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0.xml" ContentType="application/vnd.openxmlformats-officedocument.spreadsheetml.worksheet+xml"/>
  <Override PartName="/xl/worksheets/sheet91.xml" ContentType="application/vnd.openxmlformats-officedocument.spreadsheetml.worksheet+xml"/>
  <Override PartName="/xl/worksheets/sheet92.xml" ContentType="application/vnd.openxmlformats-officedocument.spreadsheetml.worksheet+xml"/>
  <Override PartName="/xl/worksheets/sheet93.xml" ContentType="application/vnd.openxmlformats-officedocument.spreadsheetml.worksheet+xml"/>
  <Override PartName="/xl/worksheets/sheet94.xml" ContentType="application/vnd.openxmlformats-officedocument.spreadsheetml.worksheet+xml"/>
  <Override PartName="/xl/worksheets/sheet95.xml" ContentType="application/vnd.openxmlformats-officedocument.spreadsheetml.worksheet+xml"/>
  <Override PartName="/xl/worksheets/sheet96.xml" ContentType="application/vnd.openxmlformats-officedocument.spreadsheetml.worksheet+xml"/>
  <Override PartName="/xl/worksheets/sheet97.xml" ContentType="application/vnd.openxmlformats-officedocument.spreadsheetml.worksheet+xml"/>
  <Override PartName="/xl/worksheets/sheet98.xml" ContentType="application/vnd.openxmlformats-officedocument.spreadsheetml.worksheet+xml"/>
  <Override PartName="/xl/worksheets/sheet99.xml" ContentType="application/vnd.openxmlformats-officedocument.spreadsheetml.worksheet+xml"/>
  <Override PartName="/xl/worksheets/sheet100.xml" ContentType="application/vnd.openxmlformats-officedocument.spreadsheetml.worksheet+xml"/>
  <Override PartName="/xl/worksheets/sheet101.xml" ContentType="application/vnd.openxmlformats-officedocument.spreadsheetml.worksheet+xml"/>
  <Override PartName="/xl/worksheets/sheet102.xml" ContentType="application/vnd.openxmlformats-officedocument.spreadsheetml.worksheet+xml"/>
  <Override PartName="/xl/worksheets/sheet103.xml" ContentType="application/vnd.openxmlformats-officedocument.spreadsheetml.worksheet+xml"/>
  <Override PartName="/xl/worksheets/sheet104.xml" ContentType="application/vnd.openxmlformats-officedocument.spreadsheetml.worksheet+xml"/>
  <Override PartName="/xl/worksheets/sheet105.xml" ContentType="application/vnd.openxmlformats-officedocument.spreadsheetml.worksheet+xml"/>
  <Override PartName="/xl/worksheets/sheet106.xml" ContentType="application/vnd.openxmlformats-officedocument.spreadsheetml.worksheet+xml"/>
  <Override PartName="/xl/worksheets/sheet107.xml" ContentType="application/vnd.openxmlformats-officedocument.spreadsheetml.worksheet+xml"/>
  <Override PartName="/xl/worksheets/sheet108.xml" ContentType="application/vnd.openxmlformats-officedocument.spreadsheetml.worksheet+xml"/>
  <Override PartName="/xl/worksheets/sheet109.xml" ContentType="application/vnd.openxmlformats-officedocument.spreadsheetml.worksheet+xml"/>
  <Override PartName="/xl/worksheets/sheet110.xml" ContentType="application/vnd.openxmlformats-officedocument.spreadsheetml.worksheet+xml"/>
  <Override PartName="/xl/worksheets/sheet111.xml" ContentType="application/vnd.openxmlformats-officedocument.spreadsheetml.worksheet+xml"/>
  <Override PartName="/xl/worksheets/sheet112.xml" ContentType="application/vnd.openxmlformats-officedocument.spreadsheetml.worksheet+xml"/>
  <Override PartName="/xl/worksheets/sheet113.xml" ContentType="application/vnd.openxmlformats-officedocument.spreadsheetml.worksheet+xml"/>
  <Override PartName="/xl/worksheets/sheet114.xml" ContentType="application/vnd.openxmlformats-officedocument.spreadsheetml.worksheet+xml"/>
  <Override PartName="/xl/worksheets/sheet115.xml" ContentType="application/vnd.openxmlformats-officedocument.spreadsheetml.worksheet+xml"/>
  <Override PartName="/xl/worksheets/sheet116.xml" ContentType="application/vnd.openxmlformats-officedocument.spreadsheetml.worksheet+xml"/>
  <Override PartName="/xl/worksheets/sheet117.xml" ContentType="application/vnd.openxmlformats-officedocument.spreadsheetml.worksheet+xml"/>
  <Override PartName="/xl/worksheets/sheet118.xml" ContentType="application/vnd.openxmlformats-officedocument.spreadsheetml.worksheet+xml"/>
  <Override PartName="/xl/worksheets/sheet119.xml" ContentType="application/vnd.openxmlformats-officedocument.spreadsheetml.worksheet+xml"/>
  <Override PartName="/xl/worksheets/sheet1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codeName="ThisWorkbook" defaultThemeVersion="166925"/>
  <mc:AlternateContent xmlns:mc="http://schemas.openxmlformats.org/markup-compatibility/2006">
    <mc:Choice Requires="x15">
      <x15ac:absPath xmlns:x15ac="http://schemas.microsoft.com/office/spreadsheetml/2010/11/ac" url="https://colaboramds.sharepoint.com/sites/Casen2024/Documentos compartidos/General/06_análisis/Grupos/Personas mayores/"/>
    </mc:Choice>
  </mc:AlternateContent>
  <xr:revisionPtr revIDLastSave="4177" documentId="6_{3AB7A5BD-6190-418B-A316-AEB4B8EF2138}" xr6:coauthVersionLast="47" xr6:coauthVersionMax="47" xr10:uidLastSave="{3E93E233-6C75-4BEB-B388-8CF2B5DA46CC}"/>
  <bookViews>
    <workbookView xWindow="-120" yWindow="-120" windowWidth="29040" windowHeight="15720" tabRatio="948" activeTab="101" xr2:uid="{00000000-000D-0000-FFFF-FFFF00000000}"/>
  </bookViews>
  <sheets>
    <sheet name="Indice" sheetId="298" r:id="rId1"/>
    <sheet name="Notas Técnicas" sheetId="299" r:id="rId2"/>
    <sheet name="Glosario" sheetId="300" r:id="rId3"/>
    <sheet name="1" sheetId="1" r:id="rId4"/>
    <sheet name="2" sheetId="2" r:id="rId5"/>
    <sheet name="3" sheetId="3" r:id="rId6"/>
    <sheet name="4" sheetId="4" r:id="rId7"/>
    <sheet name="5" sheetId="6" r:id="rId8"/>
    <sheet name="6" sheetId="9" r:id="rId9"/>
    <sheet name="7" sheetId="12" r:id="rId10"/>
    <sheet name="8" sheetId="15" r:id="rId11"/>
    <sheet name="9" sheetId="17" r:id="rId12"/>
    <sheet name="10" sheetId="18" r:id="rId13"/>
    <sheet name="11" sheetId="19" r:id="rId14"/>
    <sheet name="12" sheetId="20" r:id="rId15"/>
    <sheet name="13" sheetId="21" r:id="rId16"/>
    <sheet name="14" sheetId="101" r:id="rId17"/>
    <sheet name="15" sheetId="22" r:id="rId18"/>
    <sheet name="16" sheetId="23" r:id="rId19"/>
    <sheet name="17" sheetId="24" r:id="rId20"/>
    <sheet name="18" sheetId="25" r:id="rId21"/>
    <sheet name="19" sheetId="26" r:id="rId22"/>
    <sheet name="20" sheetId="27" r:id="rId23"/>
    <sheet name="21" sheetId="28" r:id="rId24"/>
    <sheet name="22" sheetId="31" r:id="rId25"/>
    <sheet name="23" sheetId="32" r:id="rId26"/>
    <sheet name="24" sheetId="35" r:id="rId27"/>
    <sheet name="25" sheetId="36" r:id="rId28"/>
    <sheet name="26" sheetId="37" r:id="rId29"/>
    <sheet name="27" sheetId="38" r:id="rId30"/>
    <sheet name="28" sheetId="39" r:id="rId31"/>
    <sheet name="29" sheetId="40" r:id="rId32"/>
    <sheet name="29_hh_d_rez_may60c" sheetId="41" state="hidden" r:id="rId33"/>
    <sheet name="29_hh_d_esc_may60c" sheetId="42" state="hidden" r:id="rId34"/>
    <sheet name="29_hh_d_ape_may60c" sheetId="43" state="hidden" r:id="rId35"/>
    <sheet name="29_hh_d_acc_may60c" sheetId="44" state="hidden" r:id="rId36"/>
    <sheet name="29_hh_d_ali_may60c" sheetId="45" state="hidden" r:id="rId37"/>
    <sheet name="29_hh_d_contprev_may60c" sheetId="46" state="hidden" r:id="rId38"/>
    <sheet name="29_hh_d_dpf_may60c" sheetId="47" state="hidden" r:id="rId39"/>
    <sheet name="29_hh_d_actsub_may60c" sheetId="48" state="hidden" r:id="rId40"/>
    <sheet name="29_hh_d_inf_may60c" sheetId="49" state="hidden" r:id="rId41"/>
    <sheet name="29_hh_d_jub_may60c" sheetId="50" state="hidden" r:id="rId42"/>
    <sheet name="29_hh_d_cui_may60c" sheetId="51" state="hidden" r:id="rId43"/>
    <sheet name="29_hh_d_defcuali_may60c" sheetId="52" state="hidden" r:id="rId44"/>
    <sheet name="29_hh_d_defcuanti_may60c" sheetId="53" state="hidden" r:id="rId45"/>
    <sheet name="29_hh_d_accesi_may60c" sheetId="54" state="hidden" r:id="rId46"/>
    <sheet name="29_hh_d_medio_may60c" sheetId="55" state="hidden" r:id="rId47"/>
    <sheet name="29_hh_d_apoyo_may60c" sheetId="56" state="hidden" r:id="rId48"/>
    <sheet name="29_hh_d_tsocial_may60c" sheetId="57" state="hidden" r:id="rId49"/>
    <sheet name="29_hh_d_conec_may60c" sheetId="58" state="hidden" r:id="rId50"/>
    <sheet name="29_hh_d_seg_may60c" sheetId="59" state="hidden" r:id="rId51"/>
    <sheet name="30" sheetId="60" r:id="rId52"/>
    <sheet name="31" sheetId="61" r:id="rId53"/>
    <sheet name="32" sheetId="62" r:id="rId54"/>
    <sheet name="33" sheetId="63" r:id="rId55"/>
    <sheet name="34" sheetId="64" r:id="rId56"/>
    <sheet name="35" sheetId="65" r:id="rId57"/>
    <sheet name="36" sheetId="66" r:id="rId58"/>
    <sheet name="37" sheetId="67" r:id="rId59"/>
    <sheet name="38" sheetId="68" r:id="rId60"/>
    <sheet name="39" sheetId="301" r:id="rId61"/>
    <sheet name="40" sheetId="302" r:id="rId62"/>
    <sheet name="41" sheetId="110" r:id="rId63"/>
    <sheet name="42" sheetId="111" r:id="rId64"/>
    <sheet name="43" sheetId="112" r:id="rId65"/>
    <sheet name="44" sheetId="113" r:id="rId66"/>
    <sheet name="45" sheetId="114" r:id="rId67"/>
    <sheet name="46" sheetId="78" r:id="rId68"/>
    <sheet name="47" sheetId="79" r:id="rId69"/>
    <sheet name="48" sheetId="80" r:id="rId70"/>
    <sheet name="49" sheetId="81" r:id="rId71"/>
    <sheet name="50" sheetId="82" r:id="rId72"/>
    <sheet name="51" sheetId="83" r:id="rId73"/>
    <sheet name="52" sheetId="115" r:id="rId74"/>
    <sheet name="53" sheetId="116" r:id="rId75"/>
    <sheet name="54" sheetId="117" r:id="rId76"/>
    <sheet name="55" sheetId="118" r:id="rId77"/>
    <sheet name="56" sheetId="91" r:id="rId78"/>
    <sheet name="57" sheetId="119" r:id="rId79"/>
    <sheet name="58" sheetId="120" r:id="rId80"/>
    <sheet name="59" sheetId="121" r:id="rId81"/>
    <sheet name="60" sheetId="122" r:id="rId82"/>
    <sheet name="61" sheetId="123" r:id="rId83"/>
    <sheet name="62" sheetId="92" r:id="rId84"/>
    <sheet name="63" sheetId="93" r:id="rId85"/>
    <sheet name="64" sheetId="94" r:id="rId86"/>
    <sheet name="65" sheetId="95" r:id="rId87"/>
    <sheet name="66" sheetId="96" r:id="rId88"/>
    <sheet name="67" sheetId="97" r:id="rId89"/>
    <sheet name="68" sheetId="124" r:id="rId90"/>
    <sheet name="69" sheetId="125" r:id="rId91"/>
    <sheet name="70" sheetId="126" r:id="rId92"/>
    <sheet name="71" sheetId="127" r:id="rId93"/>
    <sheet name="72" sheetId="128" r:id="rId94"/>
    <sheet name="73" sheetId="129" r:id="rId95"/>
    <sheet name="74" sheetId="130" r:id="rId96"/>
    <sheet name="75" sheetId="131" r:id="rId97"/>
    <sheet name="76" sheetId="132" r:id="rId98"/>
    <sheet name="77" sheetId="133" r:id="rId99"/>
    <sheet name="78" sheetId="134" r:id="rId100"/>
    <sheet name="79 (AM)" sheetId="303" state="hidden" r:id="rId101"/>
    <sheet name="79" sheetId="312" r:id="rId102"/>
    <sheet name="80" sheetId="144" r:id="rId103"/>
    <sheet name="81" sheetId="145" r:id="rId104"/>
    <sheet name="82" sheetId="146" r:id="rId105"/>
    <sheet name="83 (AM)" sheetId="304" state="hidden" r:id="rId106"/>
    <sheet name="83" sheetId="313" r:id="rId107"/>
    <sheet name="84" sheetId="166" r:id="rId108"/>
    <sheet name="85" sheetId="167" r:id="rId109"/>
    <sheet name="86" sheetId="168" r:id="rId110"/>
    <sheet name="87" sheetId="169" r:id="rId111"/>
    <sheet name="88(AM)" sheetId="305" state="hidden" r:id="rId112"/>
    <sheet name="88" sheetId="314" r:id="rId113"/>
    <sheet name="89(AM)" sheetId="306" state="hidden" r:id="rId114"/>
    <sheet name="89" sheetId="315" r:id="rId115"/>
    <sheet name="90" sheetId="316" r:id="rId116"/>
    <sheet name="91" sheetId="319" r:id="rId117"/>
    <sheet name="92" sheetId="317" r:id="rId118"/>
    <sheet name="93" sheetId="318" r:id="rId119"/>
    <sheet name="94" sheetId="201" r:id="rId120"/>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64" i="62" l="1"/>
  <c r="D63" i="62"/>
  <c r="D62" i="62"/>
  <c r="D61" i="62"/>
  <c r="D60" i="62"/>
  <c r="D59" i="62"/>
  <c r="D58" i="62"/>
  <c r="D57" i="62"/>
  <c r="D56" i="62"/>
  <c r="J64" i="169" l="1"/>
  <c r="I64" i="169"/>
  <c r="H64" i="169"/>
  <c r="G64" i="169"/>
  <c r="F64" i="169"/>
  <c r="E64" i="169"/>
  <c r="D64" i="169"/>
  <c r="C64" i="169"/>
  <c r="J63" i="169"/>
  <c r="I63" i="169"/>
  <c r="H63" i="169"/>
  <c r="G63" i="169"/>
  <c r="F63" i="169"/>
  <c r="E63" i="169"/>
  <c r="D63" i="169"/>
  <c r="C63" i="169"/>
  <c r="J62" i="169"/>
  <c r="I62" i="169"/>
  <c r="H62" i="169"/>
  <c r="G62" i="169"/>
  <c r="F62" i="169"/>
  <c r="E62" i="169"/>
  <c r="D62" i="169"/>
  <c r="C62" i="169"/>
  <c r="J61" i="169"/>
  <c r="I61" i="169"/>
  <c r="H61" i="169"/>
  <c r="G61" i="169"/>
  <c r="F61" i="169"/>
  <c r="E61" i="169"/>
  <c r="D61" i="169"/>
  <c r="C61" i="169"/>
  <c r="C32" i="169"/>
  <c r="D32" i="169"/>
  <c r="E32" i="169"/>
  <c r="F32" i="169"/>
  <c r="G32" i="169"/>
  <c r="H32" i="169"/>
  <c r="I32" i="169"/>
  <c r="J32" i="169"/>
  <c r="C33" i="169"/>
  <c r="D33" i="169"/>
  <c r="E33" i="169"/>
  <c r="F33" i="169"/>
  <c r="G33" i="169"/>
  <c r="H33" i="169"/>
  <c r="I33" i="169"/>
  <c r="J33" i="169"/>
  <c r="C34" i="169"/>
  <c r="D34" i="169"/>
  <c r="E34" i="169"/>
  <c r="E19" i="169" s="1"/>
  <c r="F34" i="169"/>
  <c r="G34" i="169"/>
  <c r="H34" i="169"/>
  <c r="I34" i="169"/>
  <c r="J34" i="169"/>
  <c r="D31" i="169"/>
  <c r="E31" i="169"/>
  <c r="F31" i="169"/>
  <c r="G31" i="169"/>
  <c r="H31" i="169"/>
  <c r="I31" i="169"/>
  <c r="J31" i="169"/>
  <c r="C31" i="169"/>
  <c r="C50" i="144"/>
  <c r="D50" i="144"/>
  <c r="C51" i="144"/>
  <c r="D51" i="144"/>
  <c r="C52" i="144"/>
  <c r="D52" i="144"/>
  <c r="D146" i="302"/>
  <c r="E146" i="302"/>
  <c r="F146" i="302"/>
  <c r="G146" i="302"/>
  <c r="H146" i="302"/>
  <c r="I146" i="302"/>
  <c r="J146" i="302"/>
  <c r="K146" i="302"/>
  <c r="L146" i="302"/>
  <c r="D147" i="302"/>
  <c r="E147" i="302"/>
  <c r="F147" i="302"/>
  <c r="G147" i="302"/>
  <c r="H147" i="302"/>
  <c r="I147" i="302"/>
  <c r="J147" i="302"/>
  <c r="K147" i="302"/>
  <c r="L147" i="302"/>
  <c r="D148" i="302"/>
  <c r="E148" i="302"/>
  <c r="F148" i="302"/>
  <c r="G148" i="302"/>
  <c r="H148" i="302"/>
  <c r="I148" i="302"/>
  <c r="J148" i="302"/>
  <c r="K148" i="302"/>
  <c r="L148" i="302"/>
  <c r="E145" i="302"/>
  <c r="F145" i="302"/>
  <c r="G145" i="302"/>
  <c r="H145" i="302"/>
  <c r="I145" i="302"/>
  <c r="J145" i="302"/>
  <c r="K145" i="302"/>
  <c r="L145" i="302"/>
  <c r="D145" i="302"/>
  <c r="D134" i="302"/>
  <c r="E134" i="302"/>
  <c r="F134" i="302"/>
  <c r="G134" i="302"/>
  <c r="H134" i="302"/>
  <c r="I134" i="302"/>
  <c r="J134" i="302"/>
  <c r="K134" i="302"/>
  <c r="L134" i="302"/>
  <c r="D135" i="302"/>
  <c r="E135" i="302"/>
  <c r="F135" i="302"/>
  <c r="G135" i="302"/>
  <c r="H135" i="302"/>
  <c r="I135" i="302"/>
  <c r="J135" i="302"/>
  <c r="K135" i="302"/>
  <c r="L135" i="302"/>
  <c r="D136" i="302"/>
  <c r="E136" i="302"/>
  <c r="F136" i="302"/>
  <c r="G136" i="302"/>
  <c r="H136" i="302"/>
  <c r="I136" i="302"/>
  <c r="J136" i="302"/>
  <c r="K136" i="302"/>
  <c r="L136" i="302"/>
  <c r="E133" i="302"/>
  <c r="F133" i="302"/>
  <c r="G133" i="302"/>
  <c r="H133" i="302"/>
  <c r="I133" i="302"/>
  <c r="J133" i="302"/>
  <c r="K133" i="302"/>
  <c r="L133" i="302"/>
  <c r="D133" i="302"/>
  <c r="D56" i="302"/>
  <c r="E56" i="302"/>
  <c r="F56" i="302"/>
  <c r="G56" i="302"/>
  <c r="H56" i="302"/>
  <c r="I56" i="302"/>
  <c r="J56" i="302"/>
  <c r="K56" i="302"/>
  <c r="L56" i="302"/>
  <c r="D57" i="302"/>
  <c r="E57" i="302"/>
  <c r="F57" i="302"/>
  <c r="G57" i="302"/>
  <c r="H57" i="302"/>
  <c r="I57" i="302"/>
  <c r="J57" i="302"/>
  <c r="K57" i="302"/>
  <c r="L57" i="302"/>
  <c r="D58" i="302"/>
  <c r="E58" i="302"/>
  <c r="F58" i="302"/>
  <c r="G58" i="302"/>
  <c r="H58" i="302"/>
  <c r="I58" i="302"/>
  <c r="J58" i="302"/>
  <c r="K58" i="302"/>
  <c r="L58" i="302"/>
  <c r="E55" i="302"/>
  <c r="F55" i="302"/>
  <c r="G55" i="302"/>
  <c r="H55" i="302"/>
  <c r="I55" i="302"/>
  <c r="J55" i="302"/>
  <c r="K55" i="302"/>
  <c r="L55" i="302"/>
  <c r="D55" i="302"/>
  <c r="D68" i="302"/>
  <c r="E68" i="302"/>
  <c r="F68" i="302"/>
  <c r="G68" i="302"/>
  <c r="H68" i="302"/>
  <c r="I68" i="302"/>
  <c r="J68" i="302"/>
  <c r="K68" i="302"/>
  <c r="L68" i="302"/>
  <c r="D69" i="302"/>
  <c r="E69" i="302"/>
  <c r="F69" i="302"/>
  <c r="G69" i="302"/>
  <c r="H69" i="302"/>
  <c r="I69" i="302"/>
  <c r="J69" i="302"/>
  <c r="K69" i="302"/>
  <c r="L69" i="302"/>
  <c r="D70" i="302"/>
  <c r="E70" i="302"/>
  <c r="F70" i="302"/>
  <c r="G70" i="302"/>
  <c r="H70" i="302"/>
  <c r="I70" i="302"/>
  <c r="J70" i="302"/>
  <c r="K70" i="302"/>
  <c r="L70" i="302"/>
  <c r="E67" i="302"/>
  <c r="F67" i="302"/>
  <c r="G67" i="302"/>
  <c r="H67" i="302"/>
  <c r="I67" i="302"/>
  <c r="J67" i="302"/>
  <c r="K67" i="302"/>
  <c r="L67" i="302"/>
  <c r="D67" i="302"/>
  <c r="K34" i="301"/>
  <c r="J34" i="301"/>
  <c r="I34" i="301"/>
  <c r="H34" i="301"/>
  <c r="G34" i="301"/>
  <c r="F34" i="301"/>
  <c r="E34" i="301"/>
  <c r="D34" i="301"/>
  <c r="C34" i="301"/>
  <c r="K33" i="301"/>
  <c r="J33" i="301"/>
  <c r="I33" i="301"/>
  <c r="H33" i="301"/>
  <c r="G33" i="301"/>
  <c r="F33" i="301"/>
  <c r="E33" i="301"/>
  <c r="D33" i="301"/>
  <c r="C33" i="301"/>
  <c r="K32" i="301"/>
  <c r="J32" i="301"/>
  <c r="I32" i="301"/>
  <c r="H32" i="301"/>
  <c r="G32" i="301"/>
  <c r="F32" i="301"/>
  <c r="E32" i="301"/>
  <c r="D32" i="301"/>
  <c r="C32" i="301"/>
  <c r="D31" i="301"/>
  <c r="E31" i="301"/>
  <c r="F31" i="301"/>
  <c r="G31" i="301"/>
  <c r="H31" i="301"/>
  <c r="I31" i="301"/>
  <c r="J31" i="301"/>
  <c r="K31" i="301"/>
  <c r="C31" i="301"/>
  <c r="G16" i="169" l="1"/>
  <c r="J18" i="169"/>
  <c r="G17" i="169"/>
  <c r="E18" i="169"/>
  <c r="E17" i="169"/>
  <c r="I18" i="169"/>
  <c r="E16" i="169"/>
  <c r="D19" i="169"/>
  <c r="D18" i="169"/>
  <c r="D17" i="169"/>
  <c r="J17" i="169"/>
  <c r="G18" i="169"/>
  <c r="D16" i="169"/>
  <c r="C19" i="169"/>
  <c r="C18" i="169"/>
  <c r="C17" i="169"/>
  <c r="I17" i="169"/>
  <c r="C16" i="169"/>
  <c r="J19" i="169"/>
  <c r="J16" i="169"/>
  <c r="I19" i="169"/>
  <c r="I16" i="169"/>
  <c r="G19" i="169"/>
  <c r="F16" i="169"/>
  <c r="F17" i="169"/>
  <c r="F19" i="169"/>
  <c r="F18" i="169"/>
  <c r="H16" i="169"/>
  <c r="H17" i="169"/>
  <c r="H19" i="169"/>
  <c r="H18" i="169"/>
  <c r="C28" i="12" l="1"/>
  <c r="D28" i="12"/>
  <c r="E28" i="12"/>
  <c r="F28" i="12"/>
  <c r="G28" i="12"/>
  <c r="H28" i="12"/>
  <c r="I28" i="12"/>
  <c r="J28" i="12"/>
  <c r="B28" i="12"/>
</calcChain>
</file>

<file path=xl/sharedStrings.xml><?xml version="1.0" encoding="utf-8"?>
<sst xmlns="http://schemas.openxmlformats.org/spreadsheetml/2006/main" count="22108" uniqueCount="536">
  <si>
    <t>N° hoja</t>
  </si>
  <si>
    <t>Distribución de la población por área (urbana y/o rural) (2006 - 2024)</t>
  </si>
  <si>
    <t>Distribución de la población por región (2006 - 2024)</t>
  </si>
  <si>
    <t>Distribución de la población por sexo (2006 - 2024)</t>
  </si>
  <si>
    <t>Índice de dependencia demográfica por área (urbano y/o rural), población de 60 años y más (2006 - 2024)</t>
  </si>
  <si>
    <t>Índice de dependencia demográfica por sexo, población de 60 años y más (2006 - 2024)</t>
  </si>
  <si>
    <t>Índice de envejecimiento por área (2006 - 2024)</t>
  </si>
  <si>
    <t>Índice de envejecimiento por región (2006 - 2024)</t>
  </si>
  <si>
    <t>Índice de feminidad población 60 años y más por área (urbano y/o rural) (2006 - 2024)</t>
  </si>
  <si>
    <t>Distribución de hogares según presencia y jefatura de hogar de personas de 60 años y más (2006 - 2024)</t>
  </si>
  <si>
    <t>Porcentaje de los hogares según presencia de personas de 60 años y más (2006 - 2024)</t>
  </si>
  <si>
    <t>Porcentaje de los hogares con jefatura de hogar de personas mayores (2006 - 2024)</t>
  </si>
  <si>
    <t>Porcentaje de los hogares con jefatura de hogar de personas mayores por sexo (2006 - 2024)</t>
  </si>
  <si>
    <t>Distribución de los hogares según presencia de personas mayores por tipología de estructura familiar (2006 - 2024)</t>
  </si>
  <si>
    <t>Distribución de los hogares según tipología generacional (presencia de una, dos o tres generaciones) (2006 - 2024)</t>
  </si>
  <si>
    <t>Tamaño medio de los hogares según presencia de personas mayores  (2006 - 2024)</t>
  </si>
  <si>
    <t>Tamaño medio de los hogares según presencia de personas mayores por quintiles de ingreso autónomo per cápita (2006 - 2024)</t>
  </si>
  <si>
    <t>Nombre del Indicador</t>
  </si>
  <si>
    <t>Tasa de participación laboral (2006 - 2024)</t>
  </si>
  <si>
    <t>Tasa de participación laboral por tramo etario (2006 - 2024)</t>
  </si>
  <si>
    <t>Tasa de participación laboral por sexo según tramo etario (2006 - 2024)</t>
  </si>
  <si>
    <t>Tasa de participación laboral por quintiles de ingreso autónomo per cápita (2006 - 2024)</t>
  </si>
  <si>
    <t>Tasa de ocupación (2006 - 2024)</t>
  </si>
  <si>
    <t>Tasa de ocupación por tramo etario (2006 - 2024)</t>
  </si>
  <si>
    <t>Tasa de ocupación por sexo según tramo etario (2006 - 2024)</t>
  </si>
  <si>
    <t>Tasa de ocupación por quintiles de ingreso autónomo per cápita (2006 - 2024)</t>
  </si>
  <si>
    <t>Distribución de la ocupación según categoría ocupacional  (2006 - 2024)</t>
  </si>
  <si>
    <t>Ingreso promedio mensual de la ocupación principal (2006 - 2024)</t>
  </si>
  <si>
    <t>Distribución de la población según situación de afiliación a sistema previsional de salud (2006 - 2024)</t>
  </si>
  <si>
    <t>Distribución de la población según situación de afiliación a sistema previsional de salud por sexo (2006 - 2024)</t>
  </si>
  <si>
    <t>Distribución de la población según situación de afiliación a sistema previsional de salud por tramo etario (2006 - 2024)</t>
  </si>
  <si>
    <t>Distribución de la población según situación de afiliación a sistema previsional de salud por quintiles de ingreso autónomo per cápita (2006 - 2024)</t>
  </si>
  <si>
    <t>Tasa de atención médica ante problema de salud en los últimos 3 meses (2011 - 2024)</t>
  </si>
  <si>
    <t>Tasa de atención médica de personas mayores ante problema de salud en los últimos 3 meses por sexo (2011 - 2024)</t>
  </si>
  <si>
    <t>Tasa de atención médica de personas mayores ante problema de salud en los últimos 3 meses por tramo etario (2011 - 2024)</t>
  </si>
  <si>
    <t>Tasa de atención médica de personas mayores ante problema de salud en los últimos 3 meses por área (urbano y/o rural) (2011 - 2024)</t>
  </si>
  <si>
    <t>Tasa de atención médica de personas mayores ante problema de salud en los últimos 3 meses por quintiles de ingreso autónomo per cápita (2011 - 2024)</t>
  </si>
  <si>
    <t>Razones de no atención médica ante enfermedad o accidente en los últimos 3 meses (2011 - 2024)</t>
  </si>
  <si>
    <t>Porcentaje de personas que estuvo en tratamiento en los últimos 12 meses por condiciones de salud garantizadas y que fue cubierta por el sistema AUGE-GES (2006 - 2024)</t>
  </si>
  <si>
    <t>Porcentaje de personas mayores que estuvo en tratamiento en los últimos 12 meses por condiciones de salud garantizadas y que fue cubierta por el sistema AUGE-GES por tramo etario (2006 - 2024)</t>
  </si>
  <si>
    <t>Porcentaje de personas mayores que estuvo en tratamiento en los últimos 12 meses por condiciones de salud garantizadas y que fue cubierta por el sistema AUGE-GES por área (urbano y/o rural) (2006 - 2024)</t>
  </si>
  <si>
    <t>Porcentaje de personas mayores que estuvo en tratamiento en los últimos 12 meses por condiciones de salud garantizadas y que fue cubierta por el sistema AUGE-GES por quintiles de ingreso autónomo per cápita (2006 - 2024)</t>
  </si>
  <si>
    <t>Indice</t>
  </si>
  <si>
    <t>Notas Técnicas</t>
  </si>
  <si>
    <t>c. Se excluye al servicio doméstico puertas adentro y su núcleo familiar.</t>
  </si>
  <si>
    <t>Indicador</t>
  </si>
  <si>
    <t>Definición</t>
  </si>
  <si>
    <t>Índice de feminidad</t>
  </si>
  <si>
    <t>Indicador demográfico que expresa la relación entre el número de mujeres sobre el número de hombres.</t>
  </si>
  <si>
    <t>Índice de envejecimiento</t>
  </si>
  <si>
    <t xml:space="preserve">Indicador demográfico que mide la relación entre el número de personas mayores (personas de 60 años y más) por cada 100 niños o niñas menores de 15 años (personas de 0 a 14 años). </t>
  </si>
  <si>
    <t>Hogares según presencia de personas mayores</t>
  </si>
  <si>
    <t>Hogares donde se observa la presencia de al menos una persona mayor de 60 y más años.</t>
  </si>
  <si>
    <t>Tasa de participación</t>
  </si>
  <si>
    <t>Porcentaje de la fuerza de trabajo o población económicamente activa (ocupados y desocupados) con respecto a la población total de 15 años o más.</t>
  </si>
  <si>
    <t>Tasa de ocupación</t>
  </si>
  <si>
    <t>Porcentaje de la población ocupada de 15 años y más con respecto a la población total de 15 años y más.</t>
  </si>
  <si>
    <t xml:space="preserve"> Distribución de la población según sistema previsional de salud al que se encuentra afiliado</t>
  </si>
  <si>
    <t>La normativa laboral chilena obliga a los trabajadores dependientes a cotizar el 7% de su renta imponible al sistema de salud. El sistema de salud chileno es un sistema mixto, integrado por instituciones y organismos públicos y privados, y constituye la principal forma de financiamiento de la mayor parte de las atenciones de salud.
El sistema público está representado principalmente por el Fondo Nacional de Salud, FONASA, y entrega cobertura de atención tanto a las personas que cotizan como a aquéllas que, por carecer de recursos propios, son financiadas por el Estado a través de un aporte fiscal directo. Los afiliados a FONASA son clasificados en cuatro grupos: A, B, C y D.
En el sistema privado, las ISAPRE operan como un sistema de seguros de salud basado en contratos individuales pactados con los asegurados, en el que los beneficios otorgados dependen directamente del monto de la prima cancelada.</t>
  </si>
  <si>
    <t>Tasa de acceso a atención médica frente a enfermedad o accidente (últimos tres meses)</t>
  </si>
  <si>
    <t>La tasa de atención médica calculada considera a las personas que señalan haber tenido consulta o atención médica en los últimos tres meses producto de una enfermedad o accidente.</t>
  </si>
  <si>
    <t>Porcentaje de cobertura del sistema AUGE-GES para condiciones de salud priorizadas</t>
  </si>
  <si>
    <t>El porcentaje de cobertura del sistema AUGE-GES considera a las personas afiliadas a FONASA o ISAPRE, que durante los últimos 12 meses han estado en tratamiento médico por alguna de las 20 condiciones de salud consultadas y que se encuentran garantizadas, y que fueron cubiertas por el sistema AUGE-GES.</t>
  </si>
  <si>
    <t>Discapacidad según la definición del Washington Group (WG</t>
  </si>
  <si>
    <r>
      <t>C</t>
    </r>
    <r>
      <rPr>
        <sz val="10"/>
        <rFont val="Calibri"/>
        <family val="2"/>
        <scheme val="minor"/>
      </rPr>
      <t>orresponde a personas de 5 y más años que se encuentran en situación de mayor riesgo que la población general de experimentar limitaciones en su participación social debido a su estado de salud. Para el indicadores laborales se considera la población de 15 años y más con discapacidad según la definición del WG, datos disponibles solo para las series 2017 y 2022.</t>
    </r>
  </si>
  <si>
    <t>Porcentaje de población con dependencia funcional</t>
  </si>
  <si>
    <t>Para CASEN 2022, la medición y análisis de la dependencia funcional se modifica, de manera que sea coherente con los cambios realizados en el marco utilizado para la medición de dependencia funcional en la Encuesta Nacional de Discapacidad y Dependencia 2022 (ENDIDE), que toma como referencia la operacionalización realizada en el Estudio Nacional de Dependencia en Personas Mayores (EDPM, 2009) y establece como marco teórico la Clasificación Internacional de Funcionamiento, de la Discapacidad y de la Salud, utilizado en ENDISC 2015.
En este contexto, la Dependencia Funcional se define como el porcentaje de personas de 15 años o más que:
• Declaran tener dificultad moderada, severa o extrema dificultad/imposibilidad para realizar alguna actividad, y
• Declaran necesitar ayuda muchas veces o siempre para realizarla</t>
  </si>
  <si>
    <t>Índice de calidad global de la vivienda</t>
  </si>
  <si>
    <t>Índice sintético que clasifica al parque habitacional ocupado de acuerdo con la combinatoria de categorías entre los índices de materialidad, tipo de vivienda y acceso a servicios básicos.
Este índice permite discriminar entre hogares residentes en viviendas aceptables, recuperables e irrecuperables. Desde el punto de vista del déficit habitacional, lassegundas implican algún tipo de necesidad de mejoramiento, reparación o adecuación, mientras que las terceras corresponden a necesidades de reemplazo o reposición de vivienda.</t>
  </si>
  <si>
    <t>(Porcentaje)</t>
  </si>
  <si>
    <t>Estimación</t>
  </si>
  <si>
    <t>2006</t>
  </si>
  <si>
    <t>2009</t>
  </si>
  <si>
    <t>2011</t>
  </si>
  <si>
    <t>2013</t>
  </si>
  <si>
    <t>2015</t>
  </si>
  <si>
    <t>2017</t>
  </si>
  <si>
    <t>2020</t>
  </si>
  <si>
    <t>2022</t>
  </si>
  <si>
    <t>2024</t>
  </si>
  <si>
    <t>Categoría</t>
  </si>
  <si>
    <t>Desagregación</t>
  </si>
  <si>
    <t>Urbano</t>
  </si>
  <si>
    <t>0 a 14 años</t>
  </si>
  <si>
    <t>15 a 29 años</t>
  </si>
  <si>
    <t>30 a 44 años</t>
  </si>
  <si>
    <t>45 a 59 años</t>
  </si>
  <si>
    <t>60 y más años</t>
  </si>
  <si>
    <t>Total</t>
  </si>
  <si>
    <t>Rural</t>
  </si>
  <si>
    <t>Población expandida</t>
  </si>
  <si>
    <t>Error estándar</t>
  </si>
  <si>
    <t>Casos muestrales</t>
  </si>
  <si>
    <t>Fuente: Ministerio de Desarrollo Social y Familia, Encuesta Casen, Encuesta Casen en Pandemia 2020.</t>
  </si>
  <si>
    <t>Arica y Parinacota</t>
  </si>
  <si>
    <t>Tarapacá</t>
  </si>
  <si>
    <t>Antofagasta</t>
  </si>
  <si>
    <t>Atacama</t>
  </si>
  <si>
    <t>Coquimbo</t>
  </si>
  <si>
    <t>Valparaíso</t>
  </si>
  <si>
    <t>Metropolitana</t>
  </si>
  <si>
    <t>O'Higgins</t>
  </si>
  <si>
    <t>Maule</t>
  </si>
  <si>
    <t>Ñuble</t>
  </si>
  <si>
    <t>Biobío</t>
  </si>
  <si>
    <t>La Araucanía</t>
  </si>
  <si>
    <t>Los Ríos</t>
  </si>
  <si>
    <t>Los Lagos</t>
  </si>
  <si>
    <t>Aysén</t>
  </si>
  <si>
    <t>Magallanes</t>
  </si>
  <si>
    <t>Hombre</t>
  </si>
  <si>
    <t>1. Hombre</t>
  </si>
  <si>
    <t>Mujer</t>
  </si>
  <si>
    <t>2. Mujer</t>
  </si>
  <si>
    <t>(Población de 60 años y más dividido por la población de 15 a 59 años, multiplicado por 100)</t>
  </si>
  <si>
    <t>Total país</t>
  </si>
  <si>
    <t xml:space="preserve">Total </t>
  </si>
  <si>
    <t>(Relación entre el número de personas de 60 años y más, por cada 100 personas de 15 años)</t>
  </si>
  <si>
    <t>Índice de envejecimiento por sexo (2006 - 2024)</t>
  </si>
  <si>
    <t>60-64</t>
  </si>
  <si>
    <t>65-69</t>
  </si>
  <si>
    <t>70-74</t>
  </si>
  <si>
    <t>75-79</t>
  </si>
  <si>
    <t>80-84</t>
  </si>
  <si>
    <t>85-89</t>
  </si>
  <si>
    <t>90-94</t>
  </si>
  <si>
    <t>95-99</t>
  </si>
  <si>
    <t>100 y más</t>
  </si>
  <si>
    <t>Total País</t>
  </si>
  <si>
    <t>Casado(a)</t>
  </si>
  <si>
    <t>Conviviente</t>
  </si>
  <si>
    <t>Anulado(a)</t>
  </si>
  <si>
    <t>Viudo(a)</t>
  </si>
  <si>
    <t>Soltero(a)</t>
  </si>
  <si>
    <t>Menores de 60</t>
  </si>
  <si>
    <t>I</t>
  </si>
  <si>
    <t>II</t>
  </si>
  <si>
    <t>III</t>
  </si>
  <si>
    <t>IV</t>
  </si>
  <si>
    <t>V</t>
  </si>
  <si>
    <t>VI</t>
  </si>
  <si>
    <t>VII</t>
  </si>
  <si>
    <t>VIII</t>
  </si>
  <si>
    <t>IX</t>
  </si>
  <si>
    <t>X</t>
  </si>
  <si>
    <t>Hogar con presencia de persona mayor y jefatura de hogar de persona mayor</t>
  </si>
  <si>
    <t>Hogar con presencia de persona mayor y jefatura de hogar distinta a persona mayor</t>
  </si>
  <si>
    <t>Hogar sin presencia de persona mayor</t>
  </si>
  <si>
    <t>No</t>
  </si>
  <si>
    <t>Sí</t>
  </si>
  <si>
    <t>Si</t>
  </si>
  <si>
    <t>Unipersonal</t>
  </si>
  <si>
    <t>Nuclear Monoparental</t>
  </si>
  <si>
    <t>Nuclear Biparental</t>
  </si>
  <si>
    <t>Extenso Monoporental</t>
  </si>
  <si>
    <t>Extenso Biparental</t>
  </si>
  <si>
    <t>Censal</t>
  </si>
  <si>
    <t>Multigeneracional</t>
  </si>
  <si>
    <t>Sin generación intermedia</t>
  </si>
  <si>
    <t>Sin adultos mayores</t>
  </si>
  <si>
    <t>Sin menores de 15 años</t>
  </si>
  <si>
    <t>Generacional sólo entre 15 y 59</t>
  </si>
  <si>
    <t>Generacional sólo mayores de 60</t>
  </si>
  <si>
    <t>(Número de personas)</t>
  </si>
  <si>
    <t xml:space="preserve">Desagregación </t>
  </si>
  <si>
    <t>Pobreza extrema</t>
  </si>
  <si>
    <t>Pobres extremos</t>
  </si>
  <si>
    <t>Pobreza no extrema</t>
  </si>
  <si>
    <t>Pobres no extremos</t>
  </si>
  <si>
    <t>Fuera de la pobreza</t>
  </si>
  <si>
    <t>No pobres</t>
  </si>
  <si>
    <t>Hogar fuera de pobreza multidimensional</t>
  </si>
  <si>
    <t>Hogar en pobreza multidimensional</t>
  </si>
  <si>
    <t>Porcentaje</t>
  </si>
  <si>
    <t>No carente</t>
  </si>
  <si>
    <t>Carente</t>
  </si>
  <si>
    <t>Presencia mayores de 60 años en el hogar</t>
  </si>
  <si>
    <t>Asistencia escolar</t>
  </si>
  <si>
    <t>Rezago escolar</t>
  </si>
  <si>
    <t>Escolaridad</t>
  </si>
  <si>
    <t>Aprendizaje escolar</t>
  </si>
  <si>
    <t>Atención en salud</t>
  </si>
  <si>
    <t>Acceso a alimentos</t>
  </si>
  <si>
    <t>Control preventivo</t>
  </si>
  <si>
    <t>Dependencia funcional</t>
  </si>
  <si>
    <t>Ocupación y subempleo</t>
  </si>
  <si>
    <t>Calidad del empleo</t>
  </si>
  <si>
    <t>Jubilaciones</t>
  </si>
  <si>
    <t>Cuidados</t>
  </si>
  <si>
    <t>Déficit cualitativo</t>
  </si>
  <si>
    <t>Déficit cuantitativo</t>
  </si>
  <si>
    <t>Accesibilidad</t>
  </si>
  <si>
    <t>Contaminación</t>
  </si>
  <si>
    <t>Apoyos</t>
  </si>
  <si>
    <t>Trato igualitario</t>
  </si>
  <si>
    <t>Conectividad digital</t>
  </si>
  <si>
    <t>Seguridad</t>
  </si>
  <si>
    <t>Recuento no ponderado</t>
  </si>
  <si>
    <t xml:space="preserve">Categoría </t>
  </si>
  <si>
    <t>15 a 59 años</t>
  </si>
  <si>
    <t>No participa del mercado laboral</t>
  </si>
  <si>
    <t>Participa del mercado laboral</t>
  </si>
  <si>
    <t>60 a 64 años</t>
  </si>
  <si>
    <t>65 a 69 años</t>
  </si>
  <si>
    <t>70 y más años</t>
  </si>
  <si>
    <t>0 a 59 años</t>
  </si>
  <si>
    <t>No ocupado</t>
  </si>
  <si>
    <t>Ocupado</t>
  </si>
  <si>
    <t>Empleador</t>
  </si>
  <si>
    <t>Cuenta Propia</t>
  </si>
  <si>
    <t>Asalariado</t>
  </si>
  <si>
    <t>Servicio Domestico</t>
  </si>
  <si>
    <t>Familiar No Remunerado</t>
  </si>
  <si>
    <t>FF.AA. y del Orden</t>
  </si>
  <si>
    <t>Sistema Público</t>
  </si>
  <si>
    <t>ISAPRE</t>
  </si>
  <si>
    <t>Ninguno (Particular)</t>
  </si>
  <si>
    <t>Otro Sistema</t>
  </si>
  <si>
    <t>No sabe</t>
  </si>
  <si>
    <t>Isapre</t>
  </si>
  <si>
    <t>70 a 74 años</t>
  </si>
  <si>
    <t>75 a 79 años</t>
  </si>
  <si>
    <t>80 y más años</t>
  </si>
  <si>
    <t>No lo consideró necesario, así que no hizo nada</t>
  </si>
  <si>
    <t>No lo consideró necesario y tomó remedios caseros</t>
  </si>
  <si>
    <t>Decidió tomar sus medicamentos habituales</t>
  </si>
  <si>
    <t>Pensó consultar pero le cuesta llegar al lugar de atención</t>
  </si>
  <si>
    <t>Pidió hora pero no la obtuvo</t>
  </si>
  <si>
    <t>Alguna causa por COVID-19</t>
  </si>
  <si>
    <t>Otros motivos</t>
  </si>
  <si>
    <t>Notas:</t>
  </si>
  <si>
    <t>Prefirió elegir otro médico o establecimiento, o seguir con su médico de siempre</t>
  </si>
  <si>
    <t>Decidió no esperar al AUGE-GES para solucionar su problema con mayor rapidez</t>
  </si>
  <si>
    <t>Pensó que la atención AUGE-GES podría ser de baja calidad</t>
  </si>
  <si>
    <t>Su plan de salud cubría su necesidad mejor que el AUGE-GES</t>
  </si>
  <si>
    <t>El trámite para acceder al AUGE-GES es muy difícil</t>
  </si>
  <si>
    <t>El AUGE-GES no cubría las necesidades de la enfermedad</t>
  </si>
  <si>
    <t>No sabía que su enfermedad estaba cubierta por el AUGE-GES</t>
  </si>
  <si>
    <t>No pertenezco al tramo de edad que está cubierto por el AUGE-GES</t>
  </si>
  <si>
    <t>Su médico le recomendó no atenderse por el AUGE-GES</t>
  </si>
  <si>
    <t>Debido a la crisis del COVID-19 no pudo realizar gestiones para acceder a cobertura del AUGE-GES</t>
  </si>
  <si>
    <t>Otra razón</t>
  </si>
  <si>
    <t>Personas sin discapacidad</t>
  </si>
  <si>
    <t>Personas con discapacidad</t>
  </si>
  <si>
    <t>No tiene</t>
  </si>
  <si>
    <t>Sólo cuidador integrante del hogar</t>
  </si>
  <si>
    <t>Sólo cuidador externo al hogar</t>
  </si>
  <si>
    <t>Tiene cuidador dentro y fuera del hogar</t>
  </si>
  <si>
    <t>Nota: Se excluye población No sabe para el año 2024</t>
  </si>
  <si>
    <t>a. Datos no fiables, por tamaño de la muestra.</t>
  </si>
  <si>
    <t>18 a 29 años</t>
  </si>
  <si>
    <t>30 a a 44 años</t>
  </si>
  <si>
    <t>60 a 74 años</t>
  </si>
  <si>
    <t>75 y más años</t>
  </si>
  <si>
    <t>Sin Educ. Formal</t>
  </si>
  <si>
    <t>Básica Incompleta</t>
  </si>
  <si>
    <t>Básica Completa</t>
  </si>
  <si>
    <t>Media Incompleta</t>
  </si>
  <si>
    <t>Media Completa</t>
  </si>
  <si>
    <t>Superior Incompleta</t>
  </si>
  <si>
    <t>Superior Completa</t>
  </si>
  <si>
    <t>a. Se excluye categoría No sabe/No Responde</t>
  </si>
  <si>
    <t>12 a 59 años</t>
  </si>
  <si>
    <t>1. Juntas de vecinos u otra organización territorial (comité de aguas, comité de allegados, otros)</t>
  </si>
  <si>
    <t>2. Club deportivo o recreativo</t>
  </si>
  <si>
    <t>3. Organización religiosa o de iglesia</t>
  </si>
  <si>
    <t>4. Agrupaciones culturales, artísticas o patrimoniales</t>
  </si>
  <si>
    <t>5. Grupos de identidad cultural (asociaciones indígenas, círculos de inmigrantes, otros)</t>
  </si>
  <si>
    <t>6. Agrupaciones juveniles o de estudiantes (scout, centros de alumnos, otros)</t>
  </si>
  <si>
    <t>7. Agrupaciones de mujeres</t>
  </si>
  <si>
    <t>8. Agrupaciones de adulto mayor (club de adulto mayor, asistentes de centros de día, otros)</t>
  </si>
  <si>
    <t>9. Grupos de voluntariado</t>
  </si>
  <si>
    <t>10. Grupos de autoayuda en salud</t>
  </si>
  <si>
    <t>11. Agrupación ideológica (partido político)</t>
  </si>
  <si>
    <t>12. Agrupación corporativa (sindicato, asociación gremial, colegio profesional, otros)</t>
  </si>
  <si>
    <t>13. Centro de padres y apoderados</t>
  </si>
  <si>
    <t>14. Otra</t>
  </si>
  <si>
    <t>15. No participa en ninguna organización o grupo</t>
  </si>
  <si>
    <t>No Participa</t>
  </si>
  <si>
    <t>Participa</t>
  </si>
  <si>
    <t>1. Sí, alguien fuera del hogar</t>
  </si>
  <si>
    <t>2. Sí, alguien dentro del hogar</t>
  </si>
  <si>
    <t>3. Ambas</t>
  </si>
  <si>
    <t>4. No conoce</t>
  </si>
  <si>
    <t>18 a 59 años</t>
  </si>
  <si>
    <t>Propia</t>
  </si>
  <si>
    <t>Arrendada</t>
  </si>
  <si>
    <t>Cedida</t>
  </si>
  <si>
    <t>Poseedor/ocupante irregular, usufructo u otro</t>
  </si>
  <si>
    <t>Aceptable</t>
  </si>
  <si>
    <t>Recuperable</t>
  </si>
  <si>
    <t>Irrecuperable</t>
  </si>
  <si>
    <t>1. Terremoto o tsunami</t>
  </si>
  <si>
    <t>2. Inundación, aluvión o anegamiento</t>
  </si>
  <si>
    <t>3. Sequía</t>
  </si>
  <si>
    <t>4. Incendios forestales</t>
  </si>
  <si>
    <t>5. Incendios iniciados dentro de la zona urbana o explosiones</t>
  </si>
  <si>
    <t>6. Erupción volcánica</t>
  </si>
  <si>
    <t>7. Derrumbes o deslizamientos de tierra</t>
  </si>
  <si>
    <t>8. Heladas o nevazones</t>
  </si>
  <si>
    <t>9. Emergencia sanitaria o desastre medioambiental</t>
  </si>
  <si>
    <t>10. Vientos fuertes</t>
  </si>
  <si>
    <t>11. Otro</t>
  </si>
  <si>
    <t>12. No. No tuvo ninguna pérdida o daño a causa de desastres</t>
  </si>
  <si>
    <t>Separado(a) / Divorciado(a)</t>
  </si>
  <si>
    <t>Ingreso del trabajo</t>
  </si>
  <si>
    <t>Otros ingresos autónomos</t>
  </si>
  <si>
    <t>Ingreso autónomo</t>
  </si>
  <si>
    <t>Subsidios monetarios</t>
  </si>
  <si>
    <t>Composición del ingreso de personas mayores  (2006 - 2024)</t>
  </si>
  <si>
    <t>Composición del ingreso de personas mayores por sexo (2006 - 2024)</t>
  </si>
  <si>
    <t>Nota: Pesos a noviembre 2024</t>
  </si>
  <si>
    <t>No sabe/No responde</t>
  </si>
  <si>
    <t>Por temor a contagio del COVID-19, prefirió atenderse con otro médico o en otro establecimiento</t>
  </si>
  <si>
    <t>Sin dependencia</t>
  </si>
  <si>
    <t>Con dependencia</t>
  </si>
  <si>
    <t>Dependencia Severa</t>
  </si>
  <si>
    <t>Dependencia Moderada</t>
  </si>
  <si>
    <t>Dependencia Leve</t>
  </si>
  <si>
    <t>Sin Dato</t>
  </si>
  <si>
    <t xml:space="preserve"> </t>
  </si>
  <si>
    <t>Número de personas con dependencia funcional en el hogar (2022-2024)</t>
  </si>
  <si>
    <t>0 No</t>
  </si>
  <si>
    <t>1 Si</t>
  </si>
  <si>
    <t>r7a. Pueda ayudar en el cuidado en caso de enfermedad de algún miembro del hogar</t>
  </si>
  <si>
    <t>r7b. Pueda ayudar en cuidado de niños o personas con discapacidad o dependientesr</t>
  </si>
  <si>
    <t>r7c. Pueda facilitar un vehículo si el hogar lo necesita</t>
  </si>
  <si>
    <t>r7d. Pueda prestar dinero al hogar en caso de emergencia</t>
  </si>
  <si>
    <t>r7e. Pueda ayudar a resolver consultas o realizar trámites legales o financieros</t>
  </si>
  <si>
    <t>r7f. Pueda ayudar en el uso de tecnologías (computador, internet, etc.)</t>
  </si>
  <si>
    <t>r7g. Pueda ayudar con reparaciones del hogar (gasfitería, mecánica…)</t>
  </si>
  <si>
    <t>r7h. Pueda ayudar a conseguir un trabajo a algún miembro del hogar</t>
  </si>
  <si>
    <t>r7i. Pueda aconsejar a los miembros del hogar en caso de problemas personales…</t>
  </si>
  <si>
    <t>r7j. Pueda hablar o escribir en otro idioma</t>
  </si>
  <si>
    <t>r7k. Tenga educación profesional universitaria</t>
  </si>
  <si>
    <t>0 0. No</t>
  </si>
  <si>
    <t>1 1. Sí</t>
  </si>
  <si>
    <t>r9a. Últ. 12 meses, discriminado por: Nivel socioeconómico</t>
  </si>
  <si>
    <t>r9b. Últ. 12 meses, discriminado por: Nivel educacional</t>
  </si>
  <si>
    <t>r9c. Últ. 12 meses, discriminado por: Ser mujer u hombre</t>
  </si>
  <si>
    <t>r9d. Últ. 12 meses, discriminado por: Su estado civil</t>
  </si>
  <si>
    <t>r9e. Últ. 12 meses, discriminado por: Su ropa</t>
  </si>
  <si>
    <t>r9f. Últ. 12 meses, discriminado por: Su color de piel</t>
  </si>
  <si>
    <t>r9g. Últ. 12 meses, discriminado por: Ser extranjero</t>
  </si>
  <si>
    <t>r9h. Últ. 12 meses, discriminado por: Su edad</t>
  </si>
  <si>
    <t>r9i. Últ. 12 meses, discriminado por: Orientación sexual o identidad de género</t>
  </si>
  <si>
    <t>r9j. Últ. 12 meses, discriminado por: Tatuajes, piercing, perforaciones o…</t>
  </si>
  <si>
    <t>r9k. Últ. 12 meses, discriminado por: Su apariencia física</t>
  </si>
  <si>
    <t>r9l. Últ. 12 meses, discriminado por: Sus creencias o religión</t>
  </si>
  <si>
    <t>r9m. Últ. 12 meses, discriminado por: Su ideología u opinión política</t>
  </si>
  <si>
    <t>r9n. Últ. 12 meses, discriminado por: Participar o no en sindicatos u…</t>
  </si>
  <si>
    <t>r9o. Últ. 12 meses, discriminado por: Lugar donde vive</t>
  </si>
  <si>
    <t>r9p. Últ. 12 meses, discriminado por: Establecimiento donde estudió</t>
  </si>
  <si>
    <t>r9q. Últ. 12 meses, discriminado por: Pertenecer a un pueblo indígena</t>
  </si>
  <si>
    <t>r9r. Últ. 12 meses, discriminado por: Condición de salud o discapacidad</t>
  </si>
  <si>
    <t>r9s. Últ. 12 meses, discriminado por: Otro</t>
  </si>
  <si>
    <t>r9t. Últ. 12 meses: No ha sido tratado injustamente o discriminado</t>
  </si>
  <si>
    <t>Sin personas dependientes</t>
  </si>
  <si>
    <t>1 Persona dependiente</t>
  </si>
  <si>
    <t>2 o más personas dependientes</t>
  </si>
  <si>
    <t>Número de personas  con dependencia funcional en el hogar por quintiles de ingreso autónomo per cápita del hogar (2022-2024)</t>
  </si>
  <si>
    <t>1 Sí</t>
  </si>
  <si>
    <t>v35a1 v35a. Servicio de transporte público (paradero, estación)</t>
  </si>
  <si>
    <t>v35b1 v35b. Centro educacional (colegio o jardín infantil)</t>
  </si>
  <si>
    <t>v35c1 v35c. Centro de salud (atención primaria o nivel superior)</t>
  </si>
  <si>
    <t>v35d1 v35d. Supermercado, almacén o feria</t>
  </si>
  <si>
    <t>.</t>
  </si>
  <si>
    <t>v35e1 v35e. Cajero automático o caja vecina</t>
  </si>
  <si>
    <t>v35f1 v35f. Equipamiento deportivo (centros deportivos, canchas, skatepark)</t>
  </si>
  <si>
    <t>v35g1 v35g. Áreas verdes (plazas o parques)</t>
  </si>
  <si>
    <t>v35h1 v35h. Equipamiento comunitario</t>
  </si>
  <si>
    <t>v35i1 v35i. Farmacia</t>
  </si>
  <si>
    <t>zona Zona</t>
  </si>
  <si>
    <t>1 Urbano</t>
  </si>
  <si>
    <t>2 Rural</t>
  </si>
  <si>
    <t>EXP</t>
  </si>
  <si>
    <t>2 o más cuidadores</t>
  </si>
  <si>
    <t>r9U</t>
  </si>
  <si>
    <t>TOTAL</t>
  </si>
  <si>
    <t>(Número de mujeres dividido por el número de hombres, multiplicado por 100)</t>
  </si>
  <si>
    <t>Distribución de la población personas mayores por sexo según área (2006-2024)</t>
  </si>
  <si>
    <t>Distribución de la población personas mayores por área (urbano y/o rural) según sexo (2006-2024)</t>
  </si>
  <si>
    <t>Distribución de la población personas mayores por sexo según tramo etario (2006-2024)</t>
  </si>
  <si>
    <t>Distribución de la población personas mayores por región (2006-2024)</t>
  </si>
  <si>
    <t>Distribución de la población personas mayores por área (urbano y/o rural) según estado civil (2006-2024)</t>
  </si>
  <si>
    <t>Distribución de la población personas mayores por quintiles de ingreso autónomo per cápita (2006-2024)</t>
  </si>
  <si>
    <t>Distribución de la población personas mayores por deciles de ingreso autónomo per cápita (2006-2024)</t>
  </si>
  <si>
    <t>Incidencia de la pobreza multidimensional en hogares con presencia de personas mayores (2022-2024)</t>
  </si>
  <si>
    <t>Incidencia de la pobreza multidimensional en hogares con presencia de personas mayores por quintiles de ingreso autónomo per cápita (2022-2024)</t>
  </si>
  <si>
    <t>Porcentaje de hogares carentes en indicadores de pobreza multidimensional en hogares con presencia de personas mayores (2022-2024)</t>
  </si>
  <si>
    <t>Distribución de la población que estuvo en tratamiento en los últimos 12 meses por condiciones de salud garantizadas y que NO fue cubierta por el sistema AUGE-GES según razón de no cobertura (2006 - 2024)</t>
  </si>
  <si>
    <t>Distribución de las personas según discapacidad metodología WG (2017,2022-2024)</t>
  </si>
  <si>
    <t>Distribución de las personas mayores según discapacidad metodología WG por sexo (2017,2022-2024)</t>
  </si>
  <si>
    <t>Distribución de las personas mayores según discapacidad metodología WG por tramo etario (2017,2022-2024)</t>
  </si>
  <si>
    <t>Distribución de las personas mayores según discapacidad metodología WG por área (urbano y/o rural) (2017,2022-2024)</t>
  </si>
  <si>
    <t>Distribución de las personas mayores según discapacidad metodología WG por quintiles de ingreso autónomo per cápita (2017,2022-2024)</t>
  </si>
  <si>
    <t>Distribución de las personas de 15 años y más según situación de dependencia funcional (2022-2024)</t>
  </si>
  <si>
    <t>Distribución de las personas mayores según situación de dependencia funcional por sexo (2022-2024)</t>
  </si>
  <si>
    <t>Distribución de las personas mayores según situación de dependencia funcional por tramo etario (2022-2024)</t>
  </si>
  <si>
    <t>Distribución de las personas mayores según situación de dependencia funcional por área (urbano y/o rural) (2022-2024)</t>
  </si>
  <si>
    <t>Distribución de las personas mayores según situación de dependencia funcional por quintiles de ingreso autónomo per cápita (2022-2024)</t>
  </si>
  <si>
    <t>Porcentaje de personas mayores con dependencia funcional según grado de severidad (2022-2024)</t>
  </si>
  <si>
    <t>Distribución de personas mayores según grado de dependencia funcional y recepción de asistencia personal (2022-2024)</t>
  </si>
  <si>
    <t>Distribución de personas mayores con dependencia funcional que recibe asistencia personal permanente según recepción de remuneración  (2022-2024)</t>
  </si>
  <si>
    <t>1 cuidador</t>
  </si>
  <si>
    <t>Número de cuidadores integrantes del hogar con presencia de personas mayores con dependencia (2022-2024)</t>
  </si>
  <si>
    <t>Perfil cuidador principal integrante del hogar de personas mayores con dependencia por sexo del cuidador (2022-2024)</t>
  </si>
  <si>
    <t>Menor o igual a 17 años</t>
  </si>
  <si>
    <t>Perfil cuidador principal integrante del hogar de personas mayores con dependencia por tramo etario del cuidador (2022-2024)</t>
  </si>
  <si>
    <t>Perfil cuidador principal integrante del hogar de personas mayores con dependencia por nivel educacional del cuidador (2022-2024)</t>
  </si>
  <si>
    <t>No Sabe/No Responde</t>
  </si>
  <si>
    <t>b. Datos no fiables, por tamaño de la muestra.</t>
  </si>
  <si>
    <t>Distribución de la población de 12 y más años que participa en organizaciones o grupos organizados por tipo de organización (2022-2024)</t>
  </si>
  <si>
    <t>Distribución de las personas mayores según situación de participación en organizaciones o grupos organizados por sexo (2022-2024)</t>
  </si>
  <si>
    <t>Porcentaje de personas mayores que participan en organizaciones o grupos organizados por tipo de organizaciónsegún sexo (2022-2024)</t>
  </si>
  <si>
    <t>Categoría 
(presencia de persona mayor)</t>
  </si>
  <si>
    <t>Desagregación 
(Trato injusto)</t>
  </si>
  <si>
    <t>Porcentaje de hogares según presencia de personas mayores que declaran que alguno de sus integrantes ha sido tratado injustamente o discriminado fuera de su hogar durante los últimos 12 meses  (2022-2024)</t>
  </si>
  <si>
    <t>Distribución de los hogares según situación de tenencia de la vivienda por tramo de edad de la jefatura de hogar (2006-2024)</t>
  </si>
  <si>
    <t xml:space="preserve">Distribución de los hogares con jefatura hogar de persona mayor según situación de tenencia de la vivienda por región (2006-2024) </t>
  </si>
  <si>
    <t xml:space="preserve">Distribución de los hogares con jefatura de hogar persona mayor según situación de tenencia de la vivienda por sexo (2006-2024) </t>
  </si>
  <si>
    <t>Porcentaje de hogares con presencia de persona mayor según índice de calidad global de la vivienda (2006-2024)</t>
  </si>
  <si>
    <t>Nota: Se excluye población sin dato.</t>
  </si>
  <si>
    <t>Pueda ayudar en el cuidado en caso de enfermedad de algún miembro del hogar</t>
  </si>
  <si>
    <t>Pueda ayudar en cuidado de niños o personas con discapacidad o dependientes</t>
  </si>
  <si>
    <t>Pueda facilitar un vehículo si el hogar lo necesita</t>
  </si>
  <si>
    <t>Pueda prestar dinero al hogar en caso de emergencia</t>
  </si>
  <si>
    <t>Pueda ayudar a resolver consultas o realizar trámites legales o financieros</t>
  </si>
  <si>
    <t>Pueda ayudar en el uso de tecnologías (computador, internet, etc.)</t>
  </si>
  <si>
    <t>Pueda ayudar con reparaciones del hogar (gasfitería, mecánica…)</t>
  </si>
  <si>
    <t>Pueda ayudar a conseguir un trabajo a algún miembro del hogar</t>
  </si>
  <si>
    <t>Pueda hablar o escribir en otro idioma</t>
  </si>
  <si>
    <t>Tenga educación profesional universitaria</t>
  </si>
  <si>
    <t>Distribución de hogares según presencia de personas mayores por red de apoyo según tipo de apoyo (2022-2024)</t>
  </si>
  <si>
    <t>a. Se excluye al servicio doméstico puertas adentro y su núcleo familiar.</t>
  </si>
  <si>
    <t>Pueda aconsejar a los miembros del hogar en caso de problemas personales o familiares</t>
  </si>
  <si>
    <t>b. Categorías "Pueda hablar o escribir en otro idioma" y "Tenga educación profesional universitaria" no se levantaron en Casen 2024.</t>
  </si>
  <si>
    <t>Porcentaje de hogares según presencia de personas mayores que declaran que alguno de sus integrantes ha sido tratado injustamente o discriminado fuera de su hogar durante los últimos 12 meses  por quintiles de ingreso autónomo per cápita (2022-2024)</t>
  </si>
  <si>
    <t>Porcentaje de hogares según presencia de personas mayores que declaran que alguno de sus integrantes ha sido tratado injustamente o discriminado fuera de su hogar durante los últimos 12 meses  por área (urbano y/o rural) (2022-2024)</t>
  </si>
  <si>
    <t>Porcentaje de hogares según presencia de personas mayores donde algún miembro del hogar recibió trato injusto o discriminación fuera del hogar en los últimos 12 meses por motivo de discriminación (2022-2024)</t>
  </si>
  <si>
    <t>Últimos 12 meses, discriminado por: Nivel socioeconómico</t>
  </si>
  <si>
    <t>Últimos 12 meses, discriminado por: Nivel educacional</t>
  </si>
  <si>
    <t>Últimos 12 meses, discriminado por: Ser mujer o ser hombre</t>
  </si>
  <si>
    <t>Últimos 12 meses, discriminado por: Su estado civil</t>
  </si>
  <si>
    <t>Últimos 12 meses, discriminado por: Su ropa</t>
  </si>
  <si>
    <t>Últimos 12 meses, discriminado por: Su color de piel</t>
  </si>
  <si>
    <t>Últimos 12 meses, discriminado por: Ser extranjero</t>
  </si>
  <si>
    <t>Últimos 12 meses, discriminado por: Su edad</t>
  </si>
  <si>
    <t>Últimos 12 meses, discriminado por: Orientación sexual o identidad de género</t>
  </si>
  <si>
    <t>Últimos 12 meses, discriminado por: Tatuajes, piercing, perforaciones o expansiones</t>
  </si>
  <si>
    <t>Últimos 12 meses, discriminado por: Su apariencia física</t>
  </si>
  <si>
    <t>Últimos 12 meses, discriminado por: Sus creencias o religión</t>
  </si>
  <si>
    <t>Últimos 12 meses, discriminado por: Su ideología u opinión política</t>
  </si>
  <si>
    <t>Últimos 12 meses, discriminado por: Participar o no en sindicatos u organizaciones gremiales</t>
  </si>
  <si>
    <t>Últimos 12 meses, discriminado por: Lugar donde vive</t>
  </si>
  <si>
    <t>Últimos 12 meses, discriminado por: Establecimiento donde estudió</t>
  </si>
  <si>
    <t>Últimos 12 meses, discriminado por: Pertenecer a un pueblo indígena</t>
  </si>
  <si>
    <t>Últimos 12 meses, discriminado por: Condición de salud o discapacidad</t>
  </si>
  <si>
    <t>Últimos 12 meses, discriminado por: Otro motivo</t>
  </si>
  <si>
    <t>Últimos 12 meses: No ha sido tratado injustamente o discriminado</t>
  </si>
  <si>
    <t>Últimos 12 meses, discriminado por: Su trabajo u ocupación</t>
  </si>
  <si>
    <t>b. Categoría "Últimos 12 meses, discriminado por: Su trabajo u ocupación" se incorpora a partir Casen 2024.</t>
  </si>
  <si>
    <t>Presencia persona mayor en el hogar</t>
  </si>
  <si>
    <t>Porcentaje de hogares por area con presencia de persona mayor que declaran que situaciones de inseguridad ocurren con frecuencia muchas veces o siempre durante el último mes a una distancia de no más de 15 minutos caminando desde su vivienda (2015-2017/2022-2024)</t>
  </si>
  <si>
    <t>Rayados u otros daños a casas o vehículos</t>
  </si>
  <si>
    <t>Personas consumiendo drogas o alcohol en la vía pública</t>
  </si>
  <si>
    <t>Personas traficando drogas en la vía pública</t>
  </si>
  <si>
    <t>Personas peleando o amenazándose en la vía pública</t>
  </si>
  <si>
    <t>Balaceras o disparos</t>
  </si>
  <si>
    <t>Porcentaje de hogares con presencia de persona mayor según situaciones de contaminación ambiental declaradas con frecuencia muchas veces o siempre durante los últimos 12 meses en el área de residencia (2015-2017/2022-2024)</t>
  </si>
  <si>
    <t>Contaminación acústica o ruidos molestos</t>
  </si>
  <si>
    <t>Contaminación del aire y/o malos olores</t>
  </si>
  <si>
    <t>Contaminación en ríos, canales, esteros, lagos, tranques y embalses</t>
  </si>
  <si>
    <t>Contaminación del agua proveniente de la red pública</t>
  </si>
  <si>
    <t>Contaminación visual (construcciones, rayados, publicidad)</t>
  </si>
  <si>
    <t>Acumulación de basura en calles, caminos, veredas o espacios públicos</t>
  </si>
  <si>
    <t>Plagas de insectos, animales peligrosos o abandonados</t>
  </si>
  <si>
    <t>Porcentaje de hogares con presencia de persona mayor según situaciones de contaminación ambiental declaradas con frecuencia muchas veces o siempre durante los últimos 12 meses en el área de residencia urbana y/o rural (2015-2017/2022-2024)</t>
  </si>
  <si>
    <t xml:space="preserve">Porcentaje de hogares con presencia de persona mayor según tipo de equipamiento disponible en el entorno de la vivienda por área (urbana y/o rural) (2015-2017/2022-2024) </t>
  </si>
  <si>
    <t>Servicio de transporte público (paradero, estación)</t>
  </si>
  <si>
    <t>Centro educacional (colegio o jardín infantil)</t>
  </si>
  <si>
    <t>Centro de salud (atención primaria o nivel superior)</t>
  </si>
  <si>
    <t>Supermercado, almacén o feria</t>
  </si>
  <si>
    <t>Cajero automático o caja vecina</t>
  </si>
  <si>
    <t>Equipamiento deportivo (centros deportivos, canchas, skatepark)</t>
  </si>
  <si>
    <t>Áreas verdes (plazas o parques)</t>
  </si>
  <si>
    <t>Equipamiento comunitario</t>
  </si>
  <si>
    <t>Farmacia</t>
  </si>
  <si>
    <t xml:space="preserve">Notas: </t>
  </si>
  <si>
    <t>a.- Se excluye poblacion sin dato.</t>
  </si>
  <si>
    <t>b.- Casen 2024 no incorpora las categorías: Cajero automático o caja vecina, Equipamiento deportivo (centros deportivos, canchas, skatepark), Áreas verdes (plazas o parques), Equipamiento comunitario, Farmacia.</t>
  </si>
  <si>
    <t>Porcentaje de hogares con presencia de persona mayor que declaran que situaciones de inseguridad ocurren con frecuencia muchas veces o siempre durante el último mes a una distancia de no más de 15 minutos caminando desde su vivienda (2015-2017/2022-2024)</t>
  </si>
  <si>
    <t>INDICE DE TABLAS DE RESULTADOS PERSONAS MAYORES, CASEN 2024</t>
  </si>
  <si>
    <t>Indicadores</t>
  </si>
  <si>
    <t>Número de personas con dependencia funcional en el hogar por tramo etario de la persona con dependencia (2022-2024)</t>
  </si>
  <si>
    <t>Distribución de los hogares con jefatura de hogar persona mayor según situación de tenencia de la vivienda  (2006-2024)</t>
  </si>
  <si>
    <t xml:space="preserve">Porcentaje de hogares con presencia de persona mayor según tipo de equipamiento disponible en el entorno de la vivienda (2015-2017/2022-2024) </t>
  </si>
  <si>
    <t xml:space="preserve">Porcentaje de hogares con presencia de persona mayor que declaran que situaciones de inseguridad ocurren con frecuencia muchas veces o siempre durante el último mes a una distancia de no más de 15 minutos caminando desde su vivienda (2015-2017/2022-2024) </t>
  </si>
  <si>
    <t xml:space="preserve">Porcentaje de hogares con presencia de persona mayor según situaciones de contaminación ambiental declaradas con frecuencia muchas veces o siempre durante los últimos 12 meses en el área de residencia (2015-2017/2022-2024) </t>
  </si>
  <si>
    <t>Incidencia de la pobreza por ingresos en hogares con presencia de personas mayores (2009 - 2024)</t>
  </si>
  <si>
    <t>Incidencia de la pobreza por ingresos en hogares con presencia de personas mayores por quintiles de ingreso autónomo per cápita (2009 - 2024)</t>
  </si>
  <si>
    <r>
      <t xml:space="preserve">a. Las estimaciones utilizan la metodología 2024 de medición de pobreza. Por esta razón los valores presentados en este Excel difieren de publicaciones anteriores de la Encuesta.
Para más información sobre el cambio de metodología de medición de pobreza, se recomienda consultar el documento "Metodología 2024 de medición de pobreza por ingresos" disponible en: </t>
    </r>
    <r>
      <rPr>
        <sz val="10"/>
        <color theme="4" tint="-0.249977111117893"/>
        <rFont val="Calibri"/>
        <family val="2"/>
        <scheme val="minor"/>
      </rPr>
      <t>https://observatorio.ministeriodesarrollosocial.gob.cl/encuesta-casen-2024</t>
    </r>
  </si>
  <si>
    <t xml:space="preserve">b. Los ingresos están corregidos por no respuesta. </t>
  </si>
  <si>
    <r>
      <t xml:space="preserve">d. Casen en Pandemia 2020 se aplicó con cambios metodológicos asociados a la modalidad de aplicación, respecto a versiones anteriores de Casen. Esto produce que se no sea posible asegurar ni descartar la comparabilidad de indicadores con períodos anteriores, por lo que las comparaciones deben realizarse con resguardos. Para más detalle revisar Nota técnica Nº1: Modalidad de aplicación Casen en Pandemia 2020. </t>
    </r>
    <r>
      <rPr>
        <sz val="10"/>
        <color theme="4" tint="-0.249977111117893"/>
        <rFont val="Calibri"/>
        <family val="2"/>
        <scheme val="minor"/>
      </rPr>
      <t>http://observatorio.ministeriodesarrollosocial.gob.cl/encuesta-casen-en-pandemia-2020</t>
    </r>
  </si>
  <si>
    <t>e. Se excluye del índice de pobreza multidimensional aquellos hogares (y sus integrantes) para los cuales no se dispone de información completa.</t>
  </si>
  <si>
    <r>
      <t>g. Los factores de expansión utilizados en esta estimación se construyeron con proyecciones de población realizadas a partir del  Censo 2017 y utilizan la nueva metodología de calibración según</t>
    </r>
    <r>
      <rPr>
        <i/>
        <sz val="10"/>
        <rFont val="Calibri"/>
        <family val="2"/>
        <scheme val="minor"/>
      </rPr>
      <t xml:space="preserve"> raking</t>
    </r>
    <r>
      <rPr>
        <sz val="10"/>
        <rFont val="Calibri"/>
        <family val="2"/>
        <scheme val="minor"/>
      </rPr>
      <t xml:space="preserve">, por lo que los valores presentados pueden diferir de publicaciones anteriores de la Encuesta. Este factor de expansión se encuentra disponible en la página web del observatorio desde 2006 a 2020 en la sección "Base de datos" de la web correspondiente a cada año de la encuesta. Para más antecedentes revisar Nota técnica N°8: Resultados de Nueva Metodología de Calibración por Raking de los Factores de Expansión de la Encuesta Casen.
http://observatorio.ministeriodesarrollosocial.gob.cl/storage/docs/casen/2020/Nota_tecnica8_Nueva_metodologia_Calibracion.pdf </t>
    </r>
  </si>
  <si>
    <t>h. Debido a la necesidad de contar con un número de observaciones muestrales mínimo para garantizar la fiabilidad de los indicadores estimados, se recomienda no utilizar información que provenga de estimaciones con menos de 60 casos muestrales.</t>
  </si>
  <si>
    <t>f. La sumatoria tanto de la población expandida como de los casos muestrales de los indicadores evaluados según situación de pobreza multidimensional no coinciden con la categoría “Total país” debido a que los hogares con información faltante en los indicadores que conforman la pobreza multidimensional no son considerados en el indicado.</t>
  </si>
  <si>
    <t>Tramo etario</t>
  </si>
  <si>
    <t>Área</t>
  </si>
  <si>
    <t>Sexo</t>
  </si>
  <si>
    <t>Región</t>
  </si>
  <si>
    <t>Estado civil</t>
  </si>
  <si>
    <t>Quintiles de ingreso autónomo per cápita</t>
  </si>
  <si>
    <t>Deciles de ingreso autónomo per cápita</t>
  </si>
  <si>
    <t xml:space="preserve">Nacional </t>
  </si>
  <si>
    <t>Nacional</t>
  </si>
  <si>
    <t>Nivel educacional</t>
  </si>
  <si>
    <t>Distribución de la población (2006 - 2024)</t>
  </si>
  <si>
    <t>Índice de dependencia demográfica, población de 60 años y más (2006 - 2024)</t>
  </si>
  <si>
    <t>Índice de envejecimiento (2006 - 2024)</t>
  </si>
  <si>
    <t>Índice de feminidad población 60 años y más (2006 - 2024)</t>
  </si>
  <si>
    <t>Distribución de la población personas mayores (2006-2024)</t>
  </si>
  <si>
    <t>Tamaño medio de los hogares según presencia de personas mayores(2006 - 2024)</t>
  </si>
  <si>
    <t>Incidencia de la pobreza por ingresos en hogares con presencia de personas mayores(2009- 2024)</t>
  </si>
  <si>
    <t>Tasa de atención médica de personas mayores ante problema de salud en los últimos 3 meses (2011 - 2024)</t>
  </si>
  <si>
    <t>Porcentaje de personas mayores que estuvo en tratamiento en los últimos 12 meses por condiciones de salud garantizadas y que fue cubierta por el sistema AUGE-GES (2006 - 2024)</t>
  </si>
  <si>
    <t>Distribución de las personas mayores según discapacidad metodología WG (2017,2022-2024)</t>
  </si>
  <si>
    <t>Distribución de las personas mayores según situación de dependencia funcional (2022-2024)</t>
  </si>
  <si>
    <t>Número de personas mayores con dependencia funcional en el hogar (2022-2024)</t>
  </si>
  <si>
    <t>Porcentaje de hogares según presencia de personas mayores que declaran que alguno de sus integrantes ha sido tratado injustamente o discriminado fuera de su hogar durante los últimos 12 meses (2022-2024)</t>
  </si>
  <si>
    <t>Distribución de las personas mayores según situación de participación en organizaciones o grupos organizados (2022-2024)</t>
  </si>
  <si>
    <t>Porcentaje de personas mayores que participan en organizaciones o grupos organizados por tipo de organización (2022-2024)</t>
  </si>
  <si>
    <t>Presencia de persona mayor</t>
  </si>
  <si>
    <t>Porcentaje de hogares por presencia de persona mayor según afectación por situaciones de desastres durante los últimos 12 meses en el área de residencia (2022-2024)</t>
  </si>
  <si>
    <t>Porcentaje de hogares por presencia de persona mayor  según afectación por situaciones de desastres durante los últimos 12 meses en el área de residencia (2022-2024)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</si>
</sst>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41" formatCode="_ * #,##0_ ;_ * \-#,##0_ ;_ * &quot;-&quot;_ ;_ @_ "/>
    <numFmt numFmtId="164" formatCode="0.0"/>
    <numFmt numFmtId="165" formatCode="#,###"/>
    <numFmt numFmtId="166" formatCode="0.000"/>
    <numFmt numFmtId="167" formatCode="#,##0.0"/>
    <numFmt numFmtId="168" formatCode="#,###.0"/>
    <numFmt numFmtId="169" formatCode="_ * #,##0.0_ ;_ * \-#,##0.0_ ;_ * &quot;-&quot;_ ;_ @_ "/>
    <numFmt numFmtId="170" formatCode="#,##0.000_ ;\-#,##0.000\ "/>
    <numFmt numFmtId="171" formatCode="#,##0_ ;\-#,##0\ "/>
    <numFmt numFmtId="172" formatCode="_ * #,##0.000_ ;_ * \-#,##0.000_ ;_ * &quot;-&quot;_ ;_ @_ "/>
  </numFmts>
  <fonts count="26" x14ac:knownFonts="1">
    <font>
      <sz val="11"/>
      <color theme="1"/>
      <name val="Calibri"/>
      <family val="2"/>
      <scheme val="minor"/>
    </font>
    <font>
      <sz val="11"/>
      <name val="Calibri"/>
      <family val="2"/>
    </font>
    <font>
      <b/>
      <sz val="8"/>
      <name val="Verdana"/>
      <family val="2"/>
    </font>
    <font>
      <sz val="8"/>
      <name val="Verdana"/>
      <family val="2"/>
    </font>
    <font>
      <sz val="11"/>
      <color theme="1"/>
      <name val="Calibri"/>
      <family val="2"/>
      <scheme val="minor"/>
    </font>
    <font>
      <b/>
      <sz val="10"/>
      <color theme="1"/>
      <name val="Calibri"/>
      <family val="2"/>
      <scheme val="minor"/>
    </font>
    <font>
      <sz val="10"/>
      <color theme="1"/>
      <name val="Calibri"/>
      <family val="2"/>
      <scheme val="minor"/>
    </font>
    <font>
      <b/>
      <sz val="10"/>
      <name val="Calibri"/>
      <family val="2"/>
      <scheme val="minor"/>
    </font>
    <font>
      <sz val="10"/>
      <name val="Calibri"/>
      <family val="2"/>
      <scheme val="minor"/>
    </font>
    <font>
      <u/>
      <sz val="11"/>
      <color theme="10"/>
      <name val="Calibri"/>
      <family val="2"/>
      <scheme val="minor"/>
    </font>
    <font>
      <u/>
      <sz val="10"/>
      <name val="Calibri"/>
      <family val="2"/>
      <scheme val="minor"/>
    </font>
    <font>
      <i/>
      <sz val="10"/>
      <name val="Calibri"/>
      <family val="2"/>
      <scheme val="minor"/>
    </font>
    <font>
      <sz val="10"/>
      <color rgb="FF000000"/>
      <name val="Calibri"/>
      <family val="2"/>
      <scheme val="minor"/>
    </font>
    <font>
      <sz val="11"/>
      <color rgb="FFFF0000"/>
      <name val="Calibri"/>
      <family val="2"/>
      <scheme val="minor"/>
    </font>
    <font>
      <u/>
      <sz val="10"/>
      <color theme="10"/>
      <name val="Calibri"/>
      <family val="2"/>
      <scheme val="minor"/>
    </font>
    <font>
      <sz val="10"/>
      <color rgb="FFFF0000"/>
      <name val="Calibri"/>
      <family val="2"/>
      <scheme val="minor"/>
    </font>
    <font>
      <sz val="8"/>
      <name val="Calibri"/>
      <family val="2"/>
      <scheme val="minor"/>
    </font>
    <font>
      <sz val="11"/>
      <name val="Calibri"/>
      <family val="2"/>
    </font>
    <font>
      <b/>
      <sz val="8"/>
      <name val="Verdana"/>
      <family val="2"/>
    </font>
    <font>
      <sz val="8"/>
      <name val="Verdana"/>
      <family val="2"/>
    </font>
    <font>
      <u/>
      <sz val="10"/>
      <name val="Calibri"/>
      <family val="2"/>
    </font>
    <font>
      <b/>
      <sz val="10"/>
      <name val="Calibri"/>
      <family val="2"/>
    </font>
    <font>
      <sz val="10"/>
      <name val="Calibri"/>
      <family val="2"/>
    </font>
    <font>
      <sz val="10"/>
      <color theme="1"/>
      <name val="Calibri"/>
      <family val="2"/>
    </font>
    <font>
      <b/>
      <sz val="10"/>
      <color rgb="FF000000"/>
      <name val="Calibri"/>
      <family val="2"/>
      <scheme val="minor"/>
    </font>
    <font>
      <sz val="10"/>
      <color theme="4" tint="-0.249977111117893"/>
      <name val="Calibri"/>
      <family val="2"/>
      <scheme val="minor"/>
    </font>
  </fonts>
  <fills count="9">
    <fill>
      <patternFill patternType="none"/>
    </fill>
    <fill>
      <patternFill patternType="gray125"/>
    </fill>
    <fill>
      <patternFill patternType="solid">
        <fgColor rgb="FFD3D3D3"/>
      </patternFill>
    </fill>
    <fill>
      <patternFill patternType="solid">
        <fgColor theme="3" tint="0.79998168889431442"/>
        <bgColor indexed="64"/>
      </patternFill>
    </fill>
    <fill>
      <patternFill patternType="solid">
        <fgColor theme="2" tint="-9.9978637043366805E-2"/>
        <bgColor indexed="64"/>
      </patternFill>
    </fill>
    <fill>
      <patternFill patternType="solid">
        <fgColor theme="0" tint="-0.14999847407452621"/>
        <bgColor indexed="64"/>
      </patternFill>
    </fill>
    <fill>
      <patternFill patternType="solid">
        <fgColor theme="6" tint="0.39997558519241921"/>
        <bgColor indexed="64"/>
      </patternFill>
    </fill>
    <fill>
      <patternFill patternType="solid">
        <fgColor theme="0" tint="-0.24994659260841701"/>
        <bgColor indexed="64"/>
      </patternFill>
    </fill>
    <fill>
      <patternFill patternType="solid">
        <fgColor theme="6" tint="0.59999389629810485"/>
        <bgColor indexed="64"/>
      </patternFill>
    </fill>
  </fills>
  <borders count="15">
    <border>
      <left/>
      <right/>
      <top/>
      <bottom/>
      <diagonal/>
    </border>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diagonal/>
    </border>
    <border>
      <left/>
      <right style="thin">
        <color auto="1"/>
      </right>
      <top/>
      <bottom/>
      <diagonal/>
    </border>
    <border>
      <left/>
      <right style="thin">
        <color auto="1"/>
      </right>
      <top/>
      <bottom style="thin">
        <color auto="1"/>
      </bottom>
      <diagonal/>
    </border>
    <border>
      <left style="thin">
        <color auto="1"/>
      </left>
      <right/>
      <top style="thin">
        <color auto="1"/>
      </top>
      <bottom style="thin">
        <color auto="1"/>
      </bottom>
      <diagonal/>
    </border>
    <border>
      <left style="thin">
        <color indexed="64"/>
      </left>
      <right style="thin">
        <color indexed="64"/>
      </right>
      <top style="thin">
        <color indexed="64"/>
      </top>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indexed="64"/>
      </left>
      <right style="thin">
        <color indexed="64"/>
      </right>
      <top style="thin">
        <color indexed="64"/>
      </top>
      <bottom style="thin">
        <color indexed="64"/>
      </bottom>
      <diagonal/>
    </border>
    <border>
      <left style="thin">
        <color auto="1"/>
      </left>
      <right/>
      <top/>
      <bottom style="thin">
        <color auto="1"/>
      </bottom>
      <diagonal/>
    </border>
    <border>
      <left style="thin">
        <color indexed="64"/>
      </left>
      <right/>
      <top/>
      <bottom/>
      <diagonal/>
    </border>
  </borders>
  <cellStyleXfs count="7">
    <xf numFmtId="0" fontId="0" fillId="0" borderId="0"/>
    <xf numFmtId="0" fontId="1" fillId="0" borderId="1"/>
    <xf numFmtId="0" fontId="4" fillId="0" borderId="1"/>
    <xf numFmtId="0" fontId="9" fillId="0" borderId="0" applyNumberFormat="0" applyFill="0" applyBorder="0" applyAlignment="0" applyProtection="0"/>
    <xf numFmtId="0" fontId="9" fillId="0" borderId="1" applyNumberFormat="0" applyFill="0" applyBorder="0" applyAlignment="0" applyProtection="0"/>
    <xf numFmtId="41" fontId="4" fillId="0" borderId="0" applyFont="0" applyFill="0" applyBorder="0" applyAlignment="0" applyProtection="0"/>
    <xf numFmtId="0" fontId="1" fillId="0" borderId="1"/>
  </cellStyleXfs>
  <cellXfs count="450">
    <xf numFmtId="0" fontId="0" fillId="0" borderId="0" xfId="0"/>
    <xf numFmtId="0" fontId="2" fillId="0" borderId="1" xfId="1" applyFont="1" applyAlignment="1">
      <alignment horizontal="left"/>
    </xf>
    <xf numFmtId="0" fontId="1" fillId="0" borderId="1" xfId="1"/>
    <xf numFmtId="0" fontId="3" fillId="0" borderId="1" xfId="1" applyFont="1" applyAlignment="1">
      <alignment horizontal="left"/>
    </xf>
    <xf numFmtId="164" fontId="3" fillId="0" borderId="2" xfId="1" applyNumberFormat="1" applyFont="1" applyBorder="1" applyAlignment="1">
      <alignment horizontal="center"/>
    </xf>
    <xf numFmtId="164" fontId="2" fillId="0" borderId="2" xfId="1" applyNumberFormat="1" applyFont="1" applyBorder="1" applyAlignment="1">
      <alignment horizontal="center"/>
    </xf>
    <xf numFmtId="165" fontId="3" fillId="0" borderId="2" xfId="1" applyNumberFormat="1" applyFont="1" applyBorder="1" applyAlignment="1">
      <alignment horizontal="center"/>
    </xf>
    <xf numFmtId="165" fontId="2" fillId="0" borderId="2" xfId="1" applyNumberFormat="1" applyFont="1" applyBorder="1" applyAlignment="1">
      <alignment horizontal="center"/>
    </xf>
    <xf numFmtId="166" fontId="3" fillId="0" borderId="2" xfId="1" applyNumberFormat="1" applyFont="1" applyBorder="1" applyAlignment="1">
      <alignment horizontal="center"/>
    </xf>
    <xf numFmtId="166" fontId="2" fillId="0" borderId="2" xfId="1" applyNumberFormat="1" applyFont="1" applyBorder="1" applyAlignment="1">
      <alignment horizontal="center"/>
    </xf>
    <xf numFmtId="0" fontId="5" fillId="0" borderId="1" xfId="0" applyFont="1" applyBorder="1" applyAlignment="1">
      <alignment horizontal="left"/>
    </xf>
    <xf numFmtId="0" fontId="6" fillId="0" borderId="1" xfId="0" applyFont="1" applyBorder="1" applyAlignment="1">
      <alignment horizontal="left"/>
    </xf>
    <xf numFmtId="0" fontId="5" fillId="0" borderId="0" xfId="0" applyFont="1"/>
    <xf numFmtId="0" fontId="7" fillId="0" borderId="1" xfId="1" applyFont="1" applyAlignment="1">
      <alignment horizontal="left"/>
    </xf>
    <xf numFmtId="0" fontId="8" fillId="0" borderId="1" xfId="1" applyFont="1" applyAlignment="1">
      <alignment horizontal="left"/>
    </xf>
    <xf numFmtId="164" fontId="3" fillId="0" borderId="2" xfId="0" applyNumberFormat="1" applyFont="1" applyBorder="1" applyAlignment="1">
      <alignment horizontal="center"/>
    </xf>
    <xf numFmtId="164" fontId="2" fillId="0" borderId="2" xfId="0" applyNumberFormat="1" applyFont="1" applyBorder="1" applyAlignment="1">
      <alignment horizontal="center"/>
    </xf>
    <xf numFmtId="165" fontId="2" fillId="0" borderId="2" xfId="0" applyNumberFormat="1" applyFont="1" applyBorder="1" applyAlignment="1">
      <alignment horizontal="center"/>
    </xf>
    <xf numFmtId="166" fontId="3" fillId="0" borderId="2" xfId="0" applyNumberFormat="1" applyFont="1" applyBorder="1" applyAlignment="1">
      <alignment horizontal="center"/>
    </xf>
    <xf numFmtId="166" fontId="2" fillId="0" borderId="2" xfId="0" applyNumberFormat="1" applyFont="1" applyBorder="1" applyAlignment="1">
      <alignment horizontal="center"/>
    </xf>
    <xf numFmtId="167" fontId="8" fillId="0" borderId="0" xfId="0" applyNumberFormat="1" applyFont="1" applyAlignment="1">
      <alignment horizontal="left"/>
    </xf>
    <xf numFmtId="0" fontId="6" fillId="0" borderId="1" xfId="2" applyFont="1" applyAlignment="1">
      <alignment horizontal="left"/>
    </xf>
    <xf numFmtId="0" fontId="5" fillId="0" borderId="1" xfId="2" applyFont="1" applyAlignment="1">
      <alignment horizontal="left"/>
    </xf>
    <xf numFmtId="0" fontId="7" fillId="0" borderId="0" xfId="0" applyFont="1"/>
    <xf numFmtId="0" fontId="6" fillId="0" borderId="0" xfId="0" applyFont="1"/>
    <xf numFmtId="0" fontId="8" fillId="3" borderId="1" xfId="1" applyFont="1" applyFill="1"/>
    <xf numFmtId="0" fontId="6" fillId="0" borderId="1" xfId="2" applyFont="1"/>
    <xf numFmtId="0" fontId="10" fillId="0" borderId="1" xfId="4" applyFont="1" applyBorder="1"/>
    <xf numFmtId="0" fontId="4" fillId="0" borderId="1" xfId="2"/>
    <xf numFmtId="0" fontId="8" fillId="0" borderId="1" xfId="2" applyFont="1"/>
    <xf numFmtId="0" fontId="7" fillId="4" borderId="2" xfId="2" applyFont="1" applyFill="1" applyBorder="1"/>
    <xf numFmtId="0" fontId="8" fillId="0" borderId="2" xfId="2" applyFont="1" applyBorder="1" applyAlignment="1">
      <alignment vertical="top" wrapText="1"/>
    </xf>
    <xf numFmtId="0" fontId="6" fillId="0" borderId="2" xfId="2" applyFont="1" applyBorder="1" applyAlignment="1">
      <alignment horizontal="justify" vertical="top" wrapText="1"/>
    </xf>
    <xf numFmtId="0" fontId="8" fillId="0" borderId="2" xfId="2" applyFont="1" applyBorder="1" applyAlignment="1">
      <alignment horizontal="justify" vertical="top" wrapText="1"/>
    </xf>
    <xf numFmtId="0" fontId="7" fillId="4" borderId="2" xfId="2" applyFont="1" applyFill="1" applyBorder="1" applyAlignment="1">
      <alignment horizontal="center"/>
    </xf>
    <xf numFmtId="0" fontId="12" fillId="0" borderId="2" xfId="2" applyFont="1" applyBorder="1" applyAlignment="1">
      <alignment vertical="top" wrapText="1"/>
    </xf>
    <xf numFmtId="0" fontId="8" fillId="0" borderId="1" xfId="2" applyFont="1" applyAlignment="1">
      <alignment horizontal="left" vertical="top" wrapText="1"/>
    </xf>
    <xf numFmtId="0" fontId="6" fillId="0" borderId="1" xfId="2" applyFont="1" applyAlignment="1">
      <alignment horizontal="left" vertical="top" wrapText="1"/>
    </xf>
    <xf numFmtId="167" fontId="6" fillId="0" borderId="0" xfId="0" applyNumberFormat="1" applyFont="1" applyAlignment="1">
      <alignment horizontal="left"/>
    </xf>
    <xf numFmtId="0" fontId="6" fillId="0" borderId="0" xfId="0" applyFont="1" applyAlignment="1">
      <alignment horizontal="left"/>
    </xf>
    <xf numFmtId="0" fontId="5" fillId="0" borderId="0" xfId="0" applyFont="1" applyAlignment="1">
      <alignment horizontal="center"/>
    </xf>
    <xf numFmtId="3" fontId="5" fillId="0" borderId="2" xfId="0" applyNumberFormat="1" applyFont="1" applyBorder="1" applyAlignment="1">
      <alignment horizontal="center" vertical="center"/>
    </xf>
    <xf numFmtId="164" fontId="5" fillId="0" borderId="2" xfId="0" applyNumberFormat="1" applyFont="1" applyBorder="1" applyAlignment="1">
      <alignment horizontal="center"/>
    </xf>
    <xf numFmtId="1" fontId="5" fillId="0" borderId="2" xfId="0" applyNumberFormat="1" applyFont="1" applyBorder="1" applyAlignment="1">
      <alignment horizontal="center"/>
    </xf>
    <xf numFmtId="164" fontId="6" fillId="0" borderId="2" xfId="0" applyNumberFormat="1" applyFont="1" applyBorder="1" applyAlignment="1">
      <alignment horizontal="left"/>
    </xf>
    <xf numFmtId="164" fontId="6" fillId="0" borderId="2" xfId="0" applyNumberFormat="1" applyFont="1" applyBorder="1" applyAlignment="1">
      <alignment horizontal="right"/>
    </xf>
    <xf numFmtId="0" fontId="6" fillId="0" borderId="1" xfId="0" applyFont="1" applyBorder="1" applyAlignment="1">
      <alignment horizontal="center" vertical="center"/>
    </xf>
    <xf numFmtId="164" fontId="6" fillId="0" borderId="1" xfId="0" applyNumberFormat="1" applyFont="1" applyBorder="1" applyAlignment="1">
      <alignment horizontal="left"/>
    </xf>
    <xf numFmtId="164" fontId="6" fillId="0" borderId="1" xfId="0" applyNumberFormat="1" applyFont="1" applyBorder="1" applyAlignment="1">
      <alignment horizontal="right"/>
    </xf>
    <xf numFmtId="165" fontId="5" fillId="0" borderId="2" xfId="0" applyNumberFormat="1" applyFont="1" applyBorder="1" applyAlignment="1">
      <alignment horizontal="center"/>
    </xf>
    <xf numFmtId="165" fontId="6" fillId="0" borderId="2" xfId="0" applyNumberFormat="1" applyFont="1" applyBorder="1" applyAlignment="1">
      <alignment horizontal="left"/>
    </xf>
    <xf numFmtId="165" fontId="6" fillId="0" borderId="2" xfId="0" applyNumberFormat="1" applyFont="1" applyBorder="1" applyAlignment="1">
      <alignment horizontal="right"/>
    </xf>
    <xf numFmtId="165" fontId="6" fillId="0" borderId="1" xfId="0" applyNumberFormat="1" applyFont="1" applyBorder="1" applyAlignment="1">
      <alignment horizontal="left"/>
    </xf>
    <xf numFmtId="165" fontId="6" fillId="0" borderId="1" xfId="0" applyNumberFormat="1" applyFont="1" applyBorder="1" applyAlignment="1">
      <alignment horizontal="right"/>
    </xf>
    <xf numFmtId="166" fontId="5" fillId="0" borderId="2" xfId="0" applyNumberFormat="1" applyFont="1" applyBorder="1" applyAlignment="1">
      <alignment horizontal="center"/>
    </xf>
    <xf numFmtId="166" fontId="6" fillId="0" borderId="2" xfId="0" applyNumberFormat="1" applyFont="1" applyBorder="1" applyAlignment="1">
      <alignment horizontal="left"/>
    </xf>
    <xf numFmtId="166" fontId="6" fillId="0" borderId="1" xfId="0" applyNumberFormat="1" applyFont="1" applyBorder="1" applyAlignment="1">
      <alignment horizontal="left"/>
    </xf>
    <xf numFmtId="166" fontId="6" fillId="0" borderId="1" xfId="0" applyNumberFormat="1" applyFont="1" applyBorder="1" applyAlignment="1">
      <alignment horizontal="right"/>
    </xf>
    <xf numFmtId="41" fontId="0" fillId="0" borderId="0" xfId="5" applyFont="1"/>
    <xf numFmtId="167" fontId="14" fillId="0" borderId="1" xfId="4" applyNumberFormat="1" applyFont="1"/>
    <xf numFmtId="0" fontId="5" fillId="0" borderId="2" xfId="0" applyFont="1" applyBorder="1" applyAlignment="1">
      <alignment horizontal="center"/>
    </xf>
    <xf numFmtId="164" fontId="6" fillId="0" borderId="2" xfId="0" applyNumberFormat="1" applyFont="1" applyBorder="1"/>
    <xf numFmtId="164" fontId="5" fillId="0" borderId="2" xfId="0" applyNumberFormat="1" applyFont="1" applyBorder="1" applyAlignment="1">
      <alignment horizontal="center" vertical="center"/>
    </xf>
    <xf numFmtId="166" fontId="5" fillId="0" borderId="2" xfId="0" applyNumberFormat="1" applyFont="1" applyBorder="1" applyAlignment="1">
      <alignment horizontal="center" vertical="center"/>
    </xf>
    <xf numFmtId="165" fontId="5" fillId="0" borderId="2" xfId="0" applyNumberFormat="1" applyFont="1" applyBorder="1" applyAlignment="1">
      <alignment horizontal="center" vertical="center"/>
    </xf>
    <xf numFmtId="41" fontId="6" fillId="0" borderId="2" xfId="5" applyFont="1" applyBorder="1"/>
    <xf numFmtId="41" fontId="6" fillId="0" borderId="0" xfId="5" applyFont="1"/>
    <xf numFmtId="0" fontId="6" fillId="0" borderId="2" xfId="0" applyFont="1" applyBorder="1"/>
    <xf numFmtId="0" fontId="6" fillId="0" borderId="1" xfId="0" applyFont="1" applyBorder="1"/>
    <xf numFmtId="164" fontId="6" fillId="0" borderId="1" xfId="0" applyNumberFormat="1" applyFont="1" applyBorder="1" applyAlignment="1">
      <alignment horizontal="center"/>
    </xf>
    <xf numFmtId="3" fontId="6" fillId="0" borderId="2" xfId="0" applyNumberFormat="1" applyFont="1" applyBorder="1" applyAlignment="1">
      <alignment horizontal="right"/>
    </xf>
    <xf numFmtId="165" fontId="6" fillId="0" borderId="1" xfId="0" applyNumberFormat="1" applyFont="1" applyBorder="1" applyAlignment="1">
      <alignment horizontal="center"/>
    </xf>
    <xf numFmtId="166" fontId="6" fillId="0" borderId="1" xfId="0" applyNumberFormat="1" applyFont="1" applyBorder="1" applyAlignment="1">
      <alignment horizontal="center"/>
    </xf>
    <xf numFmtId="0" fontId="8" fillId="0" borderId="1" xfId="1" applyFont="1"/>
    <xf numFmtId="164" fontId="5" fillId="0" borderId="2" xfId="0" applyNumberFormat="1" applyFont="1" applyBorder="1"/>
    <xf numFmtId="164" fontId="7" fillId="0" borderId="2" xfId="1" applyNumberFormat="1" applyFont="1" applyBorder="1" applyAlignment="1">
      <alignment horizontal="center"/>
    </xf>
    <xf numFmtId="164" fontId="8" fillId="0" borderId="1" xfId="1" applyNumberFormat="1" applyFont="1" applyAlignment="1">
      <alignment horizontal="center"/>
    </xf>
    <xf numFmtId="164" fontId="7" fillId="0" borderId="1" xfId="1" applyNumberFormat="1" applyFont="1" applyAlignment="1">
      <alignment horizontal="center"/>
    </xf>
    <xf numFmtId="165" fontId="8" fillId="0" borderId="1" xfId="1" applyNumberFormat="1" applyFont="1" applyAlignment="1">
      <alignment horizontal="center"/>
    </xf>
    <xf numFmtId="165" fontId="7" fillId="0" borderId="1" xfId="1" applyNumberFormat="1" applyFont="1" applyAlignment="1">
      <alignment horizontal="center"/>
    </xf>
    <xf numFmtId="166" fontId="7" fillId="0" borderId="2" xfId="1" applyNumberFormat="1" applyFont="1" applyBorder="1" applyAlignment="1">
      <alignment horizontal="center"/>
    </xf>
    <xf numFmtId="166" fontId="8" fillId="0" borderId="1" xfId="1" applyNumberFormat="1" applyFont="1" applyAlignment="1">
      <alignment horizontal="center"/>
    </xf>
    <xf numFmtId="166" fontId="7" fillId="0" borderId="1" xfId="1" applyNumberFormat="1" applyFont="1" applyAlignment="1">
      <alignment horizontal="center"/>
    </xf>
    <xf numFmtId="0" fontId="7" fillId="0" borderId="1" xfId="1" applyFont="1" applyAlignment="1">
      <alignment horizontal="center"/>
    </xf>
    <xf numFmtId="164" fontId="8" fillId="0" borderId="2" xfId="1" applyNumberFormat="1" applyFont="1" applyBorder="1" applyAlignment="1">
      <alignment horizontal="left"/>
    </xf>
    <xf numFmtId="164" fontId="8" fillId="0" borderId="2" xfId="1" applyNumberFormat="1" applyFont="1" applyBorder="1" applyAlignment="1">
      <alignment horizontal="right"/>
    </xf>
    <xf numFmtId="0" fontId="7" fillId="0" borderId="1" xfId="1" applyFont="1" applyAlignment="1">
      <alignment horizontal="center" vertical="center"/>
    </xf>
    <xf numFmtId="0" fontId="7" fillId="0" borderId="2" xfId="1" applyFont="1" applyBorder="1"/>
    <xf numFmtId="165" fontId="7" fillId="0" borderId="2" xfId="1" applyNumberFormat="1" applyFont="1" applyBorder="1" applyAlignment="1">
      <alignment horizontal="center"/>
    </xf>
    <xf numFmtId="3" fontId="8" fillId="0" borderId="2" xfId="1" applyNumberFormat="1" applyFont="1" applyBorder="1" applyAlignment="1">
      <alignment horizontal="right"/>
    </xf>
    <xf numFmtId="0" fontId="7" fillId="0" borderId="1" xfId="1" applyFont="1"/>
    <xf numFmtId="164" fontId="8" fillId="0" borderId="2" xfId="1" applyNumberFormat="1" applyFont="1" applyBorder="1" applyAlignment="1">
      <alignment horizontal="center"/>
    </xf>
    <xf numFmtId="166" fontId="8" fillId="0" borderId="2" xfId="1" applyNumberFormat="1" applyFont="1" applyBorder="1" applyAlignment="1">
      <alignment horizontal="center"/>
    </xf>
    <xf numFmtId="165" fontId="8" fillId="0" borderId="2" xfId="1" applyNumberFormat="1" applyFont="1" applyBorder="1" applyAlignment="1">
      <alignment horizontal="right"/>
    </xf>
    <xf numFmtId="164" fontId="7" fillId="0" borderId="2" xfId="1" applyNumberFormat="1" applyFont="1" applyBorder="1" applyAlignment="1">
      <alignment horizontal="center" vertical="center"/>
    </xf>
    <xf numFmtId="165" fontId="7" fillId="0" borderId="2" xfId="1" applyNumberFormat="1" applyFont="1" applyBorder="1" applyAlignment="1">
      <alignment horizontal="center" vertical="center"/>
    </xf>
    <xf numFmtId="166" fontId="7" fillId="0" borderId="2" xfId="1" applyNumberFormat="1" applyFont="1" applyBorder="1" applyAlignment="1">
      <alignment horizontal="center" vertical="center"/>
    </xf>
    <xf numFmtId="0" fontId="7" fillId="0" borderId="2" xfId="1" applyFont="1" applyBorder="1" applyAlignment="1">
      <alignment horizontal="center" vertical="center"/>
    </xf>
    <xf numFmtId="0" fontId="15" fillId="0" borderId="0" xfId="0" applyFont="1"/>
    <xf numFmtId="0" fontId="13" fillId="0" borderId="0" xfId="0" applyFont="1"/>
    <xf numFmtId="41" fontId="6" fillId="0" borderId="2" xfId="5" applyFont="1" applyBorder="1" applyAlignment="1">
      <alignment horizontal="right"/>
    </xf>
    <xf numFmtId="41" fontId="6" fillId="0" borderId="2" xfId="5" applyFont="1" applyFill="1" applyBorder="1" applyAlignment="1">
      <alignment horizontal="right"/>
    </xf>
    <xf numFmtId="164" fontId="7" fillId="0" borderId="9" xfId="1" applyNumberFormat="1" applyFont="1" applyBorder="1" applyAlignment="1">
      <alignment horizontal="center" vertical="center"/>
    </xf>
    <xf numFmtId="164" fontId="7" fillId="0" borderId="1" xfId="1" applyNumberFormat="1" applyFont="1" applyAlignment="1">
      <alignment horizontal="center" vertical="center"/>
    </xf>
    <xf numFmtId="165" fontId="7" fillId="0" borderId="1" xfId="1" applyNumberFormat="1" applyFont="1" applyAlignment="1">
      <alignment horizontal="center" vertical="center"/>
    </xf>
    <xf numFmtId="166" fontId="7" fillId="0" borderId="1" xfId="1" applyNumberFormat="1" applyFont="1" applyAlignment="1">
      <alignment horizontal="center" vertical="center"/>
    </xf>
    <xf numFmtId="167" fontId="6" fillId="0" borderId="0" xfId="0" applyNumberFormat="1" applyFont="1" applyAlignment="1">
      <alignment horizontal="left" vertical="center"/>
    </xf>
    <xf numFmtId="0" fontId="8" fillId="0" borderId="1" xfId="1" applyFont="1" applyAlignment="1">
      <alignment vertical="center"/>
    </xf>
    <xf numFmtId="164" fontId="8" fillId="0" borderId="1" xfId="1" applyNumberFormat="1" applyFont="1" applyAlignment="1">
      <alignment horizontal="left"/>
    </xf>
    <xf numFmtId="0" fontId="6" fillId="0" borderId="2" xfId="0" applyFont="1" applyBorder="1" applyAlignment="1">
      <alignment horizontal="left"/>
    </xf>
    <xf numFmtId="167" fontId="6" fillId="0" borderId="0" xfId="0" applyNumberFormat="1" applyFont="1" applyAlignment="1">
      <alignment horizontal="left" wrapText="1"/>
    </xf>
    <xf numFmtId="0" fontId="8" fillId="0" borderId="1" xfId="1" applyFont="1" applyAlignment="1">
      <alignment wrapText="1"/>
    </xf>
    <xf numFmtId="0" fontId="7" fillId="0" borderId="1" xfId="1" applyFont="1" applyAlignment="1">
      <alignment horizontal="center" vertical="center" wrapText="1"/>
    </xf>
    <xf numFmtId="165" fontId="7" fillId="0" borderId="9" xfId="1" applyNumberFormat="1" applyFont="1" applyBorder="1" applyAlignment="1">
      <alignment horizontal="center"/>
    </xf>
    <xf numFmtId="0" fontId="8" fillId="0" borderId="0" xfId="1" applyFont="1" applyBorder="1"/>
    <xf numFmtId="164" fontId="8" fillId="0" borderId="0" xfId="1" applyNumberFormat="1" applyFont="1" applyBorder="1" applyAlignment="1">
      <alignment horizontal="center"/>
    </xf>
    <xf numFmtId="165" fontId="8" fillId="0" borderId="0" xfId="1" applyNumberFormat="1" applyFont="1" applyBorder="1" applyAlignment="1">
      <alignment horizontal="center"/>
    </xf>
    <xf numFmtId="166" fontId="8" fillId="0" borderId="0" xfId="1" applyNumberFormat="1" applyFont="1" applyBorder="1" applyAlignment="1">
      <alignment horizontal="center"/>
    </xf>
    <xf numFmtId="3" fontId="5" fillId="0" borderId="11" xfId="0" applyNumberFormat="1" applyFont="1" applyBorder="1"/>
    <xf numFmtId="3" fontId="5" fillId="0" borderId="11" xfId="0" applyNumberFormat="1" applyFont="1" applyBorder="1" applyAlignment="1">
      <alignment horizontal="center"/>
    </xf>
    <xf numFmtId="3" fontId="7" fillId="0" borderId="11" xfId="1" applyNumberFormat="1" applyFont="1" applyBorder="1" applyAlignment="1">
      <alignment horizontal="center"/>
    </xf>
    <xf numFmtId="0" fontId="5" fillId="0" borderId="11" xfId="0" applyFont="1" applyBorder="1" applyAlignment="1">
      <alignment horizontal="center"/>
    </xf>
    <xf numFmtId="166" fontId="5" fillId="0" borderId="11" xfId="0" applyNumberFormat="1" applyFont="1" applyBorder="1"/>
    <xf numFmtId="166" fontId="5" fillId="0" borderId="11" xfId="0" applyNumberFormat="1" applyFont="1" applyBorder="1" applyAlignment="1">
      <alignment horizontal="center"/>
    </xf>
    <xf numFmtId="166" fontId="7" fillId="0" borderId="11" xfId="1" applyNumberFormat="1" applyFont="1" applyBorder="1" applyAlignment="1">
      <alignment horizontal="center"/>
    </xf>
    <xf numFmtId="167" fontId="14" fillId="0" borderId="0" xfId="4" applyNumberFormat="1" applyFont="1" applyBorder="1"/>
    <xf numFmtId="0" fontId="7" fillId="0" borderId="0" xfId="1" applyFont="1" applyBorder="1" applyAlignment="1">
      <alignment horizontal="left"/>
    </xf>
    <xf numFmtId="0" fontId="8" fillId="0" borderId="0" xfId="1" applyFont="1" applyBorder="1" applyAlignment="1">
      <alignment horizontal="left"/>
    </xf>
    <xf numFmtId="0" fontId="7" fillId="0" borderId="11" xfId="1" applyFont="1" applyBorder="1"/>
    <xf numFmtId="164" fontId="7" fillId="0" borderId="11" xfId="1" applyNumberFormat="1" applyFont="1" applyBorder="1" applyAlignment="1">
      <alignment horizontal="center"/>
    </xf>
    <xf numFmtId="165" fontId="7" fillId="0" borderId="11" xfId="1" applyNumberFormat="1" applyFont="1" applyBorder="1" applyAlignment="1">
      <alignment horizontal="center"/>
    </xf>
    <xf numFmtId="3" fontId="6" fillId="0" borderId="2" xfId="5" applyNumberFormat="1" applyFont="1" applyBorder="1" applyAlignment="1">
      <alignment horizontal="right"/>
    </xf>
    <xf numFmtId="171" fontId="6" fillId="0" borderId="2" xfId="5" applyNumberFormat="1" applyFont="1" applyBorder="1" applyAlignment="1">
      <alignment horizontal="right"/>
    </xf>
    <xf numFmtId="0" fontId="7" fillId="0" borderId="0" xfId="1" applyFont="1" applyBorder="1" applyAlignment="1">
      <alignment horizontal="center" vertical="center"/>
    </xf>
    <xf numFmtId="0" fontId="8" fillId="0" borderId="8" xfId="1" applyFont="1" applyBorder="1"/>
    <xf numFmtId="165" fontId="8" fillId="0" borderId="8" xfId="1" applyNumberFormat="1" applyFont="1" applyBorder="1" applyAlignment="1">
      <alignment horizontal="center"/>
    </xf>
    <xf numFmtId="166" fontId="8" fillId="0" borderId="8" xfId="1" applyNumberFormat="1" applyFont="1" applyBorder="1" applyAlignment="1">
      <alignment horizontal="center"/>
    </xf>
    <xf numFmtId="0" fontId="7" fillId="0" borderId="8" xfId="1" applyFont="1" applyBorder="1" applyAlignment="1">
      <alignment horizontal="center" vertical="center"/>
    </xf>
    <xf numFmtId="164" fontId="8" fillId="0" borderId="8" xfId="1" applyNumberFormat="1" applyFont="1" applyBorder="1" applyAlignment="1">
      <alignment horizontal="center"/>
    </xf>
    <xf numFmtId="0" fontId="6" fillId="0" borderId="7" xfId="0" applyFont="1" applyBorder="1"/>
    <xf numFmtId="0" fontId="7" fillId="0" borderId="2" xfId="1" applyFont="1" applyBorder="1" applyAlignment="1">
      <alignment horizontal="center"/>
    </xf>
    <xf numFmtId="165" fontId="8" fillId="0" borderId="2" xfId="1" applyNumberFormat="1" applyFont="1" applyBorder="1"/>
    <xf numFmtId="41" fontId="6" fillId="0" borderId="2" xfId="5" applyFont="1" applyBorder="1" applyAlignment="1">
      <alignment horizontal="right" vertical="center"/>
    </xf>
    <xf numFmtId="0" fontId="17" fillId="0" borderId="0" xfId="1" applyFont="1" applyBorder="1"/>
    <xf numFmtId="2" fontId="0" fillId="0" borderId="0" xfId="0" applyNumberFormat="1"/>
    <xf numFmtId="164" fontId="0" fillId="0" borderId="0" xfId="0" applyNumberFormat="1"/>
    <xf numFmtId="0" fontId="0" fillId="0" borderId="2" xfId="0" applyBorder="1"/>
    <xf numFmtId="164" fontId="0" fillId="0" borderId="2" xfId="0" applyNumberFormat="1" applyBorder="1"/>
    <xf numFmtId="41" fontId="0" fillId="0" borderId="2" xfId="5" applyFont="1" applyBorder="1"/>
    <xf numFmtId="166" fontId="0" fillId="0" borderId="2" xfId="0" applyNumberFormat="1" applyBorder="1"/>
    <xf numFmtId="0" fontId="0" fillId="0" borderId="2" xfId="0" applyBorder="1" applyAlignment="1">
      <alignment horizontal="center"/>
    </xf>
    <xf numFmtId="164" fontId="18" fillId="0" borderId="12" xfId="0" applyNumberFormat="1" applyFont="1" applyBorder="1" applyAlignment="1">
      <alignment horizontal="center"/>
    </xf>
    <xf numFmtId="164" fontId="19" fillId="0" borderId="12" xfId="0" applyNumberFormat="1" applyFont="1" applyBorder="1" applyAlignment="1">
      <alignment horizontal="center"/>
    </xf>
    <xf numFmtId="165" fontId="18" fillId="0" borderId="12" xfId="0" applyNumberFormat="1" applyFont="1" applyBorder="1" applyAlignment="1">
      <alignment horizontal="center"/>
    </xf>
    <xf numFmtId="166" fontId="18" fillId="0" borderId="12" xfId="0" applyNumberFormat="1" applyFont="1" applyBorder="1" applyAlignment="1">
      <alignment horizontal="center"/>
    </xf>
    <xf numFmtId="166" fontId="19" fillId="0" borderId="12" xfId="0" applyNumberFormat="1" applyFont="1" applyBorder="1" applyAlignment="1">
      <alignment horizontal="center"/>
    </xf>
    <xf numFmtId="164" fontId="19" fillId="0" borderId="12" xfId="0" applyNumberFormat="1" applyFont="1" applyBorder="1" applyAlignment="1">
      <alignment horizontal="left"/>
    </xf>
    <xf numFmtId="0" fontId="6" fillId="0" borderId="0" xfId="2" applyFont="1" applyBorder="1" applyAlignment="1">
      <alignment horizontal="left"/>
    </xf>
    <xf numFmtId="164" fontId="3" fillId="0" borderId="2" xfId="0" applyNumberFormat="1" applyFont="1" applyBorder="1" applyAlignment="1">
      <alignment horizontal="left"/>
    </xf>
    <xf numFmtId="0" fontId="0" fillId="0" borderId="12" xfId="0" applyBorder="1" applyAlignment="1">
      <alignment horizontal="center"/>
    </xf>
    <xf numFmtId="0" fontId="10" fillId="0" borderId="0" xfId="4" applyFont="1" applyBorder="1"/>
    <xf numFmtId="164" fontId="6" fillId="0" borderId="2" xfId="0" applyNumberFormat="1" applyFont="1" applyBorder="1" applyAlignment="1">
      <alignment horizontal="center"/>
    </xf>
    <xf numFmtId="166" fontId="6" fillId="0" borderId="2" xfId="0" applyNumberFormat="1" applyFont="1" applyBorder="1" applyAlignment="1">
      <alignment horizontal="center"/>
    </xf>
    <xf numFmtId="164" fontId="6" fillId="0" borderId="2" xfId="0" applyNumberFormat="1" applyFont="1" applyBorder="1" applyAlignment="1">
      <alignment horizontal="center" vertical="center"/>
    </xf>
    <xf numFmtId="166" fontId="8" fillId="0" borderId="2" xfId="0" applyNumberFormat="1" applyFont="1" applyBorder="1" applyAlignment="1">
      <alignment horizontal="center"/>
    </xf>
    <xf numFmtId="165" fontId="8" fillId="0" borderId="2" xfId="0" applyNumberFormat="1" applyFont="1" applyBorder="1" applyAlignment="1">
      <alignment horizontal="right"/>
    </xf>
    <xf numFmtId="164" fontId="8" fillId="0" borderId="2" xfId="0" applyNumberFormat="1" applyFont="1" applyBorder="1" applyAlignment="1">
      <alignment horizontal="center"/>
    </xf>
    <xf numFmtId="2" fontId="6" fillId="0" borderId="2" xfId="0" applyNumberFormat="1" applyFont="1" applyBorder="1" applyAlignment="1">
      <alignment horizontal="center"/>
    </xf>
    <xf numFmtId="164" fontId="6" fillId="0" borderId="2" xfId="5" applyNumberFormat="1" applyFont="1" applyBorder="1" applyAlignment="1">
      <alignment horizontal="center"/>
    </xf>
    <xf numFmtId="166" fontId="6" fillId="0" borderId="2" xfId="5" applyNumberFormat="1" applyFont="1" applyBorder="1" applyAlignment="1">
      <alignment horizontal="center"/>
    </xf>
    <xf numFmtId="164" fontId="5" fillId="0" borderId="12" xfId="0" applyNumberFormat="1" applyFont="1" applyBorder="1" applyAlignment="1">
      <alignment horizontal="center"/>
    </xf>
    <xf numFmtId="164" fontId="8" fillId="0" borderId="2" xfId="1" applyNumberFormat="1" applyFont="1" applyBorder="1" applyAlignment="1">
      <alignment horizontal="left" vertical="center" wrapText="1"/>
    </xf>
    <xf numFmtId="164" fontId="8" fillId="0" borderId="2" xfId="1" applyNumberFormat="1" applyFont="1" applyBorder="1" applyAlignment="1">
      <alignment horizontal="left" vertical="center"/>
    </xf>
    <xf numFmtId="165" fontId="8" fillId="0" borderId="2" xfId="1" applyNumberFormat="1" applyFont="1" applyBorder="1" applyAlignment="1">
      <alignment horizontal="left"/>
    </xf>
    <xf numFmtId="166" fontId="8" fillId="0" borderId="2" xfId="1" applyNumberFormat="1" applyFont="1" applyBorder="1" applyAlignment="1">
      <alignment horizontal="left"/>
    </xf>
    <xf numFmtId="164" fontId="7" fillId="0" borderId="12" xfId="1" applyNumberFormat="1" applyFont="1" applyBorder="1" applyAlignment="1">
      <alignment horizontal="center"/>
    </xf>
    <xf numFmtId="164" fontId="8" fillId="0" borderId="12" xfId="1" applyNumberFormat="1" applyFont="1" applyBorder="1" applyAlignment="1">
      <alignment horizontal="left"/>
    </xf>
    <xf numFmtId="165" fontId="7" fillId="0" borderId="2" xfId="0" applyNumberFormat="1" applyFont="1" applyBorder="1" applyAlignment="1">
      <alignment horizontal="center"/>
    </xf>
    <xf numFmtId="164" fontId="7" fillId="0" borderId="2" xfId="0" applyNumberFormat="1" applyFont="1" applyBorder="1" applyAlignment="1">
      <alignment horizontal="center"/>
    </xf>
    <xf numFmtId="164" fontId="8" fillId="0" borderId="2" xfId="0" applyNumberFormat="1" applyFont="1" applyBorder="1" applyAlignment="1">
      <alignment horizontal="left"/>
    </xf>
    <xf numFmtId="166" fontId="7" fillId="0" borderId="2" xfId="0" applyNumberFormat="1" applyFont="1" applyBorder="1" applyAlignment="1">
      <alignment horizontal="center"/>
    </xf>
    <xf numFmtId="0" fontId="7" fillId="0" borderId="12" xfId="1" applyFont="1" applyBorder="1" applyAlignment="1">
      <alignment horizontal="center" vertical="center"/>
    </xf>
    <xf numFmtId="164" fontId="7" fillId="0" borderId="12" xfId="1" applyNumberFormat="1" applyFont="1" applyBorder="1" applyAlignment="1">
      <alignment horizontal="center" vertical="center"/>
    </xf>
    <xf numFmtId="2" fontId="8" fillId="0" borderId="1" xfId="1" applyNumberFormat="1" applyFont="1" applyAlignment="1">
      <alignment horizontal="center" vertical="center"/>
    </xf>
    <xf numFmtId="164" fontId="8" fillId="0" borderId="1" xfId="0" applyNumberFormat="1" applyFont="1" applyBorder="1" applyAlignment="1">
      <alignment horizontal="left"/>
    </xf>
    <xf numFmtId="164" fontId="8" fillId="0" borderId="1" xfId="0" applyNumberFormat="1" applyFont="1" applyBorder="1" applyAlignment="1">
      <alignment horizontal="center"/>
    </xf>
    <xf numFmtId="165" fontId="3" fillId="0" borderId="2" xfId="0" applyNumberFormat="1" applyFont="1" applyBorder="1" applyAlignment="1">
      <alignment horizontal="right"/>
    </xf>
    <xf numFmtId="167" fontId="10" fillId="0" borderId="1" xfId="4" applyNumberFormat="1" applyFont="1"/>
    <xf numFmtId="0" fontId="8" fillId="0" borderId="0" xfId="0" applyFont="1"/>
    <xf numFmtId="0" fontId="7" fillId="0" borderId="12" xfId="0" applyFont="1" applyBorder="1" applyAlignment="1">
      <alignment horizontal="center"/>
    </xf>
    <xf numFmtId="0" fontId="8" fillId="0" borderId="12" xfId="0" applyFont="1" applyBorder="1"/>
    <xf numFmtId="168" fontId="8" fillId="0" borderId="12" xfId="1" applyNumberFormat="1" applyFont="1" applyBorder="1" applyAlignment="1">
      <alignment horizontal="center"/>
    </xf>
    <xf numFmtId="164" fontId="8" fillId="0" borderId="12" xfId="1" applyNumberFormat="1" applyFont="1" applyBorder="1" applyAlignment="1">
      <alignment horizontal="center"/>
    </xf>
    <xf numFmtId="165" fontId="8" fillId="0" borderId="12" xfId="1" applyNumberFormat="1" applyFont="1" applyBorder="1"/>
    <xf numFmtId="166" fontId="8" fillId="0" borderId="12" xfId="1" applyNumberFormat="1" applyFont="1" applyBorder="1" applyAlignment="1">
      <alignment horizontal="center"/>
    </xf>
    <xf numFmtId="164" fontId="7" fillId="0" borderId="5" xfId="1" applyNumberFormat="1" applyFont="1" applyBorder="1" applyAlignment="1">
      <alignment horizontal="center" vertical="center"/>
    </xf>
    <xf numFmtId="164" fontId="7" fillId="0" borderId="11" xfId="1" applyNumberFormat="1" applyFont="1" applyBorder="1" applyAlignment="1">
      <alignment horizontal="center" vertical="center"/>
    </xf>
    <xf numFmtId="0" fontId="6" fillId="0" borderId="12" xfId="0" applyFont="1" applyBorder="1"/>
    <xf numFmtId="0" fontId="5" fillId="0" borderId="12" xfId="0" applyFont="1" applyBorder="1"/>
    <xf numFmtId="41" fontId="6" fillId="0" borderId="2" xfId="5" applyFont="1" applyBorder="1" applyAlignment="1"/>
    <xf numFmtId="169" fontId="6" fillId="0" borderId="2" xfId="5" applyNumberFormat="1" applyFont="1" applyFill="1" applyBorder="1" applyAlignment="1">
      <alignment horizontal="center"/>
    </xf>
    <xf numFmtId="169" fontId="6" fillId="0" borderId="2" xfId="5" applyNumberFormat="1" applyFont="1" applyBorder="1" applyAlignment="1">
      <alignment horizontal="center"/>
    </xf>
    <xf numFmtId="166" fontId="6" fillId="0" borderId="12" xfId="5" applyNumberFormat="1" applyFont="1" applyBorder="1" applyAlignment="1">
      <alignment horizontal="center"/>
    </xf>
    <xf numFmtId="166" fontId="6" fillId="0" borderId="12" xfId="0" applyNumberFormat="1" applyFont="1" applyBorder="1" applyAlignment="1">
      <alignment horizontal="center"/>
    </xf>
    <xf numFmtId="1" fontId="8" fillId="0" borderId="1" xfId="1" applyNumberFormat="1" applyFont="1"/>
    <xf numFmtId="41" fontId="8" fillId="0" borderId="2" xfId="5" applyFont="1" applyBorder="1" applyAlignment="1">
      <alignment horizontal="right"/>
    </xf>
    <xf numFmtId="3" fontId="8" fillId="0" borderId="2" xfId="1" applyNumberFormat="1" applyFont="1" applyBorder="1"/>
    <xf numFmtId="3" fontId="6" fillId="0" borderId="2" xfId="0" applyNumberFormat="1" applyFont="1" applyBorder="1"/>
    <xf numFmtId="0" fontId="7" fillId="0" borderId="1" xfId="0" applyFont="1" applyBorder="1" applyAlignment="1">
      <alignment horizontal="center" vertical="center"/>
    </xf>
    <xf numFmtId="165" fontId="8" fillId="0" borderId="1" xfId="0" applyNumberFormat="1" applyFont="1" applyBorder="1" applyAlignment="1">
      <alignment horizontal="left"/>
    </xf>
    <xf numFmtId="165" fontId="8" fillId="0" borderId="1" xfId="0" applyNumberFormat="1" applyFont="1" applyBorder="1" applyAlignment="1">
      <alignment horizontal="center"/>
    </xf>
    <xf numFmtId="166" fontId="8" fillId="0" borderId="1" xfId="0" applyNumberFormat="1" applyFont="1" applyBorder="1" applyAlignment="1">
      <alignment horizontal="left"/>
    </xf>
    <xf numFmtId="166" fontId="8" fillId="0" borderId="1" xfId="0" applyNumberFormat="1" applyFont="1" applyBorder="1" applyAlignment="1">
      <alignment horizontal="center"/>
    </xf>
    <xf numFmtId="164" fontId="8" fillId="0" borderId="12" xfId="0" applyNumberFormat="1" applyFont="1" applyBorder="1" applyAlignment="1">
      <alignment horizontal="center"/>
    </xf>
    <xf numFmtId="164" fontId="6" fillId="0" borderId="12" xfId="0" applyNumberFormat="1" applyFont="1" applyBorder="1" applyAlignment="1">
      <alignment horizontal="center"/>
    </xf>
    <xf numFmtId="3" fontId="8" fillId="0" borderId="12" xfId="0" applyNumberFormat="1" applyFont="1" applyBorder="1" applyAlignment="1">
      <alignment horizontal="right"/>
    </xf>
    <xf numFmtId="3" fontId="6" fillId="0" borderId="12" xfId="0" applyNumberFormat="1" applyFont="1" applyBorder="1" applyAlignment="1">
      <alignment horizontal="right"/>
    </xf>
    <xf numFmtId="41" fontId="6" fillId="0" borderId="7" xfId="5" applyFont="1" applyBorder="1" applyAlignment="1">
      <alignment horizontal="right"/>
    </xf>
    <xf numFmtId="166" fontId="6" fillId="0" borderId="7" xfId="0" applyNumberFormat="1" applyFont="1" applyBorder="1" applyAlignment="1">
      <alignment horizontal="center"/>
    </xf>
    <xf numFmtId="166" fontId="6" fillId="0" borderId="7" xfId="5" applyNumberFormat="1" applyFont="1" applyBorder="1" applyAlignment="1">
      <alignment horizontal="center"/>
    </xf>
    <xf numFmtId="0" fontId="8" fillId="0" borderId="12" xfId="0" applyFont="1" applyBorder="1" applyAlignment="1">
      <alignment horizontal="left" wrapText="1"/>
    </xf>
    <xf numFmtId="164" fontId="8" fillId="0" borderId="12" xfId="0" applyNumberFormat="1" applyFont="1" applyBorder="1" applyAlignment="1">
      <alignment horizontal="left"/>
    </xf>
    <xf numFmtId="165" fontId="8" fillId="0" borderId="2" xfId="0" applyNumberFormat="1" applyFont="1" applyBorder="1" applyAlignment="1">
      <alignment horizontal="left"/>
    </xf>
    <xf numFmtId="166" fontId="8" fillId="0" borderId="2" xfId="0" applyNumberFormat="1" applyFont="1" applyBorder="1" applyAlignment="1">
      <alignment horizontal="left"/>
    </xf>
    <xf numFmtId="164" fontId="8" fillId="0" borderId="12" xfId="0" applyNumberFormat="1" applyFont="1" applyBorder="1"/>
    <xf numFmtId="0" fontId="7" fillId="0" borderId="12" xfId="1" applyFont="1" applyBorder="1"/>
    <xf numFmtId="165" fontId="8" fillId="0" borderId="12" xfId="0" applyNumberFormat="1" applyFont="1" applyBorder="1" applyAlignment="1">
      <alignment horizontal="right"/>
    </xf>
    <xf numFmtId="166" fontId="8" fillId="0" borderId="12" xfId="0" applyNumberFormat="1" applyFont="1" applyBorder="1" applyAlignment="1">
      <alignment horizontal="center"/>
    </xf>
    <xf numFmtId="3" fontId="8" fillId="0" borderId="12" xfId="0" applyNumberFormat="1" applyFont="1" applyBorder="1"/>
    <xf numFmtId="3" fontId="6" fillId="0" borderId="12" xfId="0" applyNumberFormat="1" applyFont="1" applyBorder="1"/>
    <xf numFmtId="41" fontId="6" fillId="0" borderId="0" xfId="5" applyFont="1" applyAlignment="1">
      <alignment horizontal="center"/>
    </xf>
    <xf numFmtId="170" fontId="6" fillId="0" borderId="2" xfId="5" applyNumberFormat="1" applyFont="1" applyBorder="1" applyAlignment="1">
      <alignment horizontal="center"/>
    </xf>
    <xf numFmtId="41" fontId="6" fillId="0" borderId="2" xfId="5" applyFont="1" applyBorder="1" applyAlignment="1">
      <alignment horizontal="center"/>
    </xf>
    <xf numFmtId="166" fontId="6" fillId="0" borderId="2" xfId="0" applyNumberFormat="1" applyFont="1" applyBorder="1" applyAlignment="1">
      <alignment horizontal="center" vertical="center"/>
    </xf>
    <xf numFmtId="0" fontId="7" fillId="0" borderId="12" xfId="1" applyFont="1" applyBorder="1" applyAlignment="1">
      <alignment horizontal="center"/>
    </xf>
    <xf numFmtId="164" fontId="7" fillId="0" borderId="12" xfId="0" applyNumberFormat="1" applyFont="1" applyBorder="1" applyAlignment="1">
      <alignment horizontal="center"/>
    </xf>
    <xf numFmtId="165" fontId="7" fillId="0" borderId="12" xfId="0" applyNumberFormat="1" applyFont="1" applyBorder="1" applyAlignment="1">
      <alignment horizontal="center"/>
    </xf>
    <xf numFmtId="165" fontId="8" fillId="0" borderId="12" xfId="0" applyNumberFormat="1" applyFont="1" applyBorder="1" applyAlignment="1">
      <alignment horizontal="left"/>
    </xf>
    <xf numFmtId="166" fontId="7" fillId="0" borderId="12" xfId="0" applyNumberFormat="1" applyFont="1" applyBorder="1" applyAlignment="1">
      <alignment horizontal="center"/>
    </xf>
    <xf numFmtId="166" fontId="8" fillId="0" borderId="12" xfId="0" applyNumberFormat="1" applyFont="1" applyBorder="1" applyAlignment="1">
      <alignment horizontal="left"/>
    </xf>
    <xf numFmtId="0" fontId="20" fillId="0" borderId="1" xfId="4" applyFont="1" applyBorder="1"/>
    <xf numFmtId="0" fontId="21" fillId="0" borderId="1" xfId="1" applyFont="1" applyAlignment="1">
      <alignment horizontal="left"/>
    </xf>
    <xf numFmtId="0" fontId="22" fillId="0" borderId="1" xfId="1" applyFont="1" applyAlignment="1">
      <alignment horizontal="left"/>
    </xf>
    <xf numFmtId="0" fontId="21" fillId="0" borderId="1" xfId="1" applyFont="1"/>
    <xf numFmtId="164" fontId="21" fillId="0" borderId="12" xfId="1" applyNumberFormat="1" applyFont="1" applyBorder="1" applyAlignment="1">
      <alignment horizontal="center"/>
    </xf>
    <xf numFmtId="167" fontId="22" fillId="0" borderId="0" xfId="0" applyNumberFormat="1" applyFont="1" applyAlignment="1">
      <alignment horizontal="left"/>
    </xf>
    <xf numFmtId="0" fontId="22" fillId="0" borderId="1" xfId="1" applyFont="1"/>
    <xf numFmtId="0" fontId="23" fillId="0" borderId="0" xfId="0" applyFont="1"/>
    <xf numFmtId="164" fontId="21" fillId="0" borderId="12" xfId="0" applyNumberFormat="1" applyFont="1" applyBorder="1" applyAlignment="1">
      <alignment horizontal="center"/>
    </xf>
    <xf numFmtId="164" fontId="22" fillId="0" borderId="12" xfId="0" applyNumberFormat="1" applyFont="1" applyBorder="1" applyAlignment="1">
      <alignment horizontal="left"/>
    </xf>
    <xf numFmtId="164" fontId="22" fillId="0" borderId="12" xfId="0" applyNumberFormat="1" applyFont="1" applyBorder="1" applyAlignment="1">
      <alignment horizontal="center"/>
    </xf>
    <xf numFmtId="0" fontId="23" fillId="0" borderId="0" xfId="0" applyFont="1" applyAlignment="1">
      <alignment horizontal="left"/>
    </xf>
    <xf numFmtId="165" fontId="21" fillId="0" borderId="12" xfId="0" applyNumberFormat="1" applyFont="1" applyBorder="1" applyAlignment="1">
      <alignment horizontal="center"/>
    </xf>
    <xf numFmtId="165" fontId="22" fillId="0" borderId="12" xfId="0" applyNumberFormat="1" applyFont="1" applyBorder="1" applyAlignment="1">
      <alignment horizontal="left"/>
    </xf>
    <xf numFmtId="166" fontId="21" fillId="0" borderId="12" xfId="0" applyNumberFormat="1" applyFont="1" applyBorder="1" applyAlignment="1">
      <alignment horizontal="center"/>
    </xf>
    <xf numFmtId="166" fontId="22" fillId="0" borderId="12" xfId="0" applyNumberFormat="1" applyFont="1" applyBorder="1" applyAlignment="1">
      <alignment horizontal="left"/>
    </xf>
    <xf numFmtId="166" fontId="22" fillId="0" borderId="12" xfId="0" applyNumberFormat="1" applyFont="1" applyBorder="1" applyAlignment="1">
      <alignment horizontal="center"/>
    </xf>
    <xf numFmtId="164" fontId="22" fillId="0" borderId="12" xfId="1" applyNumberFormat="1" applyFont="1" applyBorder="1" applyAlignment="1">
      <alignment horizontal="center"/>
    </xf>
    <xf numFmtId="3" fontId="22" fillId="0" borderId="12" xfId="0" applyNumberFormat="1" applyFont="1" applyBorder="1" applyAlignment="1">
      <alignment horizontal="right"/>
    </xf>
    <xf numFmtId="3" fontId="22" fillId="0" borderId="12" xfId="1" applyNumberFormat="1" applyFont="1" applyBorder="1" applyAlignment="1">
      <alignment horizontal="right"/>
    </xf>
    <xf numFmtId="166" fontId="22" fillId="0" borderId="12" xfId="1" applyNumberFormat="1" applyFont="1" applyBorder="1" applyAlignment="1">
      <alignment horizontal="center"/>
    </xf>
    <xf numFmtId="0" fontId="5" fillId="0" borderId="1" xfId="2" applyFont="1"/>
    <xf numFmtId="164" fontId="5" fillId="0" borderId="12" xfId="2" applyNumberFormat="1" applyFont="1" applyBorder="1" applyAlignment="1">
      <alignment horizontal="center" wrapText="1"/>
    </xf>
    <xf numFmtId="164" fontId="3" fillId="0" borderId="12" xfId="0" applyNumberFormat="1" applyFont="1" applyBorder="1" applyAlignment="1">
      <alignment horizontal="left"/>
    </xf>
    <xf numFmtId="165" fontId="19" fillId="0" borderId="12" xfId="0" applyNumberFormat="1" applyFont="1" applyBorder="1" applyAlignment="1">
      <alignment horizontal="right"/>
    </xf>
    <xf numFmtId="164" fontId="5" fillId="0" borderId="12" xfId="2" applyNumberFormat="1" applyFont="1" applyBorder="1" applyAlignment="1">
      <alignment horizontal="center"/>
    </xf>
    <xf numFmtId="0" fontId="8" fillId="3" borderId="12" xfId="1" applyFont="1" applyFill="1" applyBorder="1"/>
    <xf numFmtId="0" fontId="8" fillId="3" borderId="12" xfId="1" applyFont="1" applyFill="1" applyBorder="1" applyAlignment="1">
      <alignment horizontal="right"/>
    </xf>
    <xf numFmtId="0" fontId="5" fillId="0" borderId="1" xfId="2" applyFont="1" applyAlignment="1">
      <alignment horizontal="center"/>
    </xf>
    <xf numFmtId="165" fontId="8" fillId="0" borderId="12" xfId="1" applyNumberFormat="1" applyFont="1" applyBorder="1" applyAlignment="1">
      <alignment horizontal="right"/>
    </xf>
    <xf numFmtId="3" fontId="8" fillId="0" borderId="12" xfId="1" applyNumberFormat="1" applyFont="1" applyBorder="1" applyAlignment="1">
      <alignment horizontal="right"/>
    </xf>
    <xf numFmtId="0" fontId="5" fillId="0" borderId="1" xfId="2" applyFont="1" applyAlignment="1">
      <alignment horizontal="center" vertical="center" wrapText="1"/>
    </xf>
    <xf numFmtId="164" fontId="5" fillId="0" borderId="12" xfId="2" applyNumberFormat="1" applyFont="1" applyBorder="1" applyAlignment="1">
      <alignment horizontal="center" vertical="center" wrapText="1"/>
    </xf>
    <xf numFmtId="164" fontId="7" fillId="0" borderId="12" xfId="0" applyNumberFormat="1" applyFont="1" applyBorder="1" applyAlignment="1">
      <alignment horizontal="center" vertical="center"/>
    </xf>
    <xf numFmtId="165" fontId="8" fillId="0" borderId="1" xfId="1" applyNumberFormat="1" applyFont="1"/>
    <xf numFmtId="165" fontId="8" fillId="0" borderId="0" xfId="1" applyNumberFormat="1" applyFont="1" applyBorder="1"/>
    <xf numFmtId="164" fontId="8" fillId="0" borderId="12" xfId="1" applyNumberFormat="1" applyFont="1" applyBorder="1"/>
    <xf numFmtId="164" fontId="6" fillId="0" borderId="12" xfId="2" applyNumberFormat="1" applyFont="1" applyBorder="1" applyAlignment="1">
      <alignment horizontal="center"/>
    </xf>
    <xf numFmtId="3" fontId="6" fillId="0" borderId="12" xfId="2" applyNumberFormat="1" applyFont="1" applyBorder="1" applyAlignment="1">
      <alignment horizontal="right"/>
    </xf>
    <xf numFmtId="166" fontId="6" fillId="0" borderId="12" xfId="2" applyNumberFormat="1" applyFont="1" applyBorder="1" applyAlignment="1">
      <alignment horizontal="center"/>
    </xf>
    <xf numFmtId="0" fontId="5" fillId="0" borderId="12" xfId="2" applyFont="1" applyBorder="1" applyAlignment="1">
      <alignment horizontal="center"/>
    </xf>
    <xf numFmtId="0" fontId="8" fillId="0" borderId="1" xfId="6" applyFont="1" applyAlignment="1">
      <alignment horizontal="left"/>
    </xf>
    <xf numFmtId="164" fontId="7" fillId="0" borderId="12" xfId="6" applyNumberFormat="1" applyFont="1" applyBorder="1" applyAlignment="1">
      <alignment horizontal="center"/>
    </xf>
    <xf numFmtId="41" fontId="6" fillId="0" borderId="12" xfId="5" applyFont="1" applyBorder="1"/>
    <xf numFmtId="0" fontId="6" fillId="0" borderId="1" xfId="0" applyFont="1" applyBorder="1" applyAlignment="1">
      <alignment horizontal="center" vertical="center" wrapText="1"/>
    </xf>
    <xf numFmtId="164" fontId="6" fillId="0" borderId="1" xfId="0" applyNumberFormat="1" applyFont="1" applyBorder="1"/>
    <xf numFmtId="41" fontId="6" fillId="0" borderId="1" xfId="5" applyFont="1" applyBorder="1"/>
    <xf numFmtId="166" fontId="6" fillId="0" borderId="1" xfId="0" applyNumberFormat="1" applyFont="1" applyBorder="1"/>
    <xf numFmtId="164" fontId="6" fillId="6" borderId="2" xfId="0" applyNumberFormat="1" applyFont="1" applyFill="1" applyBorder="1"/>
    <xf numFmtId="164" fontId="6" fillId="6" borderId="12" xfId="0" applyNumberFormat="1" applyFont="1" applyFill="1" applyBorder="1"/>
    <xf numFmtId="41" fontId="6" fillId="6" borderId="2" xfId="5" applyFont="1" applyFill="1" applyBorder="1"/>
    <xf numFmtId="41" fontId="6" fillId="6" borderId="12" xfId="5" applyFont="1" applyFill="1" applyBorder="1"/>
    <xf numFmtId="166" fontId="6" fillId="6" borderId="2" xfId="0" applyNumberFormat="1" applyFont="1" applyFill="1" applyBorder="1"/>
    <xf numFmtId="166" fontId="6" fillId="6" borderId="12" xfId="0" applyNumberFormat="1" applyFont="1" applyFill="1" applyBorder="1"/>
    <xf numFmtId="164" fontId="7" fillId="0" borderId="12" xfId="2" applyNumberFormat="1" applyFont="1" applyBorder="1" applyAlignment="1">
      <alignment horizontal="center"/>
    </xf>
    <xf numFmtId="0" fontId="24" fillId="0" borderId="1" xfId="2" applyFont="1"/>
    <xf numFmtId="165" fontId="6" fillId="0" borderId="0" xfId="0" applyNumberFormat="1" applyFont="1"/>
    <xf numFmtId="164" fontId="6" fillId="0" borderId="12" xfId="2" applyNumberFormat="1" applyFont="1" applyBorder="1" applyAlignment="1">
      <alignment horizontal="left"/>
    </xf>
    <xf numFmtId="41" fontId="6" fillId="0" borderId="12" xfId="5" applyFont="1" applyBorder="1" applyAlignment="1">
      <alignment horizontal="right"/>
    </xf>
    <xf numFmtId="164" fontId="8" fillId="6" borderId="12" xfId="0" applyNumberFormat="1" applyFont="1" applyFill="1" applyBorder="1" applyAlignment="1">
      <alignment horizontal="center"/>
    </xf>
    <xf numFmtId="0" fontId="6" fillId="6" borderId="12" xfId="0" applyFont="1" applyFill="1" applyBorder="1"/>
    <xf numFmtId="165" fontId="8" fillId="6" borderId="12" xfId="0" applyNumberFormat="1" applyFont="1" applyFill="1" applyBorder="1" applyAlignment="1">
      <alignment horizontal="center"/>
    </xf>
    <xf numFmtId="166" fontId="8" fillId="6" borderId="12" xfId="0" applyNumberFormat="1" applyFont="1" applyFill="1" applyBorder="1" applyAlignment="1">
      <alignment horizontal="center"/>
    </xf>
    <xf numFmtId="0" fontId="6" fillId="0" borderId="8" xfId="0" applyFont="1" applyBorder="1" applyAlignment="1">
      <alignment horizontal="center" vertical="center" wrapText="1"/>
    </xf>
    <xf numFmtId="0" fontId="8" fillId="0" borderId="8" xfId="1" applyFont="1" applyBorder="1" applyAlignment="1">
      <alignment horizontal="center" vertical="center"/>
    </xf>
    <xf numFmtId="164" fontId="8" fillId="0" borderId="8" xfId="1" applyNumberFormat="1" applyFont="1" applyBorder="1" applyAlignment="1">
      <alignment horizontal="left"/>
    </xf>
    <xf numFmtId="164" fontId="6" fillId="0" borderId="8" xfId="0" applyNumberFormat="1" applyFont="1" applyBorder="1" applyAlignment="1">
      <alignment horizontal="center"/>
    </xf>
    <xf numFmtId="41" fontId="6" fillId="0" borderId="8" xfId="5" applyFont="1" applyBorder="1" applyAlignment="1">
      <alignment horizontal="right"/>
    </xf>
    <xf numFmtId="166" fontId="6" fillId="0" borderId="8" xfId="0" applyNumberFormat="1" applyFont="1" applyBorder="1" applyAlignment="1">
      <alignment horizontal="center"/>
    </xf>
    <xf numFmtId="164" fontId="8" fillId="0" borderId="7" xfId="1" applyNumberFormat="1" applyFont="1" applyBorder="1" applyAlignment="1">
      <alignment horizontal="left"/>
    </xf>
    <xf numFmtId="164" fontId="6" fillId="0" borderId="7" xfId="0" applyNumberFormat="1" applyFont="1" applyBorder="1" applyAlignment="1">
      <alignment horizontal="center"/>
    </xf>
    <xf numFmtId="0" fontId="6" fillId="0" borderId="8" xfId="0" applyFont="1" applyBorder="1"/>
    <xf numFmtId="41" fontId="6" fillId="0" borderId="8" xfId="5" applyFont="1" applyFill="1" applyBorder="1" applyAlignment="1">
      <alignment horizontal="right"/>
    </xf>
    <xf numFmtId="169" fontId="6" fillId="0" borderId="12" xfId="5" applyNumberFormat="1" applyFont="1" applyBorder="1"/>
    <xf numFmtId="169" fontId="6" fillId="0" borderId="12" xfId="5" applyNumberFormat="1" applyFont="1" applyBorder="1" applyAlignment="1"/>
    <xf numFmtId="169" fontId="6" fillId="0" borderId="12" xfId="5" applyNumberFormat="1" applyFont="1" applyBorder="1" applyAlignment="1">
      <alignment horizontal="center"/>
    </xf>
    <xf numFmtId="164" fontId="8" fillId="0" borderId="12" xfId="0" applyNumberFormat="1" applyFont="1" applyBorder="1" applyAlignment="1">
      <alignment horizontal="right"/>
    </xf>
    <xf numFmtId="0" fontId="8" fillId="0" borderId="8" xfId="0" applyFont="1" applyBorder="1" applyAlignment="1">
      <alignment horizontal="center" vertical="center"/>
    </xf>
    <xf numFmtId="164" fontId="8" fillId="0" borderId="8" xfId="0" applyNumberFormat="1" applyFont="1" applyBorder="1" applyAlignment="1">
      <alignment horizontal="left"/>
    </xf>
    <xf numFmtId="169" fontId="6" fillId="0" borderId="8" xfId="5" applyNumberFormat="1" applyFont="1" applyBorder="1"/>
    <xf numFmtId="3" fontId="6" fillId="0" borderId="8" xfId="0" applyNumberFormat="1" applyFont="1" applyBorder="1" applyAlignment="1">
      <alignment horizontal="right"/>
    </xf>
    <xf numFmtId="169" fontId="6" fillId="0" borderId="8" xfId="5" applyNumberFormat="1" applyFont="1" applyBorder="1" applyAlignment="1"/>
    <xf numFmtId="169" fontId="6" fillId="0" borderId="8" xfId="5" applyNumberFormat="1" applyFont="1" applyBorder="1" applyAlignment="1">
      <alignment horizontal="center"/>
    </xf>
    <xf numFmtId="164" fontId="8" fillId="0" borderId="12" xfId="1" applyNumberFormat="1" applyFont="1" applyBorder="1" applyAlignment="1">
      <alignment horizontal="right"/>
    </xf>
    <xf numFmtId="169" fontId="6" fillId="0" borderId="12" xfId="5" applyNumberFormat="1" applyFont="1" applyBorder="1" applyAlignment="1">
      <alignment horizontal="right"/>
    </xf>
    <xf numFmtId="169" fontId="6" fillId="0" borderId="8" xfId="5" applyNumberFormat="1" applyFont="1" applyBorder="1" applyAlignment="1">
      <alignment horizontal="right"/>
    </xf>
    <xf numFmtId="172" fontId="6" fillId="0" borderId="12" xfId="5" applyNumberFormat="1" applyFont="1" applyBorder="1" applyAlignment="1">
      <alignment horizontal="center"/>
    </xf>
    <xf numFmtId="164" fontId="8" fillId="6" borderId="12" xfId="0" applyNumberFormat="1" applyFont="1" applyFill="1" applyBorder="1" applyAlignment="1">
      <alignment horizontal="right"/>
    </xf>
    <xf numFmtId="169" fontId="6" fillId="6" borderId="12" xfId="5" applyNumberFormat="1" applyFont="1" applyFill="1" applyBorder="1" applyAlignment="1">
      <alignment horizontal="right"/>
    </xf>
    <xf numFmtId="165" fontId="8" fillId="6" borderId="12" xfId="0" applyNumberFormat="1" applyFont="1" applyFill="1" applyBorder="1" applyAlignment="1">
      <alignment horizontal="right"/>
    </xf>
    <xf numFmtId="41" fontId="6" fillId="6" borderId="12" xfId="5" applyFont="1" applyFill="1" applyBorder="1" applyAlignment="1">
      <alignment horizontal="right"/>
    </xf>
    <xf numFmtId="172" fontId="6" fillId="6" borderId="12" xfId="5" applyNumberFormat="1" applyFont="1" applyFill="1" applyBorder="1" applyAlignment="1">
      <alignment horizontal="center"/>
    </xf>
    <xf numFmtId="165" fontId="8" fillId="6" borderId="12" xfId="0" applyNumberFormat="1" applyFont="1" applyFill="1" applyBorder="1"/>
    <xf numFmtId="169" fontId="6" fillId="6" borderId="12" xfId="5" applyNumberFormat="1" applyFont="1" applyFill="1" applyBorder="1" applyAlignment="1"/>
    <xf numFmtId="3" fontId="8" fillId="6" borderId="12" xfId="0" applyNumberFormat="1" applyFont="1" applyFill="1" applyBorder="1" applyAlignment="1">
      <alignment horizontal="right"/>
    </xf>
    <xf numFmtId="3" fontId="6" fillId="6" borderId="12" xfId="0" applyNumberFormat="1" applyFont="1" applyFill="1" applyBorder="1" applyAlignment="1">
      <alignment horizontal="right"/>
    </xf>
    <xf numFmtId="166" fontId="6" fillId="6" borderId="12" xfId="0" applyNumberFormat="1" applyFont="1" applyFill="1" applyBorder="1" applyAlignment="1">
      <alignment horizontal="center"/>
    </xf>
    <xf numFmtId="164" fontId="8" fillId="6" borderId="12" xfId="0" applyNumberFormat="1" applyFont="1" applyFill="1" applyBorder="1"/>
    <xf numFmtId="166" fontId="8" fillId="0" borderId="8" xfId="0" applyNumberFormat="1" applyFont="1" applyBorder="1" applyAlignment="1">
      <alignment horizontal="center"/>
    </xf>
    <xf numFmtId="169" fontId="6" fillId="0" borderId="8" xfId="5" applyNumberFormat="1" applyFont="1" applyFill="1" applyBorder="1" applyAlignment="1">
      <alignment horizontal="right"/>
    </xf>
    <xf numFmtId="172" fontId="6" fillId="0" borderId="8" xfId="5" applyNumberFormat="1" applyFont="1" applyFill="1" applyBorder="1" applyAlignment="1">
      <alignment horizontal="center"/>
    </xf>
    <xf numFmtId="169" fontId="6" fillId="0" borderId="8" xfId="5" applyNumberFormat="1" applyFont="1" applyFill="1" applyBorder="1" applyAlignment="1"/>
    <xf numFmtId="3" fontId="6" fillId="0" borderId="12" xfId="5" applyNumberFormat="1" applyFont="1" applyBorder="1" applyAlignment="1">
      <alignment horizontal="right"/>
    </xf>
    <xf numFmtId="3" fontId="6" fillId="0" borderId="8" xfId="5" applyNumberFormat="1" applyFont="1" applyBorder="1" applyAlignment="1">
      <alignment horizontal="right"/>
    </xf>
    <xf numFmtId="0" fontId="8" fillId="0" borderId="12" xfId="0" applyFont="1" applyBorder="1" applyAlignment="1">
      <alignment horizontal="left" vertical="center" wrapText="1"/>
    </xf>
    <xf numFmtId="0" fontId="5" fillId="0" borderId="0" xfId="0" applyFont="1" applyAlignment="1">
      <alignment horizontal="left" vertical="center"/>
    </xf>
    <xf numFmtId="0" fontId="7" fillId="7" borderId="0" xfId="0" applyFont="1" applyFill="1" applyAlignment="1">
      <alignment vertical="center"/>
    </xf>
    <xf numFmtId="0" fontId="7" fillId="0" borderId="0" xfId="0" applyFont="1" applyAlignment="1">
      <alignment vertical="center"/>
    </xf>
    <xf numFmtId="0" fontId="10" fillId="0" borderId="1" xfId="4" applyFont="1" applyFill="1" applyBorder="1" applyAlignment="1">
      <alignment horizontal="left"/>
    </xf>
    <xf numFmtId="0" fontId="7" fillId="0" borderId="0" xfId="0" applyFont="1" applyAlignment="1">
      <alignment horizontal="left" vertical="center"/>
    </xf>
    <xf numFmtId="0" fontId="10" fillId="0" borderId="2" xfId="3" applyFont="1" applyBorder="1" applyAlignment="1">
      <alignment horizontal="center"/>
    </xf>
    <xf numFmtId="0" fontId="8" fillId="0" borderId="0" xfId="0" applyFont="1" applyAlignment="1">
      <alignment horizontal="center"/>
    </xf>
    <xf numFmtId="0" fontId="8" fillId="0" borderId="12" xfId="0" applyFont="1" applyBorder="1" applyAlignment="1">
      <alignment vertical="center" wrapText="1"/>
    </xf>
    <xf numFmtId="0" fontId="10" fillId="0" borderId="12" xfId="3" applyFont="1" applyBorder="1" applyAlignment="1">
      <alignment horizontal="center"/>
    </xf>
    <xf numFmtId="0" fontId="8" fillId="0" borderId="0" xfId="0" applyFont="1" applyAlignment="1">
      <alignment vertical="center"/>
    </xf>
    <xf numFmtId="0" fontId="6" fillId="0" borderId="0" xfId="0" applyFont="1" applyAlignment="1">
      <alignment vertical="center"/>
    </xf>
    <xf numFmtId="0" fontId="8" fillId="0" borderId="12" xfId="0" applyFont="1" applyBorder="1" applyAlignment="1">
      <alignment vertical="center"/>
    </xf>
    <xf numFmtId="0" fontId="6" fillId="0" borderId="12" xfId="0" applyFont="1" applyBorder="1" applyAlignment="1">
      <alignment vertical="center" wrapText="1"/>
    </xf>
    <xf numFmtId="0" fontId="8" fillId="0" borderId="12" xfId="2" applyFont="1" applyBorder="1" applyAlignment="1">
      <alignment horizontal="justify" vertical="top" wrapText="1"/>
    </xf>
    <xf numFmtId="0" fontId="8" fillId="0" borderId="12" xfId="2" applyFont="1" applyBorder="1" applyAlignment="1">
      <alignment horizontal="left" vertical="center" wrapText="1"/>
    </xf>
    <xf numFmtId="0" fontId="8" fillId="0" borderId="12" xfId="1" applyFont="1" applyBorder="1" applyAlignment="1">
      <alignment vertical="center" wrapText="1"/>
    </xf>
    <xf numFmtId="0" fontId="5" fillId="2" borderId="2" xfId="0" applyFont="1" applyFill="1" applyBorder="1" applyAlignment="1">
      <alignment horizontal="center" vertical="center"/>
    </xf>
    <xf numFmtId="0" fontId="5" fillId="2" borderId="12" xfId="0" applyFont="1" applyFill="1" applyBorder="1" applyAlignment="1">
      <alignment horizontal="center" vertical="center"/>
    </xf>
    <xf numFmtId="0" fontId="6" fillId="0" borderId="2" xfId="0" applyFont="1" applyBorder="1" applyAlignment="1">
      <alignment horizontal="center" vertical="center"/>
    </xf>
    <xf numFmtId="2" fontId="5" fillId="2" borderId="2" xfId="0" applyNumberFormat="1" applyFont="1" applyFill="1" applyBorder="1" applyAlignment="1">
      <alignment horizontal="center" vertical="center"/>
    </xf>
    <xf numFmtId="3" fontId="6" fillId="0" borderId="2" xfId="0" applyNumberFormat="1" applyFont="1" applyBorder="1" applyAlignment="1">
      <alignment horizontal="center" vertical="center" wrapText="1"/>
    </xf>
    <xf numFmtId="166" fontId="6" fillId="0" borderId="2" xfId="0" applyNumberFormat="1" applyFont="1" applyBorder="1" applyAlignment="1">
      <alignment horizontal="center" vertical="center" wrapText="1"/>
    </xf>
    <xf numFmtId="0" fontId="7" fillId="2" borderId="2" xfId="1" applyFont="1" applyFill="1" applyBorder="1" applyAlignment="1">
      <alignment horizontal="center" vertical="center"/>
    </xf>
    <xf numFmtId="164" fontId="6" fillId="0" borderId="2" xfId="0" applyNumberFormat="1" applyFont="1" applyBorder="1" applyAlignment="1">
      <alignment horizontal="center" vertical="center" wrapText="1"/>
    </xf>
    <xf numFmtId="0" fontId="8" fillId="0" borderId="2" xfId="1" applyFont="1" applyBorder="1" applyAlignment="1">
      <alignment horizontal="center" vertical="center"/>
    </xf>
    <xf numFmtId="0" fontId="8" fillId="0" borderId="2" xfId="1" applyFont="1" applyBorder="1" applyAlignment="1">
      <alignment horizontal="center" vertical="center" wrapText="1"/>
    </xf>
    <xf numFmtId="0" fontId="7" fillId="2" borderId="2" xfId="0" applyFont="1" applyFill="1" applyBorder="1" applyAlignment="1">
      <alignment horizontal="center" vertical="center"/>
    </xf>
    <xf numFmtId="2" fontId="7" fillId="2" borderId="2" xfId="1" applyNumberFormat="1" applyFont="1" applyFill="1" applyBorder="1" applyAlignment="1">
      <alignment horizontal="center" vertical="center"/>
    </xf>
    <xf numFmtId="2" fontId="8" fillId="0" borderId="2" xfId="1" applyNumberFormat="1" applyFont="1" applyBorder="1" applyAlignment="1">
      <alignment horizontal="center" vertical="center" wrapText="1"/>
    </xf>
    <xf numFmtId="2" fontId="8" fillId="0" borderId="7" xfId="1" applyNumberFormat="1" applyFont="1" applyBorder="1" applyAlignment="1">
      <alignment horizontal="center" vertical="center"/>
    </xf>
    <xf numFmtId="2" fontId="8" fillId="0" borderId="10" xfId="1" applyNumberFormat="1" applyFont="1" applyBorder="1" applyAlignment="1">
      <alignment horizontal="center" vertical="center"/>
    </xf>
    <xf numFmtId="2" fontId="8" fillId="0" borderId="11" xfId="1" applyNumberFormat="1" applyFont="1" applyBorder="1" applyAlignment="1">
      <alignment horizontal="center" vertical="center"/>
    </xf>
    <xf numFmtId="0" fontId="3" fillId="0" borderId="2" xfId="0" applyFont="1" applyBorder="1" applyAlignment="1">
      <alignment horizontal="center" vertical="center"/>
    </xf>
    <xf numFmtId="0" fontId="2" fillId="2" borderId="2" xfId="0" applyFont="1" applyFill="1" applyBorder="1" applyAlignment="1">
      <alignment horizontal="center" vertical="center"/>
    </xf>
    <xf numFmtId="0" fontId="7" fillId="0" borderId="12" xfId="0" applyFont="1" applyBorder="1" applyAlignment="1">
      <alignment horizontal="center" vertical="center" wrapText="1"/>
    </xf>
    <xf numFmtId="0" fontId="8" fillId="0" borderId="12" xfId="0" applyFont="1" applyBorder="1" applyAlignment="1">
      <alignment horizontal="left" wrapText="1"/>
    </xf>
    <xf numFmtId="0" fontId="8" fillId="0" borderId="12" xfId="0" applyFont="1" applyBorder="1" applyAlignment="1">
      <alignment horizontal="left" vertical="center" wrapText="1"/>
    </xf>
    <xf numFmtId="0" fontId="2" fillId="0" borderId="2" xfId="1" applyFont="1" applyBorder="1" applyAlignment="1">
      <alignment horizontal="center" vertical="center"/>
    </xf>
    <xf numFmtId="0" fontId="2" fillId="2" borderId="2" xfId="1" applyFont="1" applyFill="1" applyBorder="1" applyAlignment="1">
      <alignment horizontal="center" vertical="center"/>
    </xf>
    <xf numFmtId="0" fontId="8" fillId="0" borderId="2" xfId="1" applyFont="1" applyBorder="1" applyAlignment="1">
      <alignment horizontal="left" vertical="center"/>
    </xf>
    <xf numFmtId="0" fontId="8" fillId="0" borderId="2" xfId="1" applyFont="1" applyBorder="1" applyAlignment="1">
      <alignment horizontal="left" vertical="center" wrapText="1"/>
    </xf>
    <xf numFmtId="0" fontId="8" fillId="0" borderId="3" xfId="1" applyFont="1" applyBorder="1" applyAlignment="1">
      <alignment horizontal="center" vertical="center"/>
    </xf>
    <xf numFmtId="0" fontId="8" fillId="0" borderId="4" xfId="1" applyFont="1" applyBorder="1" applyAlignment="1">
      <alignment horizontal="center" vertical="center"/>
    </xf>
    <xf numFmtId="0" fontId="8" fillId="0" borderId="5" xfId="1" applyFont="1" applyBorder="1" applyAlignment="1">
      <alignment horizontal="center" vertical="center"/>
    </xf>
    <xf numFmtId="0" fontId="7" fillId="0" borderId="6" xfId="1" applyFont="1" applyBorder="1" applyAlignment="1">
      <alignment horizontal="center" vertical="center" wrapText="1"/>
    </xf>
    <xf numFmtId="0" fontId="7" fillId="0" borderId="9" xfId="1" applyFont="1" applyBorder="1" applyAlignment="1">
      <alignment horizontal="center" vertical="center" wrapText="1"/>
    </xf>
    <xf numFmtId="0" fontId="6" fillId="0" borderId="12" xfId="0" applyFont="1" applyBorder="1" applyAlignment="1">
      <alignment horizontal="left" vertical="center"/>
    </xf>
    <xf numFmtId="0" fontId="6" fillId="0" borderId="12" xfId="0" applyFont="1" applyBorder="1" applyAlignment="1">
      <alignment horizontal="center" vertical="center"/>
    </xf>
    <xf numFmtId="0" fontId="5" fillId="0" borderId="12" xfId="0" applyFont="1" applyBorder="1" applyAlignment="1">
      <alignment horizontal="center"/>
    </xf>
    <xf numFmtId="0" fontId="7" fillId="2" borderId="12" xfId="1" applyFont="1" applyFill="1" applyBorder="1" applyAlignment="1">
      <alignment horizontal="center" vertical="center"/>
    </xf>
    <xf numFmtId="0" fontId="7" fillId="0" borderId="2" xfId="1" applyFont="1" applyBorder="1" applyAlignment="1">
      <alignment horizontal="center" vertical="center"/>
    </xf>
    <xf numFmtId="0" fontId="6" fillId="0" borderId="2" xfId="0" applyFont="1" applyBorder="1" applyAlignment="1">
      <alignment horizontal="center" vertical="center" wrapText="1"/>
    </xf>
    <xf numFmtId="0" fontId="6" fillId="0" borderId="2" xfId="0" applyFont="1" applyBorder="1" applyAlignment="1">
      <alignment horizontal="left" vertical="center" wrapText="1"/>
    </xf>
    <xf numFmtId="0" fontId="7" fillId="2" borderId="6" xfId="1" applyFont="1" applyFill="1" applyBorder="1" applyAlignment="1">
      <alignment horizontal="center" vertical="center"/>
    </xf>
    <xf numFmtId="0" fontId="7" fillId="2" borderId="8" xfId="1" applyFont="1" applyFill="1" applyBorder="1" applyAlignment="1">
      <alignment horizontal="center" vertical="center"/>
    </xf>
    <xf numFmtId="0" fontId="7" fillId="2" borderId="9" xfId="1" applyFont="1" applyFill="1" applyBorder="1" applyAlignment="1">
      <alignment horizontal="center" vertical="center"/>
    </xf>
    <xf numFmtId="164" fontId="7" fillId="0" borderId="2" xfId="1" applyNumberFormat="1" applyFont="1" applyBorder="1" applyAlignment="1">
      <alignment horizontal="center" wrapText="1"/>
    </xf>
    <xf numFmtId="0" fontId="8" fillId="0" borderId="2" xfId="0" applyFont="1" applyBorder="1" applyAlignment="1">
      <alignment horizontal="center" vertical="center" wrapText="1"/>
    </xf>
    <xf numFmtId="0" fontId="8" fillId="0" borderId="3" xfId="1" applyFont="1" applyBorder="1" applyAlignment="1">
      <alignment horizontal="center" vertical="center" wrapText="1"/>
    </xf>
    <xf numFmtId="0" fontId="8" fillId="0" borderId="4" xfId="1" applyFont="1" applyBorder="1" applyAlignment="1">
      <alignment horizontal="center" vertical="center" wrapText="1"/>
    </xf>
    <xf numFmtId="0" fontId="8" fillId="0" borderId="12" xfId="0" applyFont="1" applyBorder="1" applyAlignment="1">
      <alignment horizontal="center" vertical="center" wrapText="1"/>
    </xf>
    <xf numFmtId="0" fontId="8" fillId="0" borderId="2" xfId="0" applyFont="1" applyBorder="1" applyAlignment="1">
      <alignment horizontal="center" vertical="center"/>
    </xf>
    <xf numFmtId="0" fontId="8" fillId="0" borderId="7" xfId="1" applyFont="1" applyBorder="1" applyAlignment="1">
      <alignment horizontal="center" vertical="center"/>
    </xf>
    <xf numFmtId="0" fontId="8" fillId="0" borderId="10" xfId="1" applyFont="1" applyBorder="1" applyAlignment="1">
      <alignment horizontal="center" vertical="center"/>
    </xf>
    <xf numFmtId="0" fontId="8" fillId="0" borderId="11" xfId="1" applyFont="1" applyBorder="1" applyAlignment="1">
      <alignment horizontal="center" vertical="center"/>
    </xf>
    <xf numFmtId="0" fontId="8" fillId="0" borderId="7" xfId="1" applyFont="1" applyBorder="1" applyAlignment="1">
      <alignment horizontal="center" vertical="center" wrapText="1"/>
    </xf>
    <xf numFmtId="0" fontId="8" fillId="0" borderId="10" xfId="1" applyFont="1" applyBorder="1" applyAlignment="1">
      <alignment horizontal="center" vertical="center" wrapText="1"/>
    </xf>
    <xf numFmtId="0" fontId="8" fillId="0" borderId="11" xfId="1" applyFont="1" applyBorder="1" applyAlignment="1">
      <alignment horizontal="center" vertical="center" wrapText="1"/>
    </xf>
    <xf numFmtId="0" fontId="8" fillId="0" borderId="12" xfId="0" applyFont="1" applyBorder="1" applyAlignment="1">
      <alignment horizontal="center" vertical="center"/>
    </xf>
    <xf numFmtId="0" fontId="7" fillId="2" borderId="12" xfId="0" applyFont="1" applyFill="1" applyBorder="1" applyAlignment="1">
      <alignment horizontal="center" vertical="center"/>
    </xf>
    <xf numFmtId="0" fontId="22" fillId="0" borderId="12" xfId="0" applyFont="1" applyBorder="1" applyAlignment="1">
      <alignment horizontal="center" vertical="center"/>
    </xf>
    <xf numFmtId="0" fontId="21" fillId="2" borderId="12" xfId="0" applyFont="1" applyFill="1" applyBorder="1" applyAlignment="1">
      <alignment horizontal="center" vertical="center"/>
    </xf>
    <xf numFmtId="0" fontId="18" fillId="2" borderId="12" xfId="0" applyFont="1" applyFill="1" applyBorder="1" applyAlignment="1">
      <alignment horizontal="center" vertical="center"/>
    </xf>
    <xf numFmtId="0" fontId="3" fillId="0" borderId="12" xfId="0" applyFont="1" applyBorder="1" applyAlignment="1">
      <alignment horizontal="center" vertical="center"/>
    </xf>
    <xf numFmtId="0" fontId="8" fillId="0" borderId="12" xfId="1" applyFont="1" applyBorder="1" applyAlignment="1">
      <alignment horizontal="center" vertical="center"/>
    </xf>
    <xf numFmtId="0" fontId="6" fillId="0" borderId="12" xfId="2" applyFont="1" applyBorder="1" applyAlignment="1">
      <alignment horizontal="center" vertical="center"/>
    </xf>
    <xf numFmtId="0" fontId="0" fillId="0" borderId="2" xfId="0" applyBorder="1" applyAlignment="1">
      <alignment horizontal="center" vertical="center" wrapText="1"/>
    </xf>
    <xf numFmtId="0" fontId="0" fillId="0" borderId="12" xfId="0" applyBorder="1" applyAlignment="1">
      <alignment horizontal="center" wrapText="1"/>
    </xf>
    <xf numFmtId="0" fontId="0" fillId="0" borderId="2" xfId="0" applyBorder="1" applyAlignment="1">
      <alignment horizontal="center"/>
    </xf>
    <xf numFmtId="0" fontId="5" fillId="2" borderId="7" xfId="2" applyFont="1" applyFill="1" applyBorder="1" applyAlignment="1">
      <alignment horizontal="center" vertical="center"/>
    </xf>
    <xf numFmtId="0" fontId="5" fillId="2" borderId="11" xfId="2" applyFont="1" applyFill="1" applyBorder="1" applyAlignment="1">
      <alignment horizontal="center" vertical="center"/>
    </xf>
    <xf numFmtId="0" fontId="6" fillId="0" borderId="12" xfId="0" applyFont="1" applyBorder="1" applyAlignment="1">
      <alignment horizontal="center" vertical="center" wrapText="1"/>
    </xf>
    <xf numFmtId="0" fontId="5" fillId="2" borderId="7" xfId="2" applyFont="1" applyFill="1" applyBorder="1" applyAlignment="1">
      <alignment horizontal="center" vertical="center" wrapText="1"/>
    </xf>
    <xf numFmtId="0" fontId="5" fillId="2" borderId="11" xfId="2" applyFont="1" applyFill="1" applyBorder="1" applyAlignment="1">
      <alignment horizontal="center" vertical="center" wrapText="1"/>
    </xf>
    <xf numFmtId="0" fontId="5" fillId="2" borderId="12" xfId="2" applyFont="1" applyFill="1" applyBorder="1" applyAlignment="1">
      <alignment horizontal="center" vertical="center"/>
    </xf>
    <xf numFmtId="0" fontId="7" fillId="2" borderId="6" xfId="0" applyFont="1" applyFill="1" applyBorder="1" applyAlignment="1">
      <alignment horizontal="center" vertical="center"/>
    </xf>
    <xf numFmtId="0" fontId="7" fillId="2" borderId="8" xfId="0" applyFont="1" applyFill="1" applyBorder="1" applyAlignment="1">
      <alignment horizontal="center" vertical="center"/>
    </xf>
    <xf numFmtId="0" fontId="7" fillId="2" borderId="9" xfId="0" applyFont="1" applyFill="1" applyBorder="1" applyAlignment="1">
      <alignment horizontal="center" vertical="center"/>
    </xf>
    <xf numFmtId="0" fontId="0" fillId="0" borderId="12" xfId="0" applyBorder="1" applyAlignment="1">
      <alignment horizontal="center"/>
    </xf>
    <xf numFmtId="0" fontId="8" fillId="0" borderId="9" xfId="1" applyFont="1" applyBorder="1" applyAlignment="1">
      <alignment horizontal="center" vertical="center"/>
    </xf>
    <xf numFmtId="0" fontId="6" fillId="0" borderId="7" xfId="0" applyFont="1" applyBorder="1" applyAlignment="1">
      <alignment horizontal="center" vertical="center" wrapText="1"/>
    </xf>
    <xf numFmtId="0" fontId="6" fillId="0" borderId="10" xfId="0" applyFont="1" applyBorder="1" applyAlignment="1">
      <alignment horizontal="center" vertical="center" wrapText="1"/>
    </xf>
    <xf numFmtId="0" fontId="6" fillId="0" borderId="11" xfId="0" applyFont="1" applyBorder="1" applyAlignment="1">
      <alignment horizontal="center" vertical="center" wrapText="1"/>
    </xf>
    <xf numFmtId="0" fontId="7" fillId="2" borderId="13" xfId="1" applyFont="1" applyFill="1" applyBorder="1" applyAlignment="1">
      <alignment horizontal="center" vertical="center"/>
    </xf>
    <xf numFmtId="0" fontId="7" fillId="2" borderId="5" xfId="1" applyFont="1" applyFill="1" applyBorder="1" applyAlignment="1">
      <alignment horizontal="center" vertical="center"/>
    </xf>
    <xf numFmtId="0" fontId="7" fillId="2" borderId="11" xfId="1" applyFont="1" applyFill="1" applyBorder="1" applyAlignment="1">
      <alignment horizontal="center" vertical="center"/>
    </xf>
    <xf numFmtId="0" fontId="0" fillId="0" borderId="0" xfId="0" applyAlignment="1">
      <alignment horizontal="center" wrapText="1"/>
    </xf>
    <xf numFmtId="0" fontId="7" fillId="5" borderId="12" xfId="0" applyFont="1" applyFill="1" applyBorder="1" applyAlignment="1">
      <alignment horizontal="center" wrapText="1"/>
    </xf>
    <xf numFmtId="0" fontId="7" fillId="5" borderId="12" xfId="0" applyFont="1" applyFill="1" applyBorder="1" applyAlignment="1">
      <alignment horizontal="center" vertical="center"/>
    </xf>
    <xf numFmtId="0" fontId="7" fillId="5" borderId="12" xfId="0" applyFont="1" applyFill="1" applyBorder="1" applyAlignment="1">
      <alignment horizontal="center" vertical="center" wrapText="1"/>
    </xf>
    <xf numFmtId="0" fontId="7" fillId="8" borderId="2" xfId="0" applyFont="1" applyFill="1" applyBorder="1" applyAlignment="1">
      <alignment horizontal="center"/>
    </xf>
    <xf numFmtId="0" fontId="7" fillId="8" borderId="12" xfId="0" applyFont="1" applyFill="1" applyBorder="1" applyAlignment="1">
      <alignment horizontal="center"/>
    </xf>
    <xf numFmtId="0" fontId="7" fillId="7" borderId="14" xfId="0" applyFont="1" applyFill="1" applyBorder="1" applyAlignment="1">
      <alignment vertical="center"/>
    </xf>
    <xf numFmtId="0" fontId="0" fillId="0" borderId="12" xfId="0" applyFill="1" applyBorder="1"/>
    <xf numFmtId="0" fontId="7" fillId="0" borderId="1" xfId="6" applyFont="1" applyAlignment="1">
      <alignment horizontal="center" wrapText="1"/>
    </xf>
  </cellXfs>
  <cellStyles count="7">
    <cellStyle name="Hipervínculo" xfId="3" builtinId="8"/>
    <cellStyle name="Hipervínculo 3" xfId="4" xr:uid="{81165ADA-6486-4D44-85BC-67F5B2F60398}"/>
    <cellStyle name="Millares [0]" xfId="5" builtinId="6"/>
    <cellStyle name="Normal" xfId="0" builtinId="0"/>
    <cellStyle name="Normal 2" xfId="1" xr:uid="{9E8135D5-ABD3-4E44-AC93-8726287D9E39}"/>
    <cellStyle name="Normal 4" xfId="2" xr:uid="{094765A2-B5DF-41D5-8F18-DE0CA628B6F2}"/>
    <cellStyle name="Normal 5" xfId="6" xr:uid="{00A0EA4A-44DD-4F4A-9765-7DCBF3515907}"/>
  </cellStyles>
  <dxfs count="2">
    <dxf>
      <fill>
        <patternFill>
          <bgColor rgb="FFFF0000"/>
        </patternFill>
      </fill>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117" Type="http://schemas.openxmlformats.org/officeDocument/2006/relationships/worksheet" Target="worksheets/sheet117.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12" Type="http://schemas.openxmlformats.org/officeDocument/2006/relationships/worksheet" Target="worksheets/sheet112.xml"/><Relationship Id="rId16" Type="http://schemas.openxmlformats.org/officeDocument/2006/relationships/worksheet" Target="worksheets/sheet16.xml"/><Relationship Id="rId107" Type="http://schemas.openxmlformats.org/officeDocument/2006/relationships/worksheet" Target="worksheets/sheet107.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102" Type="http://schemas.openxmlformats.org/officeDocument/2006/relationships/worksheet" Target="worksheets/sheet102.xml"/><Relationship Id="rId123" Type="http://schemas.openxmlformats.org/officeDocument/2006/relationships/sharedStrings" Target="sharedStrings.xml"/><Relationship Id="rId128" Type="http://schemas.openxmlformats.org/officeDocument/2006/relationships/customXml" Target="../customXml/item3.xml"/><Relationship Id="rId5" Type="http://schemas.openxmlformats.org/officeDocument/2006/relationships/worksheet" Target="worksheets/sheet5.xml"/><Relationship Id="rId90" Type="http://schemas.openxmlformats.org/officeDocument/2006/relationships/worksheet" Target="worksheets/sheet90.xml"/><Relationship Id="rId95" Type="http://schemas.openxmlformats.org/officeDocument/2006/relationships/worksheet" Target="worksheets/sheet95.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113" Type="http://schemas.openxmlformats.org/officeDocument/2006/relationships/worksheet" Target="worksheets/sheet113.xml"/><Relationship Id="rId118" Type="http://schemas.openxmlformats.org/officeDocument/2006/relationships/worksheet" Target="worksheets/sheet118.xml"/><Relationship Id="rId80" Type="http://schemas.openxmlformats.org/officeDocument/2006/relationships/worksheet" Target="worksheets/sheet80.xml"/><Relationship Id="rId85" Type="http://schemas.openxmlformats.org/officeDocument/2006/relationships/worksheet" Target="worksheets/sheet85.xml"/><Relationship Id="rId12" Type="http://schemas.openxmlformats.org/officeDocument/2006/relationships/worksheet" Target="worksheets/sheet12.xml"/><Relationship Id="rId17" Type="http://schemas.openxmlformats.org/officeDocument/2006/relationships/worksheet" Target="worksheets/sheet17.xml"/><Relationship Id="rId33" Type="http://schemas.openxmlformats.org/officeDocument/2006/relationships/worksheet" Target="worksheets/sheet33.xml"/><Relationship Id="rId38" Type="http://schemas.openxmlformats.org/officeDocument/2006/relationships/worksheet" Target="worksheets/sheet38.xml"/><Relationship Id="rId59" Type="http://schemas.openxmlformats.org/officeDocument/2006/relationships/worksheet" Target="worksheets/sheet59.xml"/><Relationship Id="rId103" Type="http://schemas.openxmlformats.org/officeDocument/2006/relationships/worksheet" Target="worksheets/sheet103.xml"/><Relationship Id="rId108" Type="http://schemas.openxmlformats.org/officeDocument/2006/relationships/worksheet" Target="worksheets/sheet108.xml"/><Relationship Id="rId124" Type="http://schemas.microsoft.com/office/2017/10/relationships/person" Target="persons/person.xml"/><Relationship Id="rId54" Type="http://schemas.openxmlformats.org/officeDocument/2006/relationships/worksheet" Target="worksheets/sheet54.xml"/><Relationship Id="rId70" Type="http://schemas.openxmlformats.org/officeDocument/2006/relationships/worksheet" Target="worksheets/sheet70.xml"/><Relationship Id="rId75" Type="http://schemas.openxmlformats.org/officeDocument/2006/relationships/worksheet" Target="worksheets/sheet75.xml"/><Relationship Id="rId91" Type="http://schemas.openxmlformats.org/officeDocument/2006/relationships/worksheet" Target="worksheets/sheet91.xml"/><Relationship Id="rId96" Type="http://schemas.openxmlformats.org/officeDocument/2006/relationships/worksheet" Target="worksheets/sheet96.xml"/><Relationship Id="rId1" Type="http://schemas.openxmlformats.org/officeDocument/2006/relationships/worksheet" Target="worksheets/sheet1.xml"/><Relationship Id="rId6" Type="http://schemas.openxmlformats.org/officeDocument/2006/relationships/worksheet" Target="worksheets/sheet6.xml"/><Relationship Id="rId23" Type="http://schemas.openxmlformats.org/officeDocument/2006/relationships/worksheet" Target="worksheets/sheet23.xml"/><Relationship Id="rId28" Type="http://schemas.openxmlformats.org/officeDocument/2006/relationships/worksheet" Target="worksheets/sheet28.xml"/><Relationship Id="rId49" Type="http://schemas.openxmlformats.org/officeDocument/2006/relationships/worksheet" Target="worksheets/sheet49.xml"/><Relationship Id="rId114" Type="http://schemas.openxmlformats.org/officeDocument/2006/relationships/worksheet" Target="worksheets/sheet114.xml"/><Relationship Id="rId119" Type="http://schemas.openxmlformats.org/officeDocument/2006/relationships/worksheet" Target="worksheets/sheet119.xml"/><Relationship Id="rId44" Type="http://schemas.openxmlformats.org/officeDocument/2006/relationships/worksheet" Target="worksheets/sheet44.xml"/><Relationship Id="rId60" Type="http://schemas.openxmlformats.org/officeDocument/2006/relationships/worksheet" Target="worksheets/sheet60.xml"/><Relationship Id="rId65" Type="http://schemas.openxmlformats.org/officeDocument/2006/relationships/worksheet" Target="worksheets/sheet65.xml"/><Relationship Id="rId81" Type="http://schemas.openxmlformats.org/officeDocument/2006/relationships/worksheet" Target="worksheets/sheet81.xml"/><Relationship Id="rId86" Type="http://schemas.openxmlformats.org/officeDocument/2006/relationships/worksheet" Target="worksheets/sheet86.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109" Type="http://schemas.openxmlformats.org/officeDocument/2006/relationships/worksheet" Target="worksheets/sheet10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97" Type="http://schemas.openxmlformats.org/officeDocument/2006/relationships/worksheet" Target="worksheets/sheet97.xml"/><Relationship Id="rId104" Type="http://schemas.openxmlformats.org/officeDocument/2006/relationships/worksheet" Target="worksheets/sheet104.xml"/><Relationship Id="rId120" Type="http://schemas.openxmlformats.org/officeDocument/2006/relationships/worksheet" Target="worksheets/sheet120.xml"/><Relationship Id="rId125" Type="http://schemas.openxmlformats.org/officeDocument/2006/relationships/calcChain" Target="calcChain.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worksheet" Target="worksheets/sheet92.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110" Type="http://schemas.openxmlformats.org/officeDocument/2006/relationships/worksheet" Target="worksheets/sheet110.xml"/><Relationship Id="rId115" Type="http://schemas.openxmlformats.org/officeDocument/2006/relationships/worksheet" Target="worksheets/sheet115.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 Id="rId100" Type="http://schemas.openxmlformats.org/officeDocument/2006/relationships/worksheet" Target="worksheets/sheet100.xml"/><Relationship Id="rId105" Type="http://schemas.openxmlformats.org/officeDocument/2006/relationships/worksheet" Target="worksheets/sheet105.xml"/><Relationship Id="rId126" Type="http://schemas.openxmlformats.org/officeDocument/2006/relationships/customXml" Target="../customXml/item1.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93" Type="http://schemas.openxmlformats.org/officeDocument/2006/relationships/worksheet" Target="worksheets/sheet93.xml"/><Relationship Id="rId98" Type="http://schemas.openxmlformats.org/officeDocument/2006/relationships/worksheet" Target="worksheets/sheet98.xml"/><Relationship Id="rId121" Type="http://schemas.openxmlformats.org/officeDocument/2006/relationships/theme" Target="theme/theme1.xml"/><Relationship Id="rId3" Type="http://schemas.openxmlformats.org/officeDocument/2006/relationships/worksheet" Target="worksheets/sheet3.xml"/><Relationship Id="rId25" Type="http://schemas.openxmlformats.org/officeDocument/2006/relationships/worksheet" Target="worksheets/sheet25.xml"/><Relationship Id="rId46" Type="http://schemas.openxmlformats.org/officeDocument/2006/relationships/worksheet" Target="worksheets/sheet46.xml"/><Relationship Id="rId67" Type="http://schemas.openxmlformats.org/officeDocument/2006/relationships/worksheet" Target="worksheets/sheet67.xml"/><Relationship Id="rId116" Type="http://schemas.openxmlformats.org/officeDocument/2006/relationships/worksheet" Target="worksheets/sheet116.xml"/><Relationship Id="rId20" Type="http://schemas.openxmlformats.org/officeDocument/2006/relationships/worksheet" Target="worksheets/sheet20.xml"/><Relationship Id="rId41" Type="http://schemas.openxmlformats.org/officeDocument/2006/relationships/worksheet" Target="worksheets/sheet41.xml"/><Relationship Id="rId62" Type="http://schemas.openxmlformats.org/officeDocument/2006/relationships/worksheet" Target="worksheets/sheet62.xml"/><Relationship Id="rId83" Type="http://schemas.openxmlformats.org/officeDocument/2006/relationships/worksheet" Target="worksheets/sheet83.xml"/><Relationship Id="rId88" Type="http://schemas.openxmlformats.org/officeDocument/2006/relationships/worksheet" Target="worksheets/sheet88.xml"/><Relationship Id="rId111" Type="http://schemas.openxmlformats.org/officeDocument/2006/relationships/worksheet" Target="worksheets/sheet111.xml"/><Relationship Id="rId15" Type="http://schemas.openxmlformats.org/officeDocument/2006/relationships/worksheet" Target="worksheets/sheet15.xml"/><Relationship Id="rId36" Type="http://schemas.openxmlformats.org/officeDocument/2006/relationships/worksheet" Target="worksheets/sheet36.xml"/><Relationship Id="rId57" Type="http://schemas.openxmlformats.org/officeDocument/2006/relationships/worksheet" Target="worksheets/sheet57.xml"/><Relationship Id="rId106" Type="http://schemas.openxmlformats.org/officeDocument/2006/relationships/worksheet" Target="worksheets/sheet106.xml"/><Relationship Id="rId127" Type="http://schemas.openxmlformats.org/officeDocument/2006/relationships/customXml" Target="../customXml/item2.xml"/><Relationship Id="rId10" Type="http://schemas.openxmlformats.org/officeDocument/2006/relationships/worksheet" Target="worksheets/sheet10.xml"/><Relationship Id="rId31" Type="http://schemas.openxmlformats.org/officeDocument/2006/relationships/worksheet" Target="worksheets/sheet31.xml"/><Relationship Id="rId52" Type="http://schemas.openxmlformats.org/officeDocument/2006/relationships/worksheet" Target="worksheets/sheet52.xml"/><Relationship Id="rId73" Type="http://schemas.openxmlformats.org/officeDocument/2006/relationships/worksheet" Target="worksheets/sheet73.xml"/><Relationship Id="rId78" Type="http://schemas.openxmlformats.org/officeDocument/2006/relationships/worksheet" Target="worksheets/sheet78.xml"/><Relationship Id="rId94" Type="http://schemas.openxmlformats.org/officeDocument/2006/relationships/worksheet" Target="worksheets/sheet94.xml"/><Relationship Id="rId99" Type="http://schemas.openxmlformats.org/officeDocument/2006/relationships/worksheet" Target="worksheets/sheet99.xml"/><Relationship Id="rId101" Type="http://schemas.openxmlformats.org/officeDocument/2006/relationships/worksheet" Target="worksheets/sheet101.xml"/><Relationship Id="rId122"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0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05.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08.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11.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20.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3.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92.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6.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DBC3DC-81C2-44AF-81A6-0219CC0AD8B4}">
  <sheetPr codeName="Hoja172"/>
  <dimension ref="A1:D95"/>
  <sheetViews>
    <sheetView topLeftCell="A60" workbookViewId="0">
      <selection activeCell="B95" sqref="B95"/>
    </sheetView>
  </sheetViews>
  <sheetFormatPr baseColWidth="10" defaultColWidth="11.42578125" defaultRowHeight="15" x14ac:dyDescent="0.25"/>
  <cols>
    <col min="1" max="1" width="7.42578125" style="351" bestFit="1" customWidth="1"/>
    <col min="2" max="2" width="234.140625" style="188" customWidth="1"/>
    <col min="3" max="3" width="44.7109375" style="188" customWidth="1"/>
  </cols>
  <sheetData>
    <row r="1" spans="1:4" x14ac:dyDescent="0.25">
      <c r="A1" s="447" t="s">
        <v>492</v>
      </c>
      <c r="B1" s="346"/>
      <c r="C1" s="347"/>
      <c r="D1" s="347"/>
    </row>
    <row r="2" spans="1:4" x14ac:dyDescent="0.25">
      <c r="A2" s="348"/>
      <c r="B2" s="349"/>
      <c r="C2" s="349"/>
      <c r="D2" s="345"/>
    </row>
    <row r="3" spans="1:4" x14ac:dyDescent="0.25">
      <c r="A3" s="445" t="s">
        <v>0</v>
      </c>
      <c r="B3" s="445" t="s">
        <v>493</v>
      </c>
      <c r="C3" s="446" t="s">
        <v>81</v>
      </c>
    </row>
    <row r="4" spans="1:4" x14ac:dyDescent="0.25">
      <c r="A4" s="350">
        <v>1</v>
      </c>
      <c r="B4" s="448" t="s">
        <v>518</v>
      </c>
      <c r="C4" s="344" t="s">
        <v>509</v>
      </c>
    </row>
    <row r="5" spans="1:4" x14ac:dyDescent="0.25">
      <c r="A5" s="350">
        <v>2</v>
      </c>
      <c r="B5" s="448" t="s">
        <v>518</v>
      </c>
      <c r="C5" s="344" t="s">
        <v>511</v>
      </c>
    </row>
    <row r="6" spans="1:4" x14ac:dyDescent="0.25">
      <c r="A6" s="350">
        <v>3</v>
      </c>
      <c r="B6" s="448" t="s">
        <v>518</v>
      </c>
      <c r="C6" s="344" t="s">
        <v>510</v>
      </c>
    </row>
    <row r="7" spans="1:4" x14ac:dyDescent="0.25">
      <c r="A7" s="350">
        <v>4</v>
      </c>
      <c r="B7" s="448" t="s">
        <v>519</v>
      </c>
      <c r="C7" s="344" t="s">
        <v>509</v>
      </c>
    </row>
    <row r="8" spans="1:4" x14ac:dyDescent="0.25">
      <c r="A8" s="350">
        <v>5</v>
      </c>
      <c r="B8" s="448" t="s">
        <v>519</v>
      </c>
      <c r="C8" s="344" t="s">
        <v>510</v>
      </c>
    </row>
    <row r="9" spans="1:4" x14ac:dyDescent="0.25">
      <c r="A9" s="350">
        <v>6</v>
      </c>
      <c r="B9" s="448" t="s">
        <v>520</v>
      </c>
      <c r="C9" s="344" t="s">
        <v>509</v>
      </c>
    </row>
    <row r="10" spans="1:4" x14ac:dyDescent="0.25">
      <c r="A10" s="350">
        <v>7</v>
      </c>
      <c r="B10" s="448" t="s">
        <v>520</v>
      </c>
      <c r="C10" s="344" t="s">
        <v>510</v>
      </c>
    </row>
    <row r="11" spans="1:4" x14ac:dyDescent="0.25">
      <c r="A11" s="350">
        <v>8</v>
      </c>
      <c r="B11" s="448" t="s">
        <v>520</v>
      </c>
      <c r="C11" s="344" t="s">
        <v>511</v>
      </c>
    </row>
    <row r="12" spans="1:4" x14ac:dyDescent="0.25">
      <c r="A12" s="350">
        <v>9</v>
      </c>
      <c r="B12" s="448" t="s">
        <v>521</v>
      </c>
      <c r="C12" s="344" t="s">
        <v>509</v>
      </c>
    </row>
    <row r="13" spans="1:4" x14ac:dyDescent="0.25">
      <c r="A13" s="350">
        <v>10</v>
      </c>
      <c r="B13" s="448" t="s">
        <v>522</v>
      </c>
      <c r="C13" s="344" t="s">
        <v>509</v>
      </c>
    </row>
    <row r="14" spans="1:4" x14ac:dyDescent="0.25">
      <c r="A14" s="350">
        <v>11</v>
      </c>
      <c r="B14" s="448" t="s">
        <v>522</v>
      </c>
      <c r="C14" s="344" t="s">
        <v>510</v>
      </c>
    </row>
    <row r="15" spans="1:4" x14ac:dyDescent="0.25">
      <c r="A15" s="350">
        <v>12</v>
      </c>
      <c r="B15" s="448" t="s">
        <v>522</v>
      </c>
      <c r="C15" s="352" t="s">
        <v>508</v>
      </c>
    </row>
    <row r="16" spans="1:4" x14ac:dyDescent="0.25">
      <c r="A16" s="350">
        <v>13</v>
      </c>
      <c r="B16" s="448" t="s">
        <v>522</v>
      </c>
      <c r="C16" s="344" t="s">
        <v>511</v>
      </c>
    </row>
    <row r="17" spans="1:3" x14ac:dyDescent="0.25">
      <c r="A17" s="350">
        <v>14</v>
      </c>
      <c r="B17" s="448" t="s">
        <v>522</v>
      </c>
      <c r="C17" s="352" t="s">
        <v>512</v>
      </c>
    </row>
    <row r="18" spans="1:3" ht="16.5" customHeight="1" x14ac:dyDescent="0.25">
      <c r="A18" s="350">
        <v>15</v>
      </c>
      <c r="B18" s="448" t="s">
        <v>522</v>
      </c>
      <c r="C18" s="344" t="s">
        <v>513</v>
      </c>
    </row>
    <row r="19" spans="1:3" x14ac:dyDescent="0.25">
      <c r="A19" s="350">
        <v>16</v>
      </c>
      <c r="B19" s="448" t="s">
        <v>522</v>
      </c>
      <c r="C19" s="344" t="s">
        <v>514</v>
      </c>
    </row>
    <row r="20" spans="1:3" x14ac:dyDescent="0.25">
      <c r="A20" s="350">
        <v>17</v>
      </c>
      <c r="B20" s="448" t="s">
        <v>9</v>
      </c>
      <c r="C20" s="352" t="s">
        <v>515</v>
      </c>
    </row>
    <row r="21" spans="1:3" x14ac:dyDescent="0.25">
      <c r="A21" s="350">
        <v>18</v>
      </c>
      <c r="B21" s="448" t="s">
        <v>10</v>
      </c>
      <c r="C21" s="352" t="s">
        <v>516</v>
      </c>
    </row>
    <row r="22" spans="1:3" x14ac:dyDescent="0.25">
      <c r="A22" s="350">
        <v>19</v>
      </c>
      <c r="B22" s="448" t="s">
        <v>11</v>
      </c>
      <c r="C22" s="352" t="s">
        <v>516</v>
      </c>
    </row>
    <row r="23" spans="1:3" x14ac:dyDescent="0.25">
      <c r="A23" s="350">
        <v>20</v>
      </c>
      <c r="B23" s="448" t="s">
        <v>11</v>
      </c>
      <c r="C23" s="344" t="s">
        <v>510</v>
      </c>
    </row>
    <row r="24" spans="1:3" x14ac:dyDescent="0.25">
      <c r="A24" s="350">
        <v>21</v>
      </c>
      <c r="B24" s="448" t="s">
        <v>13</v>
      </c>
      <c r="C24" s="352" t="s">
        <v>516</v>
      </c>
    </row>
    <row r="25" spans="1:3" x14ac:dyDescent="0.25">
      <c r="A25" s="350">
        <v>22</v>
      </c>
      <c r="B25" s="448" t="s">
        <v>14</v>
      </c>
      <c r="C25" s="352" t="s">
        <v>516</v>
      </c>
    </row>
    <row r="26" spans="1:3" x14ac:dyDescent="0.25">
      <c r="A26" s="350">
        <v>23</v>
      </c>
      <c r="B26" s="448" t="s">
        <v>15</v>
      </c>
      <c r="C26" s="352" t="s">
        <v>516</v>
      </c>
    </row>
    <row r="27" spans="1:3" x14ac:dyDescent="0.25">
      <c r="A27" s="350">
        <v>24</v>
      </c>
      <c r="B27" s="448" t="s">
        <v>523</v>
      </c>
      <c r="C27" s="344" t="s">
        <v>513</v>
      </c>
    </row>
    <row r="28" spans="1:3" x14ac:dyDescent="0.25">
      <c r="A28" s="350">
        <v>25</v>
      </c>
      <c r="B28" s="448" t="s">
        <v>499</v>
      </c>
      <c r="C28" s="352" t="s">
        <v>516</v>
      </c>
    </row>
    <row r="29" spans="1:3" ht="15.75" customHeight="1" x14ac:dyDescent="0.25">
      <c r="A29" s="350">
        <v>26</v>
      </c>
      <c r="B29" s="448" t="s">
        <v>524</v>
      </c>
      <c r="C29" s="344" t="s">
        <v>513</v>
      </c>
    </row>
    <row r="30" spans="1:3" x14ac:dyDescent="0.25">
      <c r="A30" s="350">
        <v>27</v>
      </c>
      <c r="B30" s="448" t="s">
        <v>387</v>
      </c>
      <c r="C30" s="352" t="s">
        <v>516</v>
      </c>
    </row>
    <row r="31" spans="1:3" x14ac:dyDescent="0.25">
      <c r="A31" s="350">
        <v>28</v>
      </c>
      <c r="B31" s="448" t="s">
        <v>387</v>
      </c>
      <c r="C31" s="344" t="s">
        <v>513</v>
      </c>
    </row>
    <row r="32" spans="1:3" x14ac:dyDescent="0.25">
      <c r="A32" s="350">
        <v>29</v>
      </c>
      <c r="B32" s="448" t="s">
        <v>389</v>
      </c>
      <c r="C32" s="352" t="s">
        <v>516</v>
      </c>
    </row>
    <row r="33" spans="1:3" x14ac:dyDescent="0.25">
      <c r="A33" s="350">
        <v>30</v>
      </c>
      <c r="B33" s="448" t="s">
        <v>18</v>
      </c>
      <c r="C33" s="352" t="s">
        <v>516</v>
      </c>
    </row>
    <row r="34" spans="1:3" x14ac:dyDescent="0.25">
      <c r="A34" s="350">
        <v>31</v>
      </c>
      <c r="B34" s="448" t="s">
        <v>18</v>
      </c>
      <c r="C34" s="352" t="s">
        <v>508</v>
      </c>
    </row>
    <row r="35" spans="1:3" x14ac:dyDescent="0.25">
      <c r="A35" s="350">
        <v>32</v>
      </c>
      <c r="B35" s="448" t="s">
        <v>18</v>
      </c>
      <c r="C35" s="352" t="s">
        <v>510</v>
      </c>
    </row>
    <row r="36" spans="1:3" x14ac:dyDescent="0.25">
      <c r="A36" s="350">
        <v>33</v>
      </c>
      <c r="B36" s="448" t="s">
        <v>18</v>
      </c>
      <c r="C36" s="344" t="s">
        <v>513</v>
      </c>
    </row>
    <row r="37" spans="1:3" x14ac:dyDescent="0.25">
      <c r="A37" s="350">
        <v>34</v>
      </c>
      <c r="B37" s="448" t="s">
        <v>22</v>
      </c>
      <c r="C37" s="352" t="s">
        <v>516</v>
      </c>
    </row>
    <row r="38" spans="1:3" x14ac:dyDescent="0.25">
      <c r="A38" s="350">
        <v>35</v>
      </c>
      <c r="B38" s="448" t="s">
        <v>22</v>
      </c>
      <c r="C38" s="352" t="s">
        <v>508</v>
      </c>
    </row>
    <row r="39" spans="1:3" x14ac:dyDescent="0.25">
      <c r="A39" s="350">
        <v>36</v>
      </c>
      <c r="B39" s="448" t="s">
        <v>22</v>
      </c>
      <c r="C39" s="352" t="s">
        <v>510</v>
      </c>
    </row>
    <row r="40" spans="1:3" x14ac:dyDescent="0.25">
      <c r="A40" s="350">
        <v>37</v>
      </c>
      <c r="B40" s="448" t="s">
        <v>22</v>
      </c>
      <c r="C40" s="344" t="s">
        <v>513</v>
      </c>
    </row>
    <row r="41" spans="1:3" x14ac:dyDescent="0.25">
      <c r="A41" s="350">
        <v>38</v>
      </c>
      <c r="B41" s="448" t="s">
        <v>26</v>
      </c>
      <c r="C41" s="352" t="s">
        <v>516</v>
      </c>
    </row>
    <row r="42" spans="1:3" x14ac:dyDescent="0.25">
      <c r="A42" s="350">
        <v>41</v>
      </c>
      <c r="B42" s="448" t="s">
        <v>27</v>
      </c>
      <c r="C42" s="352" t="s">
        <v>516</v>
      </c>
    </row>
    <row r="43" spans="1:3" x14ac:dyDescent="0.25">
      <c r="A43" s="350">
        <v>42</v>
      </c>
      <c r="B43" s="448" t="s">
        <v>28</v>
      </c>
      <c r="C43" s="352" t="s">
        <v>516</v>
      </c>
    </row>
    <row r="44" spans="1:3" x14ac:dyDescent="0.25">
      <c r="A44" s="350">
        <v>43</v>
      </c>
      <c r="B44" s="448" t="s">
        <v>28</v>
      </c>
      <c r="C44" s="352" t="s">
        <v>510</v>
      </c>
    </row>
    <row r="45" spans="1:3" x14ac:dyDescent="0.25">
      <c r="A45" s="350">
        <v>44</v>
      </c>
      <c r="B45" s="448" t="s">
        <v>28</v>
      </c>
      <c r="C45" s="352" t="s">
        <v>508</v>
      </c>
    </row>
    <row r="46" spans="1:3" x14ac:dyDescent="0.25">
      <c r="A46" s="350">
        <v>45</v>
      </c>
      <c r="B46" s="448" t="s">
        <v>28</v>
      </c>
      <c r="C46" s="344" t="s">
        <v>513</v>
      </c>
    </row>
    <row r="47" spans="1:3" x14ac:dyDescent="0.25">
      <c r="A47" s="350">
        <v>46</v>
      </c>
      <c r="B47" s="448" t="s">
        <v>32</v>
      </c>
      <c r="C47" s="352" t="s">
        <v>516</v>
      </c>
    </row>
    <row r="48" spans="1:3" x14ac:dyDescent="0.25">
      <c r="A48" s="350">
        <v>47</v>
      </c>
      <c r="B48" s="448" t="s">
        <v>525</v>
      </c>
      <c r="C48" s="344" t="s">
        <v>510</v>
      </c>
    </row>
    <row r="49" spans="1:3" x14ac:dyDescent="0.25">
      <c r="A49" s="350">
        <v>48</v>
      </c>
      <c r="B49" s="448" t="s">
        <v>525</v>
      </c>
      <c r="C49" s="352" t="s">
        <v>508</v>
      </c>
    </row>
    <row r="50" spans="1:3" x14ac:dyDescent="0.25">
      <c r="A50" s="350">
        <v>49</v>
      </c>
      <c r="B50" s="448" t="s">
        <v>525</v>
      </c>
      <c r="C50" s="352" t="s">
        <v>509</v>
      </c>
    </row>
    <row r="51" spans="1:3" ht="16.5" customHeight="1" x14ac:dyDescent="0.25">
      <c r="A51" s="350">
        <v>50</v>
      </c>
      <c r="B51" s="448" t="s">
        <v>525</v>
      </c>
      <c r="C51" s="352" t="s">
        <v>513</v>
      </c>
    </row>
    <row r="52" spans="1:3" x14ac:dyDescent="0.25">
      <c r="A52" s="350">
        <v>51</v>
      </c>
      <c r="B52" s="448" t="s">
        <v>37</v>
      </c>
      <c r="C52" s="344" t="s">
        <v>516</v>
      </c>
    </row>
    <row r="53" spans="1:3" x14ac:dyDescent="0.25">
      <c r="A53" s="350">
        <v>52</v>
      </c>
      <c r="B53" s="448" t="s">
        <v>38</v>
      </c>
      <c r="C53" s="344" t="s">
        <v>516</v>
      </c>
    </row>
    <row r="54" spans="1:3" x14ac:dyDescent="0.25">
      <c r="A54" s="350">
        <v>53</v>
      </c>
      <c r="B54" s="448" t="s">
        <v>526</v>
      </c>
      <c r="C54" s="352" t="s">
        <v>508</v>
      </c>
    </row>
    <row r="55" spans="1:3" x14ac:dyDescent="0.25">
      <c r="A55" s="350">
        <v>54</v>
      </c>
      <c r="B55" s="448" t="s">
        <v>526</v>
      </c>
      <c r="C55" s="352" t="s">
        <v>509</v>
      </c>
    </row>
    <row r="56" spans="1:3" x14ac:dyDescent="0.25">
      <c r="A56" s="350">
        <v>55</v>
      </c>
      <c r="B56" s="448" t="s">
        <v>526</v>
      </c>
      <c r="C56" s="344" t="s">
        <v>513</v>
      </c>
    </row>
    <row r="57" spans="1:3" x14ac:dyDescent="0.25">
      <c r="A57" s="350">
        <v>56</v>
      </c>
      <c r="B57" s="448" t="s">
        <v>390</v>
      </c>
      <c r="C57" s="344" t="s">
        <v>516</v>
      </c>
    </row>
    <row r="58" spans="1:3" x14ac:dyDescent="0.25">
      <c r="A58" s="350">
        <v>57</v>
      </c>
      <c r="B58" s="448" t="s">
        <v>391</v>
      </c>
      <c r="C58" s="344" t="s">
        <v>516</v>
      </c>
    </row>
    <row r="59" spans="1:3" x14ac:dyDescent="0.25">
      <c r="A59" s="350">
        <v>58</v>
      </c>
      <c r="B59" s="448" t="s">
        <v>527</v>
      </c>
      <c r="C59" s="352" t="s">
        <v>510</v>
      </c>
    </row>
    <row r="60" spans="1:3" x14ac:dyDescent="0.25">
      <c r="A60" s="350">
        <v>59</v>
      </c>
      <c r="B60" s="448" t="s">
        <v>527</v>
      </c>
      <c r="C60" s="352" t="s">
        <v>508</v>
      </c>
    </row>
    <row r="61" spans="1:3" x14ac:dyDescent="0.25">
      <c r="A61" s="350">
        <v>60</v>
      </c>
      <c r="B61" s="448" t="s">
        <v>527</v>
      </c>
      <c r="C61" s="352" t="s">
        <v>509</v>
      </c>
    </row>
    <row r="62" spans="1:3" ht="15" customHeight="1" x14ac:dyDescent="0.25">
      <c r="A62" s="350">
        <v>61</v>
      </c>
      <c r="B62" s="448" t="s">
        <v>527</v>
      </c>
      <c r="C62" s="352" t="s">
        <v>513</v>
      </c>
    </row>
    <row r="63" spans="1:3" x14ac:dyDescent="0.25">
      <c r="A63" s="350">
        <v>62</v>
      </c>
      <c r="B63" s="448" t="s">
        <v>396</v>
      </c>
      <c r="C63" s="344" t="s">
        <v>516</v>
      </c>
    </row>
    <row r="64" spans="1:3" x14ac:dyDescent="0.25">
      <c r="A64" s="350">
        <v>63</v>
      </c>
      <c r="B64" s="448" t="s">
        <v>528</v>
      </c>
      <c r="C64" s="344" t="s">
        <v>510</v>
      </c>
    </row>
    <row r="65" spans="1:3" x14ac:dyDescent="0.25">
      <c r="A65" s="350">
        <v>64</v>
      </c>
      <c r="B65" s="448" t="s">
        <v>528</v>
      </c>
      <c r="C65" s="352" t="s">
        <v>508</v>
      </c>
    </row>
    <row r="66" spans="1:3" x14ac:dyDescent="0.25">
      <c r="A66" s="350">
        <v>65</v>
      </c>
      <c r="B66" s="448" t="s">
        <v>528</v>
      </c>
      <c r="C66" s="352" t="s">
        <v>509</v>
      </c>
    </row>
    <row r="67" spans="1:3" x14ac:dyDescent="0.25">
      <c r="A67" s="350">
        <v>66</v>
      </c>
      <c r="B67" s="448" t="s">
        <v>528</v>
      </c>
      <c r="C67" s="352" t="s">
        <v>513</v>
      </c>
    </row>
    <row r="68" spans="1:3" x14ac:dyDescent="0.25">
      <c r="A68" s="350">
        <v>67</v>
      </c>
      <c r="B68" s="448" t="s">
        <v>401</v>
      </c>
      <c r="C68" s="344" t="s">
        <v>516</v>
      </c>
    </row>
    <row r="69" spans="1:3" x14ac:dyDescent="0.25">
      <c r="A69" s="350">
        <v>68</v>
      </c>
      <c r="B69" s="448" t="s">
        <v>402</v>
      </c>
      <c r="C69" s="344" t="s">
        <v>516</v>
      </c>
    </row>
    <row r="70" spans="1:3" x14ac:dyDescent="0.25">
      <c r="A70" s="350">
        <v>69</v>
      </c>
      <c r="B70" s="448" t="s">
        <v>403</v>
      </c>
      <c r="C70" s="352" t="s">
        <v>516</v>
      </c>
    </row>
    <row r="71" spans="1:3" x14ac:dyDescent="0.25">
      <c r="A71" s="350">
        <v>70</v>
      </c>
      <c r="B71" s="448" t="s">
        <v>494</v>
      </c>
      <c r="C71" s="352" t="s">
        <v>515</v>
      </c>
    </row>
    <row r="72" spans="1:3" ht="15" customHeight="1" x14ac:dyDescent="0.25">
      <c r="A72" s="350">
        <v>71</v>
      </c>
      <c r="B72" s="448" t="s">
        <v>529</v>
      </c>
      <c r="C72" s="352" t="s">
        <v>513</v>
      </c>
    </row>
    <row r="73" spans="1:3" x14ac:dyDescent="0.25">
      <c r="A73" s="350">
        <v>72</v>
      </c>
      <c r="B73" s="448" t="s">
        <v>405</v>
      </c>
      <c r="C73" s="352" t="s">
        <v>516</v>
      </c>
    </row>
    <row r="74" spans="1:3" x14ac:dyDescent="0.25">
      <c r="A74" s="350">
        <v>73</v>
      </c>
      <c r="B74" s="448" t="s">
        <v>406</v>
      </c>
      <c r="C74" s="344" t="s">
        <v>510</v>
      </c>
    </row>
    <row r="75" spans="1:3" x14ac:dyDescent="0.25">
      <c r="A75" s="350">
        <v>74</v>
      </c>
      <c r="B75" s="448" t="s">
        <v>408</v>
      </c>
      <c r="C75" s="352" t="s">
        <v>508</v>
      </c>
    </row>
    <row r="76" spans="1:3" x14ac:dyDescent="0.25">
      <c r="A76" s="350">
        <v>75</v>
      </c>
      <c r="B76" s="448" t="s">
        <v>409</v>
      </c>
      <c r="C76" s="352" t="s">
        <v>517</v>
      </c>
    </row>
    <row r="77" spans="1:3" x14ac:dyDescent="0.25">
      <c r="A77" s="350">
        <v>76</v>
      </c>
      <c r="B77" s="448" t="s">
        <v>412</v>
      </c>
      <c r="C77" s="190" t="s">
        <v>516</v>
      </c>
    </row>
    <row r="78" spans="1:3" x14ac:dyDescent="0.25">
      <c r="A78" s="350">
        <v>77</v>
      </c>
      <c r="B78" s="448" t="s">
        <v>531</v>
      </c>
      <c r="C78" s="190" t="s">
        <v>510</v>
      </c>
    </row>
    <row r="79" spans="1:3" x14ac:dyDescent="0.25">
      <c r="A79" s="350">
        <v>78</v>
      </c>
      <c r="B79" s="448" t="s">
        <v>532</v>
      </c>
      <c r="C79" s="352" t="s">
        <v>510</v>
      </c>
    </row>
    <row r="80" spans="1:3" x14ac:dyDescent="0.25">
      <c r="A80" s="353">
        <v>79</v>
      </c>
      <c r="B80" s="448" t="s">
        <v>433</v>
      </c>
      <c r="C80" s="352" t="s">
        <v>516</v>
      </c>
    </row>
    <row r="81" spans="1:3" x14ac:dyDescent="0.25">
      <c r="A81" s="350">
        <v>80</v>
      </c>
      <c r="B81" s="448" t="s">
        <v>417</v>
      </c>
      <c r="C81" s="352" t="s">
        <v>516</v>
      </c>
    </row>
    <row r="82" spans="1:3" x14ac:dyDescent="0.25">
      <c r="A82" s="350">
        <v>81</v>
      </c>
      <c r="B82" s="448" t="s">
        <v>530</v>
      </c>
      <c r="C82" s="352" t="s">
        <v>513</v>
      </c>
    </row>
    <row r="83" spans="1:3" x14ac:dyDescent="0.25">
      <c r="A83" s="350">
        <v>82</v>
      </c>
      <c r="B83" s="448" t="s">
        <v>530</v>
      </c>
      <c r="C83" s="352" t="s">
        <v>509</v>
      </c>
    </row>
    <row r="84" spans="1:3" x14ac:dyDescent="0.25">
      <c r="A84" s="350">
        <v>83</v>
      </c>
      <c r="B84" s="448" t="s">
        <v>439</v>
      </c>
      <c r="C84" s="352" t="s">
        <v>516</v>
      </c>
    </row>
    <row r="85" spans="1:3" x14ac:dyDescent="0.25">
      <c r="A85" s="350">
        <v>84</v>
      </c>
      <c r="B85" s="448" t="s">
        <v>418</v>
      </c>
      <c r="C85" s="344" t="s">
        <v>508</v>
      </c>
    </row>
    <row r="86" spans="1:3" x14ac:dyDescent="0.25">
      <c r="A86" s="350">
        <v>85</v>
      </c>
      <c r="B86" s="448" t="s">
        <v>495</v>
      </c>
      <c r="C86" s="344" t="s">
        <v>516</v>
      </c>
    </row>
    <row r="87" spans="1:3" x14ac:dyDescent="0.25">
      <c r="A87" s="350">
        <v>86</v>
      </c>
      <c r="B87" s="448" t="s">
        <v>495</v>
      </c>
      <c r="C87" s="352" t="s">
        <v>510</v>
      </c>
    </row>
    <row r="88" spans="1:3" x14ac:dyDescent="0.25">
      <c r="A88" s="350">
        <v>87</v>
      </c>
      <c r="B88" s="448" t="s">
        <v>421</v>
      </c>
      <c r="C88" s="352" t="s">
        <v>515</v>
      </c>
    </row>
    <row r="89" spans="1:3" x14ac:dyDescent="0.25">
      <c r="A89" s="353">
        <v>88</v>
      </c>
      <c r="B89" s="448" t="s">
        <v>496</v>
      </c>
      <c r="C89" s="352" t="s">
        <v>516</v>
      </c>
    </row>
    <row r="90" spans="1:3" x14ac:dyDescent="0.25">
      <c r="A90" s="353">
        <v>89</v>
      </c>
      <c r="B90" s="448" t="s">
        <v>496</v>
      </c>
      <c r="C90" s="352" t="s">
        <v>510</v>
      </c>
    </row>
    <row r="91" spans="1:3" x14ac:dyDescent="0.25">
      <c r="A91" s="353">
        <v>90</v>
      </c>
      <c r="B91" s="448" t="s">
        <v>497</v>
      </c>
      <c r="C91" s="352" t="s">
        <v>516</v>
      </c>
    </row>
    <row r="92" spans="1:3" x14ac:dyDescent="0.25">
      <c r="A92" s="353">
        <v>91</v>
      </c>
      <c r="B92" s="448" t="s">
        <v>497</v>
      </c>
      <c r="C92" s="352" t="s">
        <v>509</v>
      </c>
    </row>
    <row r="93" spans="1:3" x14ac:dyDescent="0.25">
      <c r="A93" s="353">
        <v>92</v>
      </c>
      <c r="B93" s="448" t="s">
        <v>498</v>
      </c>
      <c r="C93" s="352" t="s">
        <v>516</v>
      </c>
    </row>
    <row r="94" spans="1:3" x14ac:dyDescent="0.25">
      <c r="A94" s="353">
        <v>93</v>
      </c>
      <c r="B94" s="448" t="s">
        <v>498</v>
      </c>
      <c r="C94" s="352" t="s">
        <v>509</v>
      </c>
    </row>
    <row r="95" spans="1:3" x14ac:dyDescent="0.25">
      <c r="A95" s="353">
        <v>94</v>
      </c>
      <c r="B95" s="448" t="s">
        <v>534</v>
      </c>
      <c r="C95" s="352" t="s">
        <v>516</v>
      </c>
    </row>
  </sheetData>
  <sortState xmlns:xlrd2="http://schemas.microsoft.com/office/spreadsheetml/2017/richdata2" ref="A4:B88">
    <sortCondition ref="A4:A88"/>
  </sortState>
  <hyperlinks>
    <hyperlink ref="A4" location="'1'!A1" display="1" xr:uid="{31318456-6624-4043-8548-9E2CFD1CDB88}"/>
    <hyperlink ref="A5" location="'2'!A1" display="2" xr:uid="{54188FDB-4BEB-42BC-94F6-C9DFEC84FA1B}"/>
    <hyperlink ref="A6" location="'3'!A1" display="3" xr:uid="{35FE6639-ADFA-48B7-AABD-FF0EBEF573ED}"/>
    <hyperlink ref="A7" location="'4'!A1" display="4" xr:uid="{67036865-E6E4-4F38-9A76-18B8FDC39338}"/>
    <hyperlink ref="A8" location="'5'!A1" display="5" xr:uid="{69F021B7-22EA-4419-BB5A-C15862EF9491}"/>
    <hyperlink ref="A9" location="'6'!A1" display="6" xr:uid="{D9819E1E-087E-4F0E-864A-0E2AD5D63B93}"/>
    <hyperlink ref="A10" location="'7'!A1" display="7" xr:uid="{F6B611DF-70F9-4669-AE24-D162D2A4B1E7}"/>
    <hyperlink ref="A11" location="'8'!A1" display="8" xr:uid="{1285121E-1539-4DBE-A9CA-CC9549DF963A}"/>
    <hyperlink ref="A12" location="'9'!A1" display="9" xr:uid="{343EFF49-29D4-4254-97C2-52F84EE9BE6B}"/>
    <hyperlink ref="A13" location="'10'!A1" display="10" xr:uid="{D236F6B9-3AA7-4DCB-BEBC-E1B3F8FB882F}"/>
    <hyperlink ref="A14" location="'11'!A1" display="11" xr:uid="{8CDD5FFB-DEFA-4C4D-BE50-412818FC7420}"/>
    <hyperlink ref="A15" location="'12'!A1" display="12" xr:uid="{7F719F9D-96FD-4512-AEE5-B0E4CAE8BDA7}"/>
    <hyperlink ref="A16" location="'13'!A1" display="13" xr:uid="{5BBBA732-2CE4-43E6-85E4-1277160A6DDD}"/>
    <hyperlink ref="A17" location="'14'!A1" display="14" xr:uid="{DB06880E-56B7-4BF1-8ED7-65AE8FD4B7B8}"/>
    <hyperlink ref="A18" location="'15'!A1" display="15" xr:uid="{C4AD3062-3C69-41CE-854D-96FECDC23218}"/>
    <hyperlink ref="A19" location="'16'!A1" display="16" xr:uid="{6DDA13A0-5881-41EB-8931-D6CAA342D6E9}"/>
    <hyperlink ref="A20" location="'17'!A1" display="17" xr:uid="{72D79717-4E4B-4005-9943-E79A56E76F48}"/>
    <hyperlink ref="A21" location="'18'!A1" display="18" xr:uid="{C434B47F-1089-43EE-ABF8-4E7E23ACFE46}"/>
    <hyperlink ref="A22" location="'19'!A1" display="19" xr:uid="{A00AE078-1136-4591-8540-88556C96D91F}"/>
    <hyperlink ref="A23" location="'20'!A1" display="20" xr:uid="{472B2E20-F470-4E11-8483-84E9D7B04743}"/>
    <hyperlink ref="A24" location="'21'!A1" display="21" xr:uid="{D1C718EF-4AFC-4ED7-8604-C52B341DB137}"/>
    <hyperlink ref="A25" location="'22'!A1" display="22" xr:uid="{88CCB6E3-55DB-4F86-8242-10092715A037}"/>
    <hyperlink ref="A26" location="'23'!A1" display="23" xr:uid="{E02BA1AB-443B-4EFE-861C-B5485FCB155C}"/>
    <hyperlink ref="A27" location="'24'!A1" display="24" xr:uid="{2C126225-6BBB-41F6-83A8-734DF291ED66}"/>
    <hyperlink ref="A28" location="'25'!A1" display="25" xr:uid="{90552D73-A574-468D-A90E-23998DBFE95A}"/>
    <hyperlink ref="A29" location="'26'!A1" display="26" xr:uid="{CCFBF10D-FD60-4CCB-9470-2621B41CBB77}"/>
    <hyperlink ref="A30" location="'27'!A1" display="27" xr:uid="{C01E396F-0EB8-4A26-B23F-9DB2A271864A}"/>
    <hyperlink ref="A31" location="'28'!A1" display="28" xr:uid="{329D0BF5-1D98-4FB1-9AA8-9E46EC98F0FD}"/>
    <hyperlink ref="A32" location="'29'!A1" display="29" xr:uid="{11D96C8E-6C80-41A2-86C8-4B89762A62A5}"/>
    <hyperlink ref="A33" location="'30'!A1" display="30" xr:uid="{19A43E94-FBE2-4D12-8696-E4F629E52F92}"/>
    <hyperlink ref="A34" location="'31'!A1" display="31" xr:uid="{8F8473B6-99EF-4BA6-B7C7-1BB86754E40F}"/>
    <hyperlink ref="A35" location="'32'!A1" display="32" xr:uid="{E7A04A01-3F78-4E9F-8EB9-E164D19E1F21}"/>
    <hyperlink ref="A36" location="'33'!A1" display="33" xr:uid="{9FE444AA-31DF-4D92-82C6-2CCFCA5B4349}"/>
    <hyperlink ref="A37" location="'34'!A1" display="34" xr:uid="{B0DA9C65-E619-4250-9F25-82E25949B192}"/>
    <hyperlink ref="A38" location="'35'!A1" display="35" xr:uid="{7D6901D5-FE1E-45B6-A3C3-7F2D7E84E64F}"/>
    <hyperlink ref="A39" location="'36'!A1" display="36" xr:uid="{72D9C56A-6311-44F3-9567-E68DD6C06E28}"/>
    <hyperlink ref="A40" location="'37'!A1" display="37" xr:uid="{DC975D1F-B510-4D1D-B3EB-029B221A6537}"/>
    <hyperlink ref="A41" location="'38'!A1" display="38" xr:uid="{E8AE3C31-28C2-430F-8879-8109A05FCF1C}"/>
    <hyperlink ref="A42" location="'41'!A1" display="41" xr:uid="{64AFEC34-AABA-451E-BE49-5285B834A1F8}"/>
    <hyperlink ref="A43" location="'42'!A1" display="42" xr:uid="{B308ABBA-5E62-439B-8280-32CF36E4C104}"/>
    <hyperlink ref="A44" location="'43'!A1" display="43" xr:uid="{5D984F0A-A6B2-4AD9-97E5-8D919A1C8C47}"/>
    <hyperlink ref="A45" location="'44'!A1" display="44" xr:uid="{DBB09B3A-B075-4A08-9FF1-6CCBE952F365}"/>
    <hyperlink ref="A46" location="'45'!A1" display="45" xr:uid="{11AE556F-50B0-4476-89EA-B1FB85093D4F}"/>
    <hyperlink ref="A47" location="'46'!A1" display="46" xr:uid="{38D2CDA1-E18A-44EA-8F5D-2DB5976FC013}"/>
    <hyperlink ref="A48" location="'47'!A1" display="47" xr:uid="{B513241B-BEB2-4DE4-8E1A-469BAEDF9937}"/>
    <hyperlink ref="A49" location="'48'!A1" display="48" xr:uid="{493DBBE4-CBDB-4813-A953-F337020A261B}"/>
    <hyperlink ref="A50" location="'49'!A1" display="49" xr:uid="{53006FD5-75BE-4790-B80D-9C3E5EAB1D4C}"/>
    <hyperlink ref="A51" location="'50'!A1" display="50" xr:uid="{09026846-C5B6-4952-B22D-E8C2AEC9DC4C}"/>
    <hyperlink ref="A52" location="'51'!A1" display="51" xr:uid="{51FDE5CA-81B9-4CD5-A261-41D643B2CCC0}"/>
    <hyperlink ref="A53" location="'52'!A1" display="52" xr:uid="{1B589BC4-C178-4146-A247-DDF258E8AC48}"/>
    <hyperlink ref="A54" location="'53'!A1" display="53" xr:uid="{A07879BD-B320-41EE-83DF-27E71A60FF6B}"/>
    <hyperlink ref="A55" location="'54'!A1" display="54" xr:uid="{8F0476CE-D58C-4DA1-B698-CF76E121D1F6}"/>
    <hyperlink ref="A56" location="'55'!A1" display="55" xr:uid="{021DD33D-971C-4637-BD59-900B8C0538A6}"/>
    <hyperlink ref="A57" location="'56'!A1" display="56" xr:uid="{1ED6D677-4CCE-4C69-8FAA-59B77EDBC2DA}"/>
    <hyperlink ref="A58" location="'57'!A1" display="57" xr:uid="{562BE6E5-B7B1-4367-AD29-BA8D62203C69}"/>
    <hyperlink ref="A59" location="'58'!A1" display="58" xr:uid="{3B9159F8-FDDF-4951-830C-E6B66BD32CDA}"/>
    <hyperlink ref="A60" location="'59'!A1" display="59" xr:uid="{BA5A8D3F-EC47-4F88-8F9F-DCD6A45B1802}"/>
    <hyperlink ref="A61" location="'60'!A1" display="60" xr:uid="{B7AE6ED6-780D-480F-B859-C2018B8A41E0}"/>
    <hyperlink ref="A62" location="'61'!A1" display="61" xr:uid="{4D27E159-1180-4A8A-8120-30A5EF9EC12F}"/>
    <hyperlink ref="A63" location="'62'!A1" display="62" xr:uid="{887ECEA2-AC2E-4FC4-9E9C-95E97331D131}"/>
    <hyperlink ref="A64" location="'63'!A1" display="63" xr:uid="{5B93EA18-CE85-43C3-80B1-F0FDFC134B16}"/>
    <hyperlink ref="A65" location="'64'!A1" display="64" xr:uid="{11A78209-80ED-4061-BE54-9C106A353DEA}"/>
    <hyperlink ref="A66" location="'65'!A1" display="65" xr:uid="{4FF43B7D-256C-4AC9-BD95-1628DA37DEBB}"/>
    <hyperlink ref="A67" location="'66'!A1" display="66" xr:uid="{DB9E5069-74EB-47FC-AA3D-A2FEFE71B706}"/>
    <hyperlink ref="A68" location="'67'!A1" display="67" xr:uid="{BEE6E6B1-9B09-4F9C-9BDF-1C660A8F869F}"/>
    <hyperlink ref="A69" location="'68'!A1" display="68" xr:uid="{00C32987-FB45-446F-B359-48925C370FC0}"/>
    <hyperlink ref="A70" location="'69'!A1" display="69" xr:uid="{B408C4D2-F106-43C2-9D83-775AE7B140BC}"/>
    <hyperlink ref="A71" location="'70'!A1" display="70" xr:uid="{07685CF1-8EB1-4E2C-A72A-F6EE5B169D51}"/>
    <hyperlink ref="A72" location="'71'!A1" display="71" xr:uid="{3956A939-ED0F-4461-849C-6D8725A229E0}"/>
    <hyperlink ref="A73" location="'72'!A1" display="72" xr:uid="{15926BEA-69DA-45AA-B1DF-46E2D2D01103}"/>
    <hyperlink ref="A74" location="'73'!A1" display="73" xr:uid="{4D4E200B-5C7F-4EEC-87FE-C55EA1BE9956}"/>
    <hyperlink ref="A75" location="'74'!A1" display="74" xr:uid="{9E573919-852C-4317-8613-30016B3E5E44}"/>
    <hyperlink ref="A76" location="'75'!A1" display="75" xr:uid="{D51469B6-3302-4D9D-AA6C-46B58CCFA633}"/>
    <hyperlink ref="A77" location="'76'!A1" display="76" xr:uid="{04133CA5-F80F-4A7C-A66D-5FDE1FD9CBF9}"/>
    <hyperlink ref="A78" location="'77'!A1" display="77" xr:uid="{54831E29-EFC4-4B29-BF68-1C163F744788}"/>
    <hyperlink ref="A79" location="'78'!A1" display="78" xr:uid="{99EF1112-CE93-4EAD-B235-29A247FC5491}"/>
    <hyperlink ref="A81" location="'80'!A1" display="80" xr:uid="{A25DD69A-077D-4352-85C7-217DB3D36310}"/>
    <hyperlink ref="A82" location="'81'!A1" display="81" xr:uid="{1105AC87-95E0-40F9-8884-4098B83A7208}"/>
    <hyperlink ref="A83" location="'82'!A1" display="82" xr:uid="{E5A82235-AEF8-4852-B58B-4B3F41194D75}"/>
    <hyperlink ref="A84" location="'83'!A1" display="'83'!A1" xr:uid="{3FFE6D91-28CA-402E-826E-90F4F3BB9697}"/>
    <hyperlink ref="A85" location="'84'!A1" display="'84'!A1" xr:uid="{7522EFD9-A431-4598-B360-42765D1FFDC2}"/>
    <hyperlink ref="A86" location="'85'!A1" display="'85'!A1" xr:uid="{30B202A3-1230-42FC-9659-A632DF275062}"/>
    <hyperlink ref="A87" location="'86'!A1" display="'86'!A1" xr:uid="{691CE545-898C-4201-9E31-5BF7A72578F4}"/>
    <hyperlink ref="A88" location="'87'!A1" display="'87'!A1" xr:uid="{EDC40546-202C-4CBF-9058-5BF672B79A57}"/>
    <hyperlink ref="A89" location="'88'!A1" display="'88'!A1" xr:uid="{F1E0A08B-2318-4230-9E28-287CA04DA782}"/>
    <hyperlink ref="A90" location="'89'!A1" display="'89'!A1" xr:uid="{E51FCF2D-E1DE-451C-98C5-8743BCC3909C}"/>
    <hyperlink ref="A91" location="'90'!A1" display="'90'!A1" xr:uid="{D27ECAAB-22A1-4C2E-9D35-A2D3873DB4F0}"/>
    <hyperlink ref="A92" location="'91'!A1" display="'91'!A1" xr:uid="{115544DC-CA9B-46E9-BB84-89E546C0C909}"/>
    <hyperlink ref="A93" location="'92'!A1" display="'92'!A1" xr:uid="{C757D101-F0D6-4C6D-A0ED-C35BBB1CC948}"/>
    <hyperlink ref="A94" location="'93'!A1" display="'93'!A1" xr:uid="{C447ED89-63A4-456C-A95B-0FC27EE68E8E}"/>
    <hyperlink ref="A95" location="'94'!A1" display="'94'!A1" xr:uid="{32DD9780-8283-4EE6-A893-B9644A18A093}"/>
    <hyperlink ref="A80" location="'79'!A1" display="'79'!A1" xr:uid="{76CD3CDF-C187-4E45-8451-3619BEEFB611}"/>
  </hyperlinks>
  <pageMargins left="0.7" right="0.7" top="0.75" bottom="0.75" header="0.3" footer="0.3"/>
  <pageSetup orientation="portrait" horizontalDpi="0" verticalDpi="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Hoja7"/>
  <dimension ref="A1:K29"/>
  <sheetViews>
    <sheetView workbookViewId="0"/>
  </sheetViews>
  <sheetFormatPr baseColWidth="10" defaultColWidth="9.140625" defaultRowHeight="15" x14ac:dyDescent="0.25"/>
  <cols>
    <col min="1" max="1" width="13.7109375" style="24" customWidth="1"/>
    <col min="2" max="11" width="9.140625" style="24"/>
  </cols>
  <sheetData>
    <row r="1" spans="1:10" x14ac:dyDescent="0.25">
      <c r="A1" s="27" t="s">
        <v>42</v>
      </c>
    </row>
    <row r="3" spans="1:10" x14ac:dyDescent="0.25">
      <c r="A3" s="10" t="s">
        <v>118</v>
      </c>
    </row>
    <row r="4" spans="1:10" x14ac:dyDescent="0.25">
      <c r="A4" s="11" t="s">
        <v>117</v>
      </c>
    </row>
    <row r="6" spans="1:10" x14ac:dyDescent="0.25">
      <c r="A6" s="364" t="s">
        <v>70</v>
      </c>
      <c r="B6" s="364" t="s">
        <v>70</v>
      </c>
      <c r="C6" s="364" t="s">
        <v>70</v>
      </c>
      <c r="D6" s="364" t="s">
        <v>70</v>
      </c>
      <c r="E6" s="364" t="s">
        <v>70</v>
      </c>
      <c r="F6" s="364" t="s">
        <v>70</v>
      </c>
      <c r="G6" s="364" t="s">
        <v>70</v>
      </c>
      <c r="H6" s="364" t="s">
        <v>70</v>
      </c>
      <c r="I6" s="364" t="s">
        <v>70</v>
      </c>
      <c r="J6" s="364" t="s">
        <v>70</v>
      </c>
    </row>
    <row r="7" spans="1:10" x14ac:dyDescent="0.25">
      <c r="A7" s="62" t="s">
        <v>81</v>
      </c>
      <c r="B7" s="62" t="s">
        <v>71</v>
      </c>
      <c r="C7" s="62" t="s">
        <v>72</v>
      </c>
      <c r="D7" s="62" t="s">
        <v>73</v>
      </c>
      <c r="E7" s="62" t="s">
        <v>74</v>
      </c>
      <c r="F7" s="62" t="s">
        <v>75</v>
      </c>
      <c r="G7" s="62" t="s">
        <v>76</v>
      </c>
      <c r="H7" s="62" t="s">
        <v>77</v>
      </c>
      <c r="I7" s="62" t="s">
        <v>78</v>
      </c>
      <c r="J7" s="62" t="s">
        <v>79</v>
      </c>
    </row>
    <row r="8" spans="1:10" x14ac:dyDescent="0.25">
      <c r="A8" s="44" t="s">
        <v>110</v>
      </c>
      <c r="B8" s="161">
        <v>43.518770042722529</v>
      </c>
      <c r="C8" s="161">
        <v>49.959597386397512</v>
      </c>
      <c r="D8" s="161">
        <v>54.72173772923459</v>
      </c>
      <c r="E8" s="161">
        <v>60.073705126506823</v>
      </c>
      <c r="F8" s="161">
        <v>65.509562657753676</v>
      </c>
      <c r="G8" s="161">
        <v>71.19794301802412</v>
      </c>
      <c r="H8" s="161">
        <v>79.330473247593758</v>
      </c>
      <c r="I8" s="161">
        <v>85.778650270078586</v>
      </c>
      <c r="J8" s="161">
        <v>93.397575652335092</v>
      </c>
    </row>
    <row r="9" spans="1:10" x14ac:dyDescent="0.25">
      <c r="A9" s="44" t="s">
        <v>112</v>
      </c>
      <c r="B9" s="161">
        <v>59.901935829173283</v>
      </c>
      <c r="C9" s="161">
        <v>67.910639118522596</v>
      </c>
      <c r="D9" s="161">
        <v>73.737681744969507</v>
      </c>
      <c r="E9" s="161">
        <v>80.216904358150543</v>
      </c>
      <c r="F9" s="161">
        <v>86.654264783153579</v>
      </c>
      <c r="G9" s="161">
        <v>93.414716501443323</v>
      </c>
      <c r="H9" s="161">
        <v>102.82011078500943</v>
      </c>
      <c r="I9" s="161">
        <v>110.3502136287849</v>
      </c>
      <c r="J9" s="161">
        <v>119.30233869567766</v>
      </c>
    </row>
    <row r="10" spans="1:10" x14ac:dyDescent="0.25">
      <c r="A10" s="44" t="s">
        <v>115</v>
      </c>
      <c r="B10" s="161">
        <v>51.561205879968263</v>
      </c>
      <c r="C10" s="161">
        <v>58.770699606235496</v>
      </c>
      <c r="D10" s="161">
        <v>64.05514497283454</v>
      </c>
      <c r="E10" s="161">
        <v>69.96048817140769</v>
      </c>
      <c r="F10" s="161">
        <v>75.890184181264416</v>
      </c>
      <c r="G10" s="161">
        <v>82.104295527015069</v>
      </c>
      <c r="H10" s="161">
        <v>90.859707025407872</v>
      </c>
      <c r="I10" s="161">
        <v>97.837706042483873</v>
      </c>
      <c r="J10" s="161">
        <v>106.10896388840736</v>
      </c>
    </row>
    <row r="12" spans="1:10" x14ac:dyDescent="0.25">
      <c r="A12" s="364" t="s">
        <v>90</v>
      </c>
      <c r="B12" s="364" t="s">
        <v>90</v>
      </c>
      <c r="C12" s="364" t="s">
        <v>90</v>
      </c>
      <c r="D12" s="364" t="s">
        <v>90</v>
      </c>
      <c r="E12" s="364" t="s">
        <v>90</v>
      </c>
      <c r="F12" s="364" t="s">
        <v>90</v>
      </c>
      <c r="G12" s="364" t="s">
        <v>90</v>
      </c>
      <c r="H12" s="364" t="s">
        <v>90</v>
      </c>
      <c r="I12" s="364" t="s">
        <v>90</v>
      </c>
      <c r="J12" s="364" t="s">
        <v>90</v>
      </c>
    </row>
    <row r="13" spans="1:10" x14ac:dyDescent="0.25">
      <c r="A13" s="64" t="s">
        <v>81</v>
      </c>
      <c r="B13" s="64" t="s">
        <v>71</v>
      </c>
      <c r="C13" s="64" t="s">
        <v>72</v>
      </c>
      <c r="D13" s="64" t="s">
        <v>73</v>
      </c>
      <c r="E13" s="64" t="s">
        <v>74</v>
      </c>
      <c r="F13" s="64" t="s">
        <v>75</v>
      </c>
      <c r="G13" s="64" t="s">
        <v>76</v>
      </c>
      <c r="H13" s="64" t="s">
        <v>77</v>
      </c>
      <c r="I13" s="64" t="s">
        <v>78</v>
      </c>
      <c r="J13" s="64" t="s">
        <v>79</v>
      </c>
    </row>
    <row r="14" spans="1:10" x14ac:dyDescent="0.25">
      <c r="A14" s="50" t="s">
        <v>110</v>
      </c>
      <c r="B14" s="165">
        <v>2847698</v>
      </c>
      <c r="C14" s="165">
        <v>2887649</v>
      </c>
      <c r="D14" s="165">
        <v>2947757</v>
      </c>
      <c r="E14" s="165">
        <v>3020991</v>
      </c>
      <c r="F14" s="165">
        <v>3112740</v>
      </c>
      <c r="G14" s="165">
        <v>3217917</v>
      </c>
      <c r="H14" s="165">
        <v>3415955</v>
      </c>
      <c r="I14" s="165">
        <v>3530831</v>
      </c>
      <c r="J14" s="165">
        <v>3630790</v>
      </c>
    </row>
    <row r="15" spans="1:10" x14ac:dyDescent="0.25">
      <c r="A15" s="50" t="s">
        <v>112</v>
      </c>
      <c r="B15" s="165">
        <v>3059303</v>
      </c>
      <c r="C15" s="165">
        <v>3116989</v>
      </c>
      <c r="D15" s="165">
        <v>3190696</v>
      </c>
      <c r="E15" s="165">
        <v>3278569</v>
      </c>
      <c r="F15" s="165">
        <v>3385354</v>
      </c>
      <c r="G15" s="165">
        <v>3505634</v>
      </c>
      <c r="H15" s="165">
        <v>3724120</v>
      </c>
      <c r="I15" s="165">
        <v>3852947</v>
      </c>
      <c r="J15" s="165">
        <v>3966710</v>
      </c>
    </row>
    <row r="16" spans="1:10" x14ac:dyDescent="0.25">
      <c r="A16" s="50" t="s">
        <v>115</v>
      </c>
      <c r="B16" s="165">
        <v>5907001</v>
      </c>
      <c r="C16" s="165">
        <v>6004638</v>
      </c>
      <c r="D16" s="165">
        <v>6138453</v>
      </c>
      <c r="E16" s="165">
        <v>6299560</v>
      </c>
      <c r="F16" s="165">
        <v>6498094</v>
      </c>
      <c r="G16" s="165">
        <v>6723551</v>
      </c>
      <c r="H16" s="165">
        <v>7140075</v>
      </c>
      <c r="I16" s="165">
        <v>7383778</v>
      </c>
      <c r="J16" s="165">
        <v>7597500</v>
      </c>
    </row>
    <row r="18" spans="1:10" x14ac:dyDescent="0.25">
      <c r="A18" s="364" t="s">
        <v>91</v>
      </c>
      <c r="B18" s="364" t="s">
        <v>91</v>
      </c>
      <c r="C18" s="364" t="s">
        <v>91</v>
      </c>
      <c r="D18" s="364" t="s">
        <v>91</v>
      </c>
      <c r="E18" s="364" t="s">
        <v>91</v>
      </c>
      <c r="F18" s="364" t="s">
        <v>91</v>
      </c>
      <c r="G18" s="364" t="s">
        <v>91</v>
      </c>
      <c r="H18" s="364" t="s">
        <v>91</v>
      </c>
      <c r="I18" s="364" t="s">
        <v>91</v>
      </c>
      <c r="J18" s="364" t="s">
        <v>91</v>
      </c>
    </row>
    <row r="19" spans="1:10" x14ac:dyDescent="0.25">
      <c r="A19" s="63" t="s">
        <v>81</v>
      </c>
      <c r="B19" s="63" t="s">
        <v>71</v>
      </c>
      <c r="C19" s="63" t="s">
        <v>72</v>
      </c>
      <c r="D19" s="63" t="s">
        <v>73</v>
      </c>
      <c r="E19" s="63" t="s">
        <v>74</v>
      </c>
      <c r="F19" s="63" t="s">
        <v>75</v>
      </c>
      <c r="G19" s="63" t="s">
        <v>76</v>
      </c>
      <c r="H19" s="63" t="s">
        <v>77</v>
      </c>
      <c r="I19" s="63" t="s">
        <v>78</v>
      </c>
      <c r="J19" s="63" t="s">
        <v>79</v>
      </c>
    </row>
    <row r="20" spans="1:10" x14ac:dyDescent="0.25">
      <c r="A20" s="55" t="s">
        <v>110</v>
      </c>
      <c r="B20" s="162">
        <v>0.88152349021492393</v>
      </c>
      <c r="C20" s="162">
        <v>1.2195371097052536</v>
      </c>
      <c r="D20" s="162">
        <v>1.6831223675345195</v>
      </c>
      <c r="E20" s="162">
        <v>1.2102471410712818</v>
      </c>
      <c r="F20" s="162">
        <v>1.174659139030765</v>
      </c>
      <c r="G20" s="162">
        <v>1.5199979687213532</v>
      </c>
      <c r="H20" s="162">
        <v>1.590513337027434</v>
      </c>
      <c r="I20" s="162">
        <v>1.4401767385707542</v>
      </c>
      <c r="J20" s="162">
        <v>1.403012503730299</v>
      </c>
    </row>
    <row r="21" spans="1:10" x14ac:dyDescent="0.25">
      <c r="A21" s="55" t="s">
        <v>112</v>
      </c>
      <c r="B21" s="162">
        <v>1.2559406220369882</v>
      </c>
      <c r="C21" s="162">
        <v>1.6810572218360624</v>
      </c>
      <c r="D21" s="162">
        <v>2.346764529275883</v>
      </c>
      <c r="E21" s="162">
        <v>1.8266641860441899</v>
      </c>
      <c r="F21" s="162">
        <v>1.4215882801123383</v>
      </c>
      <c r="G21" s="162">
        <v>1.7615072953093791</v>
      </c>
      <c r="H21" s="162">
        <v>2.3867579793929514</v>
      </c>
      <c r="I21" s="162">
        <v>1.8371938601157471</v>
      </c>
      <c r="J21" s="162">
        <v>1.7672128384815906</v>
      </c>
    </row>
    <row r="22" spans="1:10" x14ac:dyDescent="0.25">
      <c r="A22" s="55" t="s">
        <v>115</v>
      </c>
      <c r="B22" s="162">
        <v>0.94639957817576126</v>
      </c>
      <c r="C22" s="162">
        <v>1.313474521606006</v>
      </c>
      <c r="D22" s="162">
        <v>1.7491285698712353</v>
      </c>
      <c r="E22" s="162">
        <v>1.2648042342616406</v>
      </c>
      <c r="F22" s="162">
        <v>1.1431285095195223</v>
      </c>
      <c r="G22" s="162">
        <v>1.4607329004283263</v>
      </c>
      <c r="H22" s="162">
        <v>1.653081621857051</v>
      </c>
      <c r="I22" s="162">
        <v>1.3665919404855991</v>
      </c>
      <c r="J22" s="162">
        <v>1.3243352169927816</v>
      </c>
    </row>
    <row r="24" spans="1:10" x14ac:dyDescent="0.25">
      <c r="A24" s="364" t="s">
        <v>92</v>
      </c>
      <c r="B24" s="364" t="s">
        <v>92</v>
      </c>
      <c r="C24" s="364" t="s">
        <v>92</v>
      </c>
      <c r="D24" s="364" t="s">
        <v>92</v>
      </c>
      <c r="E24" s="364" t="s">
        <v>92</v>
      </c>
      <c r="F24" s="364" t="s">
        <v>92</v>
      </c>
      <c r="G24" s="364" t="s">
        <v>92</v>
      </c>
      <c r="H24" s="364" t="s">
        <v>92</v>
      </c>
      <c r="I24" s="364" t="s">
        <v>92</v>
      </c>
      <c r="J24" s="364" t="s">
        <v>92</v>
      </c>
    </row>
    <row r="25" spans="1:10" x14ac:dyDescent="0.25">
      <c r="A25" s="64" t="s">
        <v>81</v>
      </c>
      <c r="B25" s="64" t="s">
        <v>71</v>
      </c>
      <c r="C25" s="64" t="s">
        <v>72</v>
      </c>
      <c r="D25" s="64" t="s">
        <v>73</v>
      </c>
      <c r="E25" s="64" t="s">
        <v>74</v>
      </c>
      <c r="F25" s="64" t="s">
        <v>75</v>
      </c>
      <c r="G25" s="64" t="s">
        <v>76</v>
      </c>
      <c r="H25" s="64" t="s">
        <v>77</v>
      </c>
      <c r="I25" s="64" t="s">
        <v>78</v>
      </c>
      <c r="J25" s="64" t="s">
        <v>79</v>
      </c>
    </row>
    <row r="26" spans="1:10" x14ac:dyDescent="0.25">
      <c r="A26" s="50" t="s">
        <v>110</v>
      </c>
      <c r="B26" s="165">
        <v>50862</v>
      </c>
      <c r="C26" s="165">
        <v>46506</v>
      </c>
      <c r="D26" s="165">
        <v>36335</v>
      </c>
      <c r="E26" s="165">
        <v>39589</v>
      </c>
      <c r="F26" s="165">
        <v>49558</v>
      </c>
      <c r="G26" s="165">
        <v>40696</v>
      </c>
      <c r="H26" s="165">
        <v>34553</v>
      </c>
      <c r="I26" s="165">
        <v>38798</v>
      </c>
      <c r="J26" s="165">
        <v>41742</v>
      </c>
    </row>
    <row r="27" spans="1:10" x14ac:dyDescent="0.25">
      <c r="A27" s="50" t="s">
        <v>112</v>
      </c>
      <c r="B27" s="165">
        <v>51994</v>
      </c>
      <c r="C27" s="165">
        <v>48157</v>
      </c>
      <c r="D27" s="165">
        <v>39054</v>
      </c>
      <c r="E27" s="165">
        <v>42978</v>
      </c>
      <c r="F27" s="165">
        <v>54214</v>
      </c>
      <c r="G27" s="165">
        <v>44684</v>
      </c>
      <c r="H27" s="165">
        <v>39211</v>
      </c>
      <c r="I27" s="165">
        <v>43647</v>
      </c>
      <c r="J27" s="165">
        <v>46995</v>
      </c>
    </row>
    <row r="28" spans="1:10" x14ac:dyDescent="0.25">
      <c r="A28" s="50" t="s">
        <v>115</v>
      </c>
      <c r="B28" s="165">
        <f>SUM(B26:B27)</f>
        <v>102856</v>
      </c>
      <c r="C28" s="165">
        <f t="shared" ref="C28:J28" si="0">SUM(C26:C27)</f>
        <v>94663</v>
      </c>
      <c r="D28" s="165">
        <f t="shared" si="0"/>
        <v>75389</v>
      </c>
      <c r="E28" s="165">
        <f t="shared" si="0"/>
        <v>82567</v>
      </c>
      <c r="F28" s="165">
        <f t="shared" si="0"/>
        <v>103772</v>
      </c>
      <c r="G28" s="165">
        <f t="shared" si="0"/>
        <v>85380</v>
      </c>
      <c r="H28" s="165">
        <f t="shared" si="0"/>
        <v>73764</v>
      </c>
      <c r="I28" s="165">
        <f t="shared" si="0"/>
        <v>82445</v>
      </c>
      <c r="J28" s="165">
        <f t="shared" si="0"/>
        <v>88737</v>
      </c>
    </row>
    <row r="29" spans="1:10" x14ac:dyDescent="0.25">
      <c r="A29" s="20" t="s">
        <v>93</v>
      </c>
    </row>
  </sheetData>
  <mergeCells count="4">
    <mergeCell ref="A6:J6"/>
    <mergeCell ref="A12:J12"/>
    <mergeCell ref="A18:J18"/>
    <mergeCell ref="A24:J24"/>
  </mergeCells>
  <hyperlinks>
    <hyperlink ref="A1" location="Indice!A1" display="Indice" xr:uid="{7C4D7DD3-9947-476C-9C08-E4CEFC6D138D}"/>
  </hyperlinks>
  <pageMargins left="0.7" right="0.7" top="0.75" bottom="0.75" header="0.3" footer="0.3"/>
</worksheet>
</file>

<file path=xl/worksheets/sheet10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969197-2226-42BC-9CEF-07B3D510E5C1}">
  <sheetPr codeName="Hoja103"/>
  <dimension ref="A1:E209"/>
  <sheetViews>
    <sheetView topLeftCell="A19" workbookViewId="0">
      <selection activeCell="J46" sqref="J46"/>
    </sheetView>
  </sheetViews>
  <sheetFormatPr baseColWidth="10" defaultColWidth="9.140625" defaultRowHeight="15" x14ac:dyDescent="0.25"/>
  <cols>
    <col min="1" max="1" width="10.7109375" style="73" customWidth="1"/>
    <col min="2" max="2" width="82.42578125" style="14" customWidth="1"/>
    <col min="3" max="4" width="11" style="73" customWidth="1"/>
    <col min="5" max="5" width="9.140625" style="73"/>
    <col min="6" max="16384" width="9.140625" style="2"/>
  </cols>
  <sheetData>
    <row r="1" spans="1:4" x14ac:dyDescent="0.25">
      <c r="A1" s="27" t="s">
        <v>42</v>
      </c>
    </row>
    <row r="3" spans="1:4" x14ac:dyDescent="0.25">
      <c r="A3" s="22" t="s">
        <v>414</v>
      </c>
    </row>
    <row r="4" spans="1:4" x14ac:dyDescent="0.25">
      <c r="A4" s="21" t="s">
        <v>69</v>
      </c>
    </row>
    <row r="6" spans="1:4" x14ac:dyDescent="0.25">
      <c r="A6" s="367" t="s">
        <v>70</v>
      </c>
      <c r="B6" s="367" t="s">
        <v>70</v>
      </c>
      <c r="C6" s="367" t="s">
        <v>70</v>
      </c>
      <c r="D6" s="367" t="s">
        <v>70</v>
      </c>
    </row>
    <row r="7" spans="1:4" x14ac:dyDescent="0.25">
      <c r="A7" s="268" t="s">
        <v>80</v>
      </c>
      <c r="B7" s="265" t="s">
        <v>81</v>
      </c>
      <c r="C7" s="75" t="s">
        <v>78</v>
      </c>
      <c r="D7" s="75" t="s">
        <v>79</v>
      </c>
    </row>
    <row r="8" spans="1:4" x14ac:dyDescent="0.25">
      <c r="A8" s="369" t="s">
        <v>110</v>
      </c>
      <c r="B8" s="84" t="s">
        <v>263</v>
      </c>
      <c r="C8" s="192">
        <v>10.619816184043884</v>
      </c>
      <c r="D8" s="192">
        <v>9.8943836987018585</v>
      </c>
    </row>
    <row r="9" spans="1:4" x14ac:dyDescent="0.25">
      <c r="A9" s="369" t="s">
        <v>110</v>
      </c>
      <c r="B9" s="84" t="s">
        <v>264</v>
      </c>
      <c r="C9" s="192">
        <v>4.0919527411460876</v>
      </c>
      <c r="D9" s="192">
        <v>4.3676953762769699</v>
      </c>
    </row>
    <row r="10" spans="1:4" x14ac:dyDescent="0.25">
      <c r="A10" s="369" t="s">
        <v>110</v>
      </c>
      <c r="B10" s="84" t="s">
        <v>265</v>
      </c>
      <c r="C10" s="192">
        <v>6.9879710674285889</v>
      </c>
      <c r="D10" s="192">
        <v>7.1209445595741272</v>
      </c>
    </row>
    <row r="11" spans="1:4" x14ac:dyDescent="0.25">
      <c r="A11" s="369" t="s">
        <v>110</v>
      </c>
      <c r="B11" s="84" t="s">
        <v>266</v>
      </c>
      <c r="C11" s="192">
        <v>0.58395126834511757</v>
      </c>
      <c r="D11" s="192">
        <v>0.92339590191841125</v>
      </c>
    </row>
    <row r="12" spans="1:4" x14ac:dyDescent="0.25">
      <c r="A12" s="369" t="s">
        <v>110</v>
      </c>
      <c r="B12" s="84" t="s">
        <v>267</v>
      </c>
      <c r="C12" s="192">
        <v>0.80771744251251221</v>
      </c>
      <c r="D12" s="192">
        <v>0.62112933956086636</v>
      </c>
    </row>
    <row r="13" spans="1:4" x14ac:dyDescent="0.25">
      <c r="A13" s="369" t="s">
        <v>110</v>
      </c>
      <c r="B13" s="84" t="s">
        <v>268</v>
      </c>
      <c r="C13" s="192">
        <v>3.7294367211870849E-2</v>
      </c>
      <c r="D13" s="192">
        <v>3.2564948196522892E-2</v>
      </c>
    </row>
    <row r="14" spans="1:4" x14ac:dyDescent="0.25">
      <c r="A14" s="369" t="s">
        <v>110</v>
      </c>
      <c r="B14" s="84" t="s">
        <v>269</v>
      </c>
      <c r="C14" s="192">
        <v>2.2634245397057384E-2</v>
      </c>
      <c r="D14" s="192">
        <v>1.9162561511620879E-2</v>
      </c>
    </row>
    <row r="15" spans="1:4" x14ac:dyDescent="0.25">
      <c r="A15" s="369" t="s">
        <v>110</v>
      </c>
      <c r="B15" s="84" t="s">
        <v>270</v>
      </c>
      <c r="C15" s="192">
        <v>3.0158139765262604</v>
      </c>
      <c r="D15" s="192">
        <v>3.4141868352890015</v>
      </c>
    </row>
    <row r="16" spans="1:4" x14ac:dyDescent="0.25">
      <c r="A16" s="369" t="s">
        <v>110</v>
      </c>
      <c r="B16" s="84" t="s">
        <v>271</v>
      </c>
      <c r="C16" s="192">
        <v>0.32325873617082834</v>
      </c>
      <c r="D16" s="192">
        <v>0.38068483117967844</v>
      </c>
    </row>
    <row r="17" spans="1:4" x14ac:dyDescent="0.25">
      <c r="A17" s="369" t="s">
        <v>110</v>
      </c>
      <c r="B17" s="84" t="s">
        <v>272</v>
      </c>
      <c r="C17" s="192">
        <v>0.15383926220238209</v>
      </c>
      <c r="D17" s="192">
        <v>0.15432706568390131</v>
      </c>
    </row>
    <row r="18" spans="1:4" x14ac:dyDescent="0.25">
      <c r="A18" s="369" t="s">
        <v>110</v>
      </c>
      <c r="B18" s="84" t="s">
        <v>273</v>
      </c>
      <c r="C18" s="192">
        <v>0.37674671038985252</v>
      </c>
      <c r="D18" s="192">
        <v>0.31977524049580097</v>
      </c>
    </row>
    <row r="19" spans="1:4" x14ac:dyDescent="0.25">
      <c r="A19" s="369" t="s">
        <v>110</v>
      </c>
      <c r="B19" s="84" t="s">
        <v>274</v>
      </c>
      <c r="C19" s="192">
        <v>1.3494672253727913</v>
      </c>
      <c r="D19" s="192">
        <v>1.1991429142653942</v>
      </c>
    </row>
    <row r="20" spans="1:4" x14ac:dyDescent="0.25">
      <c r="A20" s="369" t="s">
        <v>110</v>
      </c>
      <c r="B20" s="84" t="s">
        <v>275</v>
      </c>
      <c r="C20" s="192">
        <v>5.4408062715083361E-2</v>
      </c>
      <c r="D20" s="192">
        <v>8.3379953866824508E-2</v>
      </c>
    </row>
    <row r="21" spans="1:4" x14ac:dyDescent="0.25">
      <c r="A21" s="369" t="s">
        <v>110</v>
      </c>
      <c r="B21" s="84" t="s">
        <v>276</v>
      </c>
      <c r="C21" s="192">
        <v>0.74772750958800316</v>
      </c>
      <c r="D21" s="192">
        <v>0.94512496143579483</v>
      </c>
    </row>
    <row r="22" spans="1:4" x14ac:dyDescent="0.25">
      <c r="A22" s="369" t="s">
        <v>110</v>
      </c>
      <c r="B22" s="84" t="s">
        <v>277</v>
      </c>
      <c r="C22" s="192">
        <v>70.827400684356689</v>
      </c>
      <c r="D22" s="192">
        <v>70.524102449417114</v>
      </c>
    </row>
    <row r="23" spans="1:4" x14ac:dyDescent="0.25">
      <c r="A23" s="369" t="s">
        <v>110</v>
      </c>
      <c r="B23" s="84" t="s">
        <v>88</v>
      </c>
      <c r="C23" s="192">
        <v>100</v>
      </c>
      <c r="D23" s="192">
        <v>100</v>
      </c>
    </row>
    <row r="24" spans="1:4" x14ac:dyDescent="0.25">
      <c r="A24" s="369" t="s">
        <v>112</v>
      </c>
      <c r="B24" s="84" t="s">
        <v>263</v>
      </c>
      <c r="C24" s="192">
        <v>10.816394537687302</v>
      </c>
      <c r="D24" s="192">
        <v>10.197857022285461</v>
      </c>
    </row>
    <row r="25" spans="1:4" x14ac:dyDescent="0.25">
      <c r="A25" s="369" t="s">
        <v>112</v>
      </c>
      <c r="B25" s="84" t="s">
        <v>264</v>
      </c>
      <c r="C25" s="192">
        <v>0.93669062480330467</v>
      </c>
      <c r="D25" s="192">
        <v>0.96124792471528053</v>
      </c>
    </row>
    <row r="26" spans="1:4" x14ac:dyDescent="0.25">
      <c r="A26" s="369" t="s">
        <v>112</v>
      </c>
      <c r="B26" s="84" t="s">
        <v>265</v>
      </c>
      <c r="C26" s="192">
        <v>9.3124352395534515</v>
      </c>
      <c r="D26" s="192">
        <v>10.279787331819534</v>
      </c>
    </row>
    <row r="27" spans="1:4" x14ac:dyDescent="0.25">
      <c r="A27" s="369" t="s">
        <v>112</v>
      </c>
      <c r="B27" s="84" t="s">
        <v>266</v>
      </c>
      <c r="C27" s="192">
        <v>0.75111379846930504</v>
      </c>
      <c r="D27" s="192">
        <v>1.1025411076843739</v>
      </c>
    </row>
    <row r="28" spans="1:4" x14ac:dyDescent="0.25">
      <c r="A28" s="369" t="s">
        <v>112</v>
      </c>
      <c r="B28" s="84" t="s">
        <v>267</v>
      </c>
      <c r="C28" s="192">
        <v>0.60966769233345985</v>
      </c>
      <c r="D28" s="192">
        <v>0.57773119769990444</v>
      </c>
    </row>
    <row r="29" spans="1:4" x14ac:dyDescent="0.25">
      <c r="A29" s="369" t="s">
        <v>112</v>
      </c>
      <c r="B29" s="84" t="s">
        <v>268</v>
      </c>
      <c r="C29" s="192">
        <v>1.4347450633067638E-2</v>
      </c>
      <c r="D29" s="192">
        <v>2.7989863883703947E-2</v>
      </c>
    </row>
    <row r="30" spans="1:4" x14ac:dyDescent="0.25">
      <c r="A30" s="369" t="s">
        <v>112</v>
      </c>
      <c r="B30" s="84" t="s">
        <v>269</v>
      </c>
      <c r="C30" s="192">
        <v>1.7445016652345657</v>
      </c>
      <c r="D30" s="192">
        <v>2.1171737462282181</v>
      </c>
    </row>
    <row r="31" spans="1:4" x14ac:dyDescent="0.25">
      <c r="A31" s="369" t="s">
        <v>112</v>
      </c>
      <c r="B31" s="84" t="s">
        <v>270</v>
      </c>
      <c r="C31" s="192">
        <v>8.3515524864196777</v>
      </c>
      <c r="D31" s="192">
        <v>9.8361663520336151</v>
      </c>
    </row>
    <row r="32" spans="1:4" x14ac:dyDescent="0.25">
      <c r="A32" s="369" t="s">
        <v>112</v>
      </c>
      <c r="B32" s="84" t="s">
        <v>271</v>
      </c>
      <c r="C32" s="192">
        <v>0.31435759738087654</v>
      </c>
      <c r="D32" s="192">
        <v>0.32841749489307404</v>
      </c>
    </row>
    <row r="33" spans="1:4" x14ac:dyDescent="0.25">
      <c r="A33" s="369" t="s">
        <v>112</v>
      </c>
      <c r="B33" s="84" t="s">
        <v>272</v>
      </c>
      <c r="C33" s="192">
        <v>0.287097436375916</v>
      </c>
      <c r="D33" s="192">
        <v>0.28026937507092953</v>
      </c>
    </row>
    <row r="34" spans="1:4" x14ac:dyDescent="0.25">
      <c r="A34" s="369" t="s">
        <v>112</v>
      </c>
      <c r="B34" s="84" t="s">
        <v>273</v>
      </c>
      <c r="C34" s="192">
        <v>0.15980091411620378</v>
      </c>
      <c r="D34" s="192">
        <v>6.3764990773051977E-2</v>
      </c>
    </row>
    <row r="35" spans="1:4" x14ac:dyDescent="0.25">
      <c r="A35" s="369" t="s">
        <v>112</v>
      </c>
      <c r="B35" s="84" t="s">
        <v>274</v>
      </c>
      <c r="C35" s="192">
        <v>0.43081929907202721</v>
      </c>
      <c r="D35" s="192">
        <v>0.50400290638208389</v>
      </c>
    </row>
    <row r="36" spans="1:4" x14ac:dyDescent="0.25">
      <c r="A36" s="369" t="s">
        <v>112</v>
      </c>
      <c r="B36" s="84" t="s">
        <v>275</v>
      </c>
      <c r="C36" s="192">
        <v>7.6288857962936163E-2</v>
      </c>
      <c r="D36" s="192">
        <v>8.6054927669465542E-2</v>
      </c>
    </row>
    <row r="37" spans="1:4" x14ac:dyDescent="0.25">
      <c r="A37" s="369" t="s">
        <v>112</v>
      </c>
      <c r="B37" s="84" t="s">
        <v>276</v>
      </c>
      <c r="C37" s="192">
        <v>0.59274761006236076</v>
      </c>
      <c r="D37" s="192">
        <v>0.76202871277928352</v>
      </c>
    </row>
    <row r="38" spans="1:4" x14ac:dyDescent="0.25">
      <c r="A38" s="369" t="s">
        <v>112</v>
      </c>
      <c r="B38" s="84" t="s">
        <v>277</v>
      </c>
      <c r="C38" s="192">
        <v>65.60218334197998</v>
      </c>
      <c r="D38" s="192">
        <v>62.874966859817505</v>
      </c>
    </row>
    <row r="39" spans="1:4" x14ac:dyDescent="0.25">
      <c r="A39" s="369" t="s">
        <v>112</v>
      </c>
      <c r="B39" s="84" t="s">
        <v>88</v>
      </c>
      <c r="C39" s="192">
        <v>100</v>
      </c>
      <c r="D39" s="192">
        <v>100</v>
      </c>
    </row>
    <row r="40" spans="1:4" x14ac:dyDescent="0.25">
      <c r="A40" s="420" t="s">
        <v>88</v>
      </c>
      <c r="B40" s="84" t="s">
        <v>263</v>
      </c>
      <c r="C40" s="192">
        <v>10.7286299635934</v>
      </c>
      <c r="D40" s="192">
        <v>10.061812528331</v>
      </c>
    </row>
    <row r="41" spans="1:4" x14ac:dyDescent="0.25">
      <c r="A41" s="420" t="s">
        <v>113</v>
      </c>
      <c r="B41" s="84" t="s">
        <v>264</v>
      </c>
      <c r="C41" s="192">
        <v>2.3453952827548199</v>
      </c>
      <c r="D41" s="192">
        <v>2.4883268994818399</v>
      </c>
    </row>
    <row r="42" spans="1:4" x14ac:dyDescent="0.25">
      <c r="A42" s="420" t="s">
        <v>113</v>
      </c>
      <c r="B42" s="84" t="s">
        <v>265</v>
      </c>
      <c r="C42" s="192">
        <v>8.2746502980388001</v>
      </c>
      <c r="D42" s="192">
        <v>8.8637074273465597</v>
      </c>
    </row>
    <row r="43" spans="1:4" x14ac:dyDescent="0.25">
      <c r="A43" s="420" t="s">
        <v>113</v>
      </c>
      <c r="B43" s="84" t="s">
        <v>266</v>
      </c>
      <c r="C43" s="192">
        <v>0.67648207412876404</v>
      </c>
      <c r="D43" s="192">
        <v>1.0222320057330601</v>
      </c>
    </row>
    <row r="44" spans="1:4" x14ac:dyDescent="0.25">
      <c r="A44" s="420" t="s">
        <v>113</v>
      </c>
      <c r="B44" s="84" t="s">
        <v>267</v>
      </c>
      <c r="C44" s="192">
        <v>0.69808940780569695</v>
      </c>
      <c r="D44" s="192">
        <v>0.597186183875973</v>
      </c>
    </row>
    <row r="45" spans="1:4" x14ac:dyDescent="0.25">
      <c r="A45" s="420" t="s">
        <v>113</v>
      </c>
      <c r="B45" s="84" t="s">
        <v>268</v>
      </c>
      <c r="C45" s="192">
        <v>2.4592377239398899E-2</v>
      </c>
      <c r="D45" s="192">
        <v>3.0040832522230901E-2</v>
      </c>
    </row>
    <row r="46" spans="1:4" x14ac:dyDescent="0.25">
      <c r="A46" s="420" t="s">
        <v>113</v>
      </c>
      <c r="B46" s="84" t="s">
        <v>269</v>
      </c>
      <c r="C46" s="192">
        <v>0.97575323055654894</v>
      </c>
      <c r="D46" s="192">
        <v>1.1766546682303201</v>
      </c>
    </row>
    <row r="47" spans="1:4" x14ac:dyDescent="0.25">
      <c r="A47" s="420" t="s">
        <v>113</v>
      </c>
      <c r="B47" s="84" t="s">
        <v>270</v>
      </c>
      <c r="C47" s="192">
        <v>5.9693477104715802</v>
      </c>
      <c r="D47" s="192">
        <v>6.9572522788208504</v>
      </c>
    </row>
    <row r="48" spans="1:4" x14ac:dyDescent="0.25">
      <c r="A48" s="420" t="s">
        <v>113</v>
      </c>
      <c r="B48" s="84" t="s">
        <v>271</v>
      </c>
      <c r="C48" s="192">
        <v>0.318331618074356</v>
      </c>
      <c r="D48" s="192">
        <v>0.351848457166758</v>
      </c>
    </row>
    <row r="49" spans="1:4" x14ac:dyDescent="0.25">
      <c r="A49" s="420" t="s">
        <v>113</v>
      </c>
      <c r="B49" s="84" t="s">
        <v>272</v>
      </c>
      <c r="C49" s="192">
        <v>0.227602725207843</v>
      </c>
      <c r="D49" s="192">
        <v>0.223810593957114</v>
      </c>
    </row>
    <row r="50" spans="1:4" x14ac:dyDescent="0.25">
      <c r="A50" s="420" t="s">
        <v>113</v>
      </c>
      <c r="B50" s="84" t="s">
        <v>273</v>
      </c>
      <c r="C50" s="192">
        <v>0.256658974930563</v>
      </c>
      <c r="D50" s="192">
        <v>0.17853202851296801</v>
      </c>
    </row>
    <row r="51" spans="1:4" x14ac:dyDescent="0.25">
      <c r="A51" s="420" t="s">
        <v>113</v>
      </c>
      <c r="B51" s="84" t="s">
        <v>274</v>
      </c>
      <c r="C51" s="192">
        <v>0.84096071299271702</v>
      </c>
      <c r="D51" s="192">
        <v>0.81562777797804997</v>
      </c>
    </row>
    <row r="52" spans="1:4" x14ac:dyDescent="0.25">
      <c r="A52" s="420" t="s">
        <v>113</v>
      </c>
      <c r="B52" s="84" t="s">
        <v>275</v>
      </c>
      <c r="C52" s="192">
        <v>6.6519915717705796E-2</v>
      </c>
      <c r="D52" s="192">
        <v>8.4855764375560999E-2</v>
      </c>
    </row>
    <row r="53" spans="1:4" x14ac:dyDescent="0.25">
      <c r="A53" s="420" t="s">
        <v>113</v>
      </c>
      <c r="B53" s="84" t="s">
        <v>276</v>
      </c>
      <c r="C53" s="192">
        <v>0.66194025640702603</v>
      </c>
      <c r="D53" s="192">
        <v>0.84410904387572205</v>
      </c>
    </row>
    <row r="54" spans="1:4" x14ac:dyDescent="0.25">
      <c r="A54" s="420" t="s">
        <v>113</v>
      </c>
      <c r="B54" s="84" t="s">
        <v>277</v>
      </c>
      <c r="C54" s="192">
        <v>67.935045452080701</v>
      </c>
      <c r="D54" s="192">
        <v>66.304003509791897</v>
      </c>
    </row>
    <row r="55" spans="1:4" x14ac:dyDescent="0.25">
      <c r="A55" s="420" t="s">
        <v>113</v>
      </c>
      <c r="B55" s="84" t="s">
        <v>88</v>
      </c>
      <c r="C55" s="192">
        <v>100</v>
      </c>
      <c r="D55" s="192">
        <v>100</v>
      </c>
    </row>
    <row r="57" spans="1:4" x14ac:dyDescent="0.25">
      <c r="A57" s="367" t="s">
        <v>90</v>
      </c>
      <c r="B57" s="367" t="s">
        <v>90</v>
      </c>
      <c r="C57" s="367" t="s">
        <v>90</v>
      </c>
      <c r="D57" s="367" t="s">
        <v>90</v>
      </c>
    </row>
    <row r="58" spans="1:4" x14ac:dyDescent="0.25">
      <c r="A58" s="268" t="s">
        <v>80</v>
      </c>
      <c r="B58" s="265" t="s">
        <v>81</v>
      </c>
      <c r="C58" s="88" t="s">
        <v>78</v>
      </c>
      <c r="D58" s="88" t="s">
        <v>79</v>
      </c>
    </row>
    <row r="59" spans="1:4" x14ac:dyDescent="0.25">
      <c r="A59" s="369" t="s">
        <v>110</v>
      </c>
      <c r="B59" s="84" t="s">
        <v>263</v>
      </c>
      <c r="C59" s="270">
        <v>173132</v>
      </c>
      <c r="D59" s="270">
        <v>173490</v>
      </c>
    </row>
    <row r="60" spans="1:4" x14ac:dyDescent="0.25">
      <c r="A60" s="369" t="s">
        <v>110</v>
      </c>
      <c r="B60" s="84" t="s">
        <v>264</v>
      </c>
      <c r="C60" s="270">
        <v>66710</v>
      </c>
      <c r="D60" s="270">
        <v>76584</v>
      </c>
    </row>
    <row r="61" spans="1:4" x14ac:dyDescent="0.25">
      <c r="A61" s="369" t="s">
        <v>110</v>
      </c>
      <c r="B61" s="84" t="s">
        <v>265</v>
      </c>
      <c r="C61" s="270">
        <v>113923</v>
      </c>
      <c r="D61" s="270">
        <v>124860</v>
      </c>
    </row>
    <row r="62" spans="1:4" x14ac:dyDescent="0.25">
      <c r="A62" s="369" t="s">
        <v>110</v>
      </c>
      <c r="B62" s="84" t="s">
        <v>266</v>
      </c>
      <c r="C62" s="270">
        <v>9520</v>
      </c>
      <c r="D62" s="270">
        <v>16191</v>
      </c>
    </row>
    <row r="63" spans="1:4" x14ac:dyDescent="0.25">
      <c r="A63" s="369" t="s">
        <v>110</v>
      </c>
      <c r="B63" s="84" t="s">
        <v>267</v>
      </c>
      <c r="C63" s="270">
        <v>13168</v>
      </c>
      <c r="D63" s="270">
        <v>10891</v>
      </c>
    </row>
    <row r="64" spans="1:4" x14ac:dyDescent="0.25">
      <c r="A64" s="369" t="s">
        <v>110</v>
      </c>
      <c r="B64" s="84" t="s">
        <v>268</v>
      </c>
      <c r="C64" s="270">
        <v>608</v>
      </c>
      <c r="D64" s="270">
        <v>571</v>
      </c>
    </row>
    <row r="65" spans="1:4" x14ac:dyDescent="0.25">
      <c r="A65" s="369" t="s">
        <v>110</v>
      </c>
      <c r="B65" s="84" t="s">
        <v>269</v>
      </c>
      <c r="C65" s="270">
        <v>369</v>
      </c>
      <c r="D65" s="270">
        <v>336</v>
      </c>
    </row>
    <row r="66" spans="1:4" x14ac:dyDescent="0.25">
      <c r="A66" s="369" t="s">
        <v>110</v>
      </c>
      <c r="B66" s="84" t="s">
        <v>270</v>
      </c>
      <c r="C66" s="270">
        <v>49166</v>
      </c>
      <c r="D66" s="270">
        <v>59865</v>
      </c>
    </row>
    <row r="67" spans="1:4" x14ac:dyDescent="0.25">
      <c r="A67" s="369" t="s">
        <v>110</v>
      </c>
      <c r="B67" s="84" t="s">
        <v>271</v>
      </c>
      <c r="C67" s="270">
        <v>5270</v>
      </c>
      <c r="D67" s="270">
        <v>6675</v>
      </c>
    </row>
    <row r="68" spans="1:4" x14ac:dyDescent="0.25">
      <c r="A68" s="369" t="s">
        <v>110</v>
      </c>
      <c r="B68" s="84" t="s">
        <v>272</v>
      </c>
      <c r="C68" s="270">
        <v>2508</v>
      </c>
      <c r="D68" s="270">
        <v>2706</v>
      </c>
    </row>
    <row r="69" spans="1:4" x14ac:dyDescent="0.25">
      <c r="A69" s="369" t="s">
        <v>110</v>
      </c>
      <c r="B69" s="84" t="s">
        <v>273</v>
      </c>
      <c r="C69" s="270">
        <v>6142</v>
      </c>
      <c r="D69" s="270">
        <v>5607</v>
      </c>
    </row>
    <row r="70" spans="1:4" x14ac:dyDescent="0.25">
      <c r="A70" s="369" t="s">
        <v>110</v>
      </c>
      <c r="B70" s="84" t="s">
        <v>274</v>
      </c>
      <c r="C70" s="270">
        <v>22000</v>
      </c>
      <c r="D70" s="270">
        <v>21026</v>
      </c>
    </row>
    <row r="71" spans="1:4" x14ac:dyDescent="0.25">
      <c r="A71" s="369" t="s">
        <v>110</v>
      </c>
      <c r="B71" s="84" t="s">
        <v>275</v>
      </c>
      <c r="C71" s="270">
        <v>887</v>
      </c>
      <c r="D71" s="270">
        <v>1462</v>
      </c>
    </row>
    <row r="72" spans="1:4" x14ac:dyDescent="0.25">
      <c r="A72" s="369" t="s">
        <v>110</v>
      </c>
      <c r="B72" s="84" t="s">
        <v>276</v>
      </c>
      <c r="C72" s="270">
        <v>12190</v>
      </c>
      <c r="D72" s="270">
        <v>16572</v>
      </c>
    </row>
    <row r="73" spans="1:4" x14ac:dyDescent="0.25">
      <c r="A73" s="369" t="s">
        <v>110</v>
      </c>
      <c r="B73" s="84" t="s">
        <v>277</v>
      </c>
      <c r="C73" s="270">
        <v>1154680</v>
      </c>
      <c r="D73" s="270">
        <v>1236583</v>
      </c>
    </row>
    <row r="74" spans="1:4" x14ac:dyDescent="0.25">
      <c r="A74" s="369" t="s">
        <v>110</v>
      </c>
      <c r="B74" s="84" t="s">
        <v>88</v>
      </c>
      <c r="C74" s="270">
        <v>1630273</v>
      </c>
      <c r="D74" s="270">
        <v>1753419</v>
      </c>
    </row>
    <row r="75" spans="1:4" x14ac:dyDescent="0.25">
      <c r="A75" s="369" t="s">
        <v>112</v>
      </c>
      <c r="B75" s="84" t="s">
        <v>263</v>
      </c>
      <c r="C75" s="270">
        <v>218628</v>
      </c>
      <c r="D75" s="270">
        <v>220062</v>
      </c>
    </row>
    <row r="76" spans="1:4" x14ac:dyDescent="0.25">
      <c r="A76" s="369" t="s">
        <v>112</v>
      </c>
      <c r="B76" s="84" t="s">
        <v>264</v>
      </c>
      <c r="C76" s="270">
        <v>18933</v>
      </c>
      <c r="D76" s="270">
        <v>20743</v>
      </c>
    </row>
    <row r="77" spans="1:4" x14ac:dyDescent="0.25">
      <c r="A77" s="369" t="s">
        <v>112</v>
      </c>
      <c r="B77" s="84" t="s">
        <v>265</v>
      </c>
      <c r="C77" s="270">
        <v>188229</v>
      </c>
      <c r="D77" s="270">
        <v>221830</v>
      </c>
    </row>
    <row r="78" spans="1:4" x14ac:dyDescent="0.25">
      <c r="A78" s="369" t="s">
        <v>112</v>
      </c>
      <c r="B78" s="84" t="s">
        <v>266</v>
      </c>
      <c r="C78" s="270">
        <v>15182</v>
      </c>
      <c r="D78" s="270">
        <v>23792</v>
      </c>
    </row>
    <row r="79" spans="1:4" x14ac:dyDescent="0.25">
      <c r="A79" s="369" t="s">
        <v>112</v>
      </c>
      <c r="B79" s="84" t="s">
        <v>267</v>
      </c>
      <c r="C79" s="270">
        <v>12323</v>
      </c>
      <c r="D79" s="270">
        <v>12467</v>
      </c>
    </row>
    <row r="80" spans="1:4" x14ac:dyDescent="0.25">
      <c r="A80" s="369" t="s">
        <v>112</v>
      </c>
      <c r="B80" s="84" t="s">
        <v>268</v>
      </c>
      <c r="C80" s="270">
        <v>290</v>
      </c>
      <c r="D80" s="270">
        <v>604</v>
      </c>
    </row>
    <row r="81" spans="1:4" x14ac:dyDescent="0.25">
      <c r="A81" s="369" t="s">
        <v>112</v>
      </c>
      <c r="B81" s="84" t="s">
        <v>269</v>
      </c>
      <c r="C81" s="270">
        <v>35261</v>
      </c>
      <c r="D81" s="270">
        <v>45687</v>
      </c>
    </row>
    <row r="82" spans="1:4" x14ac:dyDescent="0.25">
      <c r="A82" s="369" t="s">
        <v>112</v>
      </c>
      <c r="B82" s="84" t="s">
        <v>270</v>
      </c>
      <c r="C82" s="270">
        <v>168807</v>
      </c>
      <c r="D82" s="270">
        <v>212257</v>
      </c>
    </row>
    <row r="83" spans="1:4" x14ac:dyDescent="0.25">
      <c r="A83" s="369" t="s">
        <v>112</v>
      </c>
      <c r="B83" s="84" t="s">
        <v>271</v>
      </c>
      <c r="C83" s="270">
        <v>6354</v>
      </c>
      <c r="D83" s="270">
        <v>7087</v>
      </c>
    </row>
    <row r="84" spans="1:4" x14ac:dyDescent="0.25">
      <c r="A84" s="369" t="s">
        <v>112</v>
      </c>
      <c r="B84" s="84" t="s">
        <v>272</v>
      </c>
      <c r="C84" s="270">
        <v>5803</v>
      </c>
      <c r="D84" s="270">
        <v>6048</v>
      </c>
    </row>
    <row r="85" spans="1:4" x14ac:dyDescent="0.25">
      <c r="A85" s="369" t="s">
        <v>112</v>
      </c>
      <c r="B85" s="84" t="s">
        <v>273</v>
      </c>
      <c r="C85" s="270">
        <v>3230</v>
      </c>
      <c r="D85" s="270">
        <v>1376</v>
      </c>
    </row>
    <row r="86" spans="1:4" x14ac:dyDescent="0.25">
      <c r="A86" s="369" t="s">
        <v>112</v>
      </c>
      <c r="B86" s="84" t="s">
        <v>274</v>
      </c>
      <c r="C86" s="270">
        <v>8708</v>
      </c>
      <c r="D86" s="270">
        <v>10876</v>
      </c>
    </row>
    <row r="87" spans="1:4" x14ac:dyDescent="0.25">
      <c r="A87" s="369" t="s">
        <v>112</v>
      </c>
      <c r="B87" s="84" t="s">
        <v>275</v>
      </c>
      <c r="C87" s="270">
        <v>1542</v>
      </c>
      <c r="D87" s="270">
        <v>1857</v>
      </c>
    </row>
    <row r="88" spans="1:4" x14ac:dyDescent="0.25">
      <c r="A88" s="369" t="s">
        <v>112</v>
      </c>
      <c r="B88" s="84" t="s">
        <v>276</v>
      </c>
      <c r="C88" s="270">
        <v>11981</v>
      </c>
      <c r="D88" s="270">
        <v>16444</v>
      </c>
    </row>
    <row r="89" spans="1:4" x14ac:dyDescent="0.25">
      <c r="A89" s="369" t="s">
        <v>112</v>
      </c>
      <c r="B89" s="84" t="s">
        <v>277</v>
      </c>
      <c r="C89" s="270">
        <v>1325994</v>
      </c>
      <c r="D89" s="270">
        <v>1356794</v>
      </c>
    </row>
    <row r="90" spans="1:4" x14ac:dyDescent="0.25">
      <c r="A90" s="369" t="s">
        <v>112</v>
      </c>
      <c r="B90" s="84" t="s">
        <v>88</v>
      </c>
      <c r="C90" s="270">
        <v>2021265</v>
      </c>
      <c r="D90" s="270">
        <v>2157924</v>
      </c>
    </row>
    <row r="91" spans="1:4" x14ac:dyDescent="0.25">
      <c r="A91" s="420" t="s">
        <v>88</v>
      </c>
      <c r="B91" s="84" t="s">
        <v>263</v>
      </c>
      <c r="C91" s="270">
        <v>391760</v>
      </c>
      <c r="D91" s="270">
        <v>393552</v>
      </c>
    </row>
    <row r="92" spans="1:4" x14ac:dyDescent="0.25">
      <c r="A92" s="420" t="s">
        <v>113</v>
      </c>
      <c r="B92" s="84" t="s">
        <v>264</v>
      </c>
      <c r="C92" s="270">
        <v>85643</v>
      </c>
      <c r="D92" s="270">
        <v>97327</v>
      </c>
    </row>
    <row r="93" spans="1:4" x14ac:dyDescent="0.25">
      <c r="A93" s="420" t="s">
        <v>113</v>
      </c>
      <c r="B93" s="84" t="s">
        <v>265</v>
      </c>
      <c r="C93" s="270">
        <v>302152</v>
      </c>
      <c r="D93" s="270">
        <v>346690</v>
      </c>
    </row>
    <row r="94" spans="1:4" x14ac:dyDescent="0.25">
      <c r="A94" s="420" t="s">
        <v>113</v>
      </c>
      <c r="B94" s="84" t="s">
        <v>266</v>
      </c>
      <c r="C94" s="270">
        <v>24702</v>
      </c>
      <c r="D94" s="270">
        <v>39983</v>
      </c>
    </row>
    <row r="95" spans="1:4" x14ac:dyDescent="0.25">
      <c r="A95" s="420" t="s">
        <v>113</v>
      </c>
      <c r="B95" s="84" t="s">
        <v>267</v>
      </c>
      <c r="C95" s="270">
        <v>25491</v>
      </c>
      <c r="D95" s="270">
        <v>23358</v>
      </c>
    </row>
    <row r="96" spans="1:4" x14ac:dyDescent="0.25">
      <c r="A96" s="420" t="s">
        <v>113</v>
      </c>
      <c r="B96" s="84" t="s">
        <v>268</v>
      </c>
      <c r="C96" s="270">
        <v>898</v>
      </c>
      <c r="D96" s="270">
        <v>1175</v>
      </c>
    </row>
    <row r="97" spans="1:4" x14ac:dyDescent="0.25">
      <c r="A97" s="420" t="s">
        <v>113</v>
      </c>
      <c r="B97" s="84" t="s">
        <v>269</v>
      </c>
      <c r="C97" s="270">
        <v>35630</v>
      </c>
      <c r="D97" s="270">
        <v>46023</v>
      </c>
    </row>
    <row r="98" spans="1:4" x14ac:dyDescent="0.25">
      <c r="A98" s="420" t="s">
        <v>113</v>
      </c>
      <c r="B98" s="84" t="s">
        <v>270</v>
      </c>
      <c r="C98" s="270">
        <v>217973</v>
      </c>
      <c r="D98" s="270">
        <v>272122</v>
      </c>
    </row>
    <row r="99" spans="1:4" x14ac:dyDescent="0.25">
      <c r="A99" s="420" t="s">
        <v>113</v>
      </c>
      <c r="B99" s="84" t="s">
        <v>271</v>
      </c>
      <c r="C99" s="270">
        <v>11624</v>
      </c>
      <c r="D99" s="270">
        <v>13762</v>
      </c>
    </row>
    <row r="100" spans="1:4" x14ac:dyDescent="0.25">
      <c r="A100" s="420" t="s">
        <v>113</v>
      </c>
      <c r="B100" s="84" t="s">
        <v>272</v>
      </c>
      <c r="C100" s="270">
        <v>8311</v>
      </c>
      <c r="D100" s="270">
        <v>8754</v>
      </c>
    </row>
    <row r="101" spans="1:4" x14ac:dyDescent="0.25">
      <c r="A101" s="420" t="s">
        <v>113</v>
      </c>
      <c r="B101" s="84" t="s">
        <v>273</v>
      </c>
      <c r="C101" s="270">
        <v>9372</v>
      </c>
      <c r="D101" s="270">
        <v>6983</v>
      </c>
    </row>
    <row r="102" spans="1:4" x14ac:dyDescent="0.25">
      <c r="A102" s="420" t="s">
        <v>113</v>
      </c>
      <c r="B102" s="84" t="s">
        <v>274</v>
      </c>
      <c r="C102" s="270">
        <v>30708</v>
      </c>
      <c r="D102" s="270">
        <v>31902</v>
      </c>
    </row>
    <row r="103" spans="1:4" x14ac:dyDescent="0.25">
      <c r="A103" s="420" t="s">
        <v>113</v>
      </c>
      <c r="B103" s="84" t="s">
        <v>275</v>
      </c>
      <c r="C103" s="270">
        <v>2429</v>
      </c>
      <c r="D103" s="270">
        <v>3319</v>
      </c>
    </row>
    <row r="104" spans="1:4" x14ac:dyDescent="0.25">
      <c r="A104" s="420" t="s">
        <v>113</v>
      </c>
      <c r="B104" s="84" t="s">
        <v>276</v>
      </c>
      <c r="C104" s="270">
        <v>24171</v>
      </c>
      <c r="D104" s="270">
        <v>33016</v>
      </c>
    </row>
    <row r="105" spans="1:4" x14ac:dyDescent="0.25">
      <c r="A105" s="420" t="s">
        <v>113</v>
      </c>
      <c r="B105" s="84" t="s">
        <v>277</v>
      </c>
      <c r="C105" s="270">
        <v>2480674</v>
      </c>
      <c r="D105" s="270">
        <v>2593377</v>
      </c>
    </row>
    <row r="106" spans="1:4" x14ac:dyDescent="0.25">
      <c r="A106" s="420" t="s">
        <v>113</v>
      </c>
      <c r="B106" s="84" t="s">
        <v>88</v>
      </c>
      <c r="C106" s="270">
        <v>3651538</v>
      </c>
      <c r="D106" s="270">
        <v>3911343</v>
      </c>
    </row>
    <row r="108" spans="1:4" x14ac:dyDescent="0.25">
      <c r="A108" s="367" t="s">
        <v>91</v>
      </c>
      <c r="B108" s="367" t="s">
        <v>91</v>
      </c>
      <c r="C108" s="367" t="s">
        <v>91</v>
      </c>
      <c r="D108" s="367" t="s">
        <v>91</v>
      </c>
    </row>
    <row r="109" spans="1:4" x14ac:dyDescent="0.25">
      <c r="A109" s="268" t="s">
        <v>80</v>
      </c>
      <c r="B109" s="265" t="s">
        <v>81</v>
      </c>
      <c r="C109" s="80" t="s">
        <v>78</v>
      </c>
      <c r="D109" s="80" t="s">
        <v>79</v>
      </c>
    </row>
    <row r="110" spans="1:4" x14ac:dyDescent="0.25">
      <c r="A110" s="369" t="s">
        <v>110</v>
      </c>
      <c r="B110" s="84" t="s">
        <v>263</v>
      </c>
      <c r="C110" s="194">
        <v>0.25226559955626726</v>
      </c>
      <c r="D110" s="194">
        <v>0.23002796806395054</v>
      </c>
    </row>
    <row r="111" spans="1:4" x14ac:dyDescent="0.25">
      <c r="A111" s="369" t="s">
        <v>110</v>
      </c>
      <c r="B111" s="84" t="s">
        <v>264</v>
      </c>
      <c r="C111" s="194">
        <v>0.1828534877859056</v>
      </c>
      <c r="D111" s="194">
        <v>0.17236168496310711</v>
      </c>
    </row>
    <row r="112" spans="1:4" x14ac:dyDescent="0.25">
      <c r="A112" s="369" t="s">
        <v>110</v>
      </c>
      <c r="B112" s="84" t="s">
        <v>265</v>
      </c>
      <c r="C112" s="194">
        <v>0.2197137800976634</v>
      </c>
      <c r="D112" s="194">
        <v>0.21781253162771463</v>
      </c>
    </row>
    <row r="113" spans="1:4" x14ac:dyDescent="0.25">
      <c r="A113" s="369" t="s">
        <v>110</v>
      </c>
      <c r="B113" s="84" t="s">
        <v>266</v>
      </c>
      <c r="C113" s="194">
        <v>6.2437832821160555E-2</v>
      </c>
      <c r="D113" s="194">
        <v>7.4360962025821209E-2</v>
      </c>
    </row>
    <row r="114" spans="1:4" x14ac:dyDescent="0.25">
      <c r="A114" s="369" t="s">
        <v>110</v>
      </c>
      <c r="B114" s="84" t="s">
        <v>267</v>
      </c>
      <c r="C114" s="194">
        <v>6.4020551508292556E-2</v>
      </c>
      <c r="D114" s="194">
        <v>5.3111277520656586E-2</v>
      </c>
    </row>
    <row r="115" spans="1:4" x14ac:dyDescent="0.25">
      <c r="A115" s="369" t="s">
        <v>110</v>
      </c>
      <c r="B115" s="84" t="s">
        <v>268</v>
      </c>
      <c r="C115" s="194">
        <v>1.4671783719677478E-2</v>
      </c>
      <c r="D115" s="194">
        <v>1.9045083899982274E-2</v>
      </c>
    </row>
    <row r="116" spans="1:4" x14ac:dyDescent="0.25">
      <c r="A116" s="369" t="s">
        <v>110</v>
      </c>
      <c r="B116" s="84" t="s">
        <v>269</v>
      </c>
      <c r="C116" s="194">
        <v>1.1245087807765231E-2</v>
      </c>
      <c r="D116" s="194">
        <v>1.1469671881059185E-2</v>
      </c>
    </row>
    <row r="117" spans="1:4" x14ac:dyDescent="0.25">
      <c r="A117" s="369" t="s">
        <v>110</v>
      </c>
      <c r="B117" s="84" t="s">
        <v>270</v>
      </c>
      <c r="C117" s="194">
        <v>0.14584277523681521</v>
      </c>
      <c r="D117" s="194">
        <v>0.1434690086171031</v>
      </c>
    </row>
    <row r="118" spans="1:4" x14ac:dyDescent="0.25">
      <c r="A118" s="369" t="s">
        <v>110</v>
      </c>
      <c r="B118" s="84" t="s">
        <v>271</v>
      </c>
      <c r="C118" s="194">
        <v>5.1052571507170796E-2</v>
      </c>
      <c r="D118" s="194">
        <v>4.8698845785111189E-2</v>
      </c>
    </row>
    <row r="119" spans="1:4" x14ac:dyDescent="0.25">
      <c r="A119" s="369" t="s">
        <v>110</v>
      </c>
      <c r="B119" s="84" t="s">
        <v>272</v>
      </c>
      <c r="C119" s="194">
        <v>3.4547713585197926E-2</v>
      </c>
      <c r="D119" s="194">
        <v>2.9996351804584265E-2</v>
      </c>
    </row>
    <row r="120" spans="1:4" x14ac:dyDescent="0.25">
      <c r="A120" s="369" t="s">
        <v>110</v>
      </c>
      <c r="B120" s="84" t="s">
        <v>273</v>
      </c>
      <c r="C120" s="194">
        <v>7.2938238736242056E-2</v>
      </c>
      <c r="D120" s="194">
        <v>5.2491773385554552E-2</v>
      </c>
    </row>
    <row r="121" spans="1:4" x14ac:dyDescent="0.25">
      <c r="A121" s="369" t="s">
        <v>110</v>
      </c>
      <c r="B121" s="84" t="s">
        <v>274</v>
      </c>
      <c r="C121" s="194">
        <v>0.30556879937648773</v>
      </c>
      <c r="D121" s="194">
        <v>9.793450590223074E-2</v>
      </c>
    </row>
    <row r="122" spans="1:4" x14ac:dyDescent="0.25">
      <c r="A122" s="369" t="s">
        <v>110</v>
      </c>
      <c r="B122" s="84" t="s">
        <v>275</v>
      </c>
      <c r="C122" s="194">
        <v>1.8696938059292734E-2</v>
      </c>
      <c r="D122" s="194">
        <v>2.533685474190861E-2</v>
      </c>
    </row>
    <row r="123" spans="1:4" x14ac:dyDescent="0.25">
      <c r="A123" s="369" t="s">
        <v>110</v>
      </c>
      <c r="B123" s="84" t="s">
        <v>276</v>
      </c>
      <c r="C123" s="194">
        <v>9.3444884987547994E-2</v>
      </c>
      <c r="D123" s="194">
        <v>8.1984041025862098E-2</v>
      </c>
    </row>
    <row r="124" spans="1:4" x14ac:dyDescent="0.25">
      <c r="A124" s="369" t="s">
        <v>110</v>
      </c>
      <c r="B124" s="84" t="s">
        <v>277</v>
      </c>
      <c r="C124" s="194">
        <v>0.44280462898313999</v>
      </c>
      <c r="D124" s="194">
        <v>0.37785149179399014</v>
      </c>
    </row>
    <row r="125" spans="1:4" x14ac:dyDescent="0.25">
      <c r="A125" s="369" t="s">
        <v>110</v>
      </c>
      <c r="B125" s="84" t="s">
        <v>88</v>
      </c>
      <c r="C125" s="194">
        <v>0</v>
      </c>
      <c r="D125" s="194">
        <v>0</v>
      </c>
    </row>
    <row r="126" spans="1:4" x14ac:dyDescent="0.25">
      <c r="A126" s="369" t="s">
        <v>112</v>
      </c>
      <c r="B126" s="84" t="s">
        <v>263</v>
      </c>
      <c r="C126" s="194">
        <v>0.22998887579888105</v>
      </c>
      <c r="D126" s="194">
        <v>0.21393485367298126</v>
      </c>
    </row>
    <row r="127" spans="1:4" x14ac:dyDescent="0.25">
      <c r="A127" s="369" t="s">
        <v>112</v>
      </c>
      <c r="B127" s="84" t="s">
        <v>264</v>
      </c>
      <c r="C127" s="194">
        <v>8.7918591452762485E-2</v>
      </c>
      <c r="D127" s="194">
        <v>7.7293301001191139E-2</v>
      </c>
    </row>
    <row r="128" spans="1:4" x14ac:dyDescent="0.25">
      <c r="A128" s="369" t="s">
        <v>112</v>
      </c>
      <c r="B128" s="84" t="s">
        <v>265</v>
      </c>
      <c r="C128" s="194">
        <v>0.24883942678570747</v>
      </c>
      <c r="D128" s="194">
        <v>0.22744173184037209</v>
      </c>
    </row>
    <row r="129" spans="1:4" x14ac:dyDescent="0.25">
      <c r="A129" s="369" t="s">
        <v>112</v>
      </c>
      <c r="B129" s="84" t="s">
        <v>266</v>
      </c>
      <c r="C129" s="194">
        <v>7.1896333247423172E-2</v>
      </c>
      <c r="D129" s="194">
        <v>8.0662418622523546E-2</v>
      </c>
    </row>
    <row r="130" spans="1:4" x14ac:dyDescent="0.25">
      <c r="A130" s="369" t="s">
        <v>112</v>
      </c>
      <c r="B130" s="84" t="s">
        <v>267</v>
      </c>
      <c r="C130" s="194">
        <v>4.5502651482820511E-2</v>
      </c>
      <c r="D130" s="194">
        <v>4.7707027988508344E-2</v>
      </c>
    </row>
    <row r="131" spans="1:4" x14ac:dyDescent="0.25">
      <c r="A131" s="369" t="s">
        <v>112</v>
      </c>
      <c r="B131" s="84" t="s">
        <v>268</v>
      </c>
      <c r="C131" s="194">
        <v>5.8360063121654093E-3</v>
      </c>
      <c r="D131" s="194">
        <v>1.1099985567852855E-2</v>
      </c>
    </row>
    <row r="132" spans="1:4" x14ac:dyDescent="0.25">
      <c r="A132" s="369" t="s">
        <v>112</v>
      </c>
      <c r="B132" s="84" t="s">
        <v>269</v>
      </c>
      <c r="C132" s="194">
        <v>0.1019757823087275</v>
      </c>
      <c r="D132" s="194">
        <v>0.10712887160480022</v>
      </c>
    </row>
    <row r="133" spans="1:4" x14ac:dyDescent="0.25">
      <c r="A133" s="369" t="s">
        <v>112</v>
      </c>
      <c r="B133" s="84" t="s">
        <v>270</v>
      </c>
      <c r="C133" s="194">
        <v>0.21837514359503984</v>
      </c>
      <c r="D133" s="194">
        <v>0.22976798936724663</v>
      </c>
    </row>
    <row r="134" spans="1:4" x14ac:dyDescent="0.25">
      <c r="A134" s="369" t="s">
        <v>112</v>
      </c>
      <c r="B134" s="84" t="s">
        <v>271</v>
      </c>
      <c r="C134" s="194">
        <v>4.2122986633330584E-2</v>
      </c>
      <c r="D134" s="194">
        <v>4.2763072997331619E-2</v>
      </c>
    </row>
    <row r="135" spans="1:4" x14ac:dyDescent="0.25">
      <c r="A135" s="369" t="s">
        <v>112</v>
      </c>
      <c r="B135" s="84" t="s">
        <v>272</v>
      </c>
      <c r="C135" s="194">
        <v>3.7303887074813247E-2</v>
      </c>
      <c r="D135" s="194">
        <v>3.6859250394627452E-2</v>
      </c>
    </row>
    <row r="136" spans="1:4" x14ac:dyDescent="0.25">
      <c r="A136" s="369" t="s">
        <v>112</v>
      </c>
      <c r="B136" s="84" t="s">
        <v>273</v>
      </c>
      <c r="C136" s="194">
        <v>3.6379974335432053E-2</v>
      </c>
      <c r="D136" s="194">
        <v>1.9555714970920235E-2</v>
      </c>
    </row>
    <row r="137" spans="1:4" x14ac:dyDescent="0.25">
      <c r="A137" s="369" t="s">
        <v>112</v>
      </c>
      <c r="B137" s="84" t="s">
        <v>274</v>
      </c>
      <c r="C137" s="194">
        <v>5.0658662803471088E-2</v>
      </c>
      <c r="D137" s="194">
        <v>5.2813196089118719E-2</v>
      </c>
    </row>
    <row r="138" spans="1:4" x14ac:dyDescent="0.25">
      <c r="A138" s="369" t="s">
        <v>112</v>
      </c>
      <c r="B138" s="84" t="s">
        <v>275</v>
      </c>
      <c r="C138" s="194">
        <v>1.9367417553439736E-2</v>
      </c>
      <c r="D138" s="194">
        <v>1.98025067220442E-2</v>
      </c>
    </row>
    <row r="139" spans="1:4" x14ac:dyDescent="0.25">
      <c r="A139" s="369" t="s">
        <v>112</v>
      </c>
      <c r="B139" s="84" t="s">
        <v>276</v>
      </c>
      <c r="C139" s="194">
        <v>6.2534783501178026E-2</v>
      </c>
      <c r="D139" s="194">
        <v>7.307163905352354E-2</v>
      </c>
    </row>
    <row r="140" spans="1:4" x14ac:dyDescent="0.25">
      <c r="A140" s="369" t="s">
        <v>112</v>
      </c>
      <c r="B140" s="84" t="s">
        <v>277</v>
      </c>
      <c r="C140" s="194">
        <v>0.38558521773666143</v>
      </c>
      <c r="D140" s="194">
        <v>0.36724330857396126</v>
      </c>
    </row>
    <row r="141" spans="1:4" x14ac:dyDescent="0.25">
      <c r="A141" s="369" t="s">
        <v>112</v>
      </c>
      <c r="B141" s="84" t="s">
        <v>88</v>
      </c>
      <c r="C141" s="194">
        <v>0</v>
      </c>
      <c r="D141" s="194">
        <v>0</v>
      </c>
    </row>
    <row r="142" spans="1:4" x14ac:dyDescent="0.25">
      <c r="A142" s="420" t="s">
        <v>88</v>
      </c>
      <c r="B142" s="84" t="s">
        <v>263</v>
      </c>
      <c r="C142" s="194">
        <v>0.19146634678866101</v>
      </c>
      <c r="D142" s="194">
        <v>0.17589043153018599</v>
      </c>
    </row>
    <row r="143" spans="1:4" x14ac:dyDescent="0.25">
      <c r="A143" s="420" t="s">
        <v>113</v>
      </c>
      <c r="B143" s="84" t="s">
        <v>264</v>
      </c>
      <c r="C143" s="194">
        <v>0.10300393078813</v>
      </c>
      <c r="D143" s="194">
        <v>9.2220724443153601E-2</v>
      </c>
    </row>
    <row r="144" spans="1:4" x14ac:dyDescent="0.25">
      <c r="A144" s="420" t="s">
        <v>113</v>
      </c>
      <c r="B144" s="84" t="s">
        <v>265</v>
      </c>
      <c r="C144" s="194">
        <v>0.191129612394383</v>
      </c>
      <c r="D144" s="194">
        <v>0.18150077486045399</v>
      </c>
    </row>
    <row r="145" spans="1:4" x14ac:dyDescent="0.25">
      <c r="A145" s="420" t="s">
        <v>113</v>
      </c>
      <c r="B145" s="84" t="s">
        <v>266</v>
      </c>
      <c r="C145" s="194">
        <v>5.29244227299588E-2</v>
      </c>
      <c r="D145" s="194">
        <v>5.95523191192949E-2</v>
      </c>
    </row>
    <row r="146" spans="1:4" x14ac:dyDescent="0.25">
      <c r="A146" s="420" t="s">
        <v>113</v>
      </c>
      <c r="B146" s="84" t="s">
        <v>267</v>
      </c>
      <c r="C146" s="194">
        <v>4.5580896210864599E-2</v>
      </c>
      <c r="D146" s="194">
        <v>4.0494642510749503E-2</v>
      </c>
    </row>
    <row r="147" spans="1:4" x14ac:dyDescent="0.25">
      <c r="A147" s="420" t="s">
        <v>113</v>
      </c>
      <c r="B147" s="84" t="s">
        <v>268</v>
      </c>
      <c r="C147" s="194">
        <v>7.3026270763089998E-3</v>
      </c>
      <c r="D147" s="194">
        <v>1.05035775079232E-2</v>
      </c>
    </row>
    <row r="148" spans="1:4" x14ac:dyDescent="0.25">
      <c r="A148" s="420" t="s">
        <v>113</v>
      </c>
      <c r="B148" s="84" t="s">
        <v>269</v>
      </c>
      <c r="C148" s="194">
        <v>5.6746172532446598E-2</v>
      </c>
      <c r="D148" s="194">
        <v>5.99421136885009E-2</v>
      </c>
    </row>
    <row r="149" spans="1:4" x14ac:dyDescent="0.25">
      <c r="A149" s="420" t="s">
        <v>113</v>
      </c>
      <c r="B149" s="84" t="s">
        <v>270</v>
      </c>
      <c r="C149" s="194">
        <v>0.15468467964031901</v>
      </c>
      <c r="D149" s="194">
        <v>0.15698475830567499</v>
      </c>
    </row>
    <row r="150" spans="1:4" x14ac:dyDescent="0.25">
      <c r="A150" s="420" t="s">
        <v>113</v>
      </c>
      <c r="B150" s="84" t="s">
        <v>271</v>
      </c>
      <c r="C150" s="194">
        <v>3.3379034993781198E-2</v>
      </c>
      <c r="D150" s="194">
        <v>3.36215968746073E-2</v>
      </c>
    </row>
    <row r="151" spans="1:4" x14ac:dyDescent="0.25">
      <c r="A151" s="420" t="s">
        <v>113</v>
      </c>
      <c r="B151" s="84" t="s">
        <v>272</v>
      </c>
      <c r="C151" s="194">
        <v>2.7486760021198899E-2</v>
      </c>
      <c r="D151" s="194">
        <v>2.47812552173165E-2</v>
      </c>
    </row>
    <row r="152" spans="1:4" x14ac:dyDescent="0.25">
      <c r="A152" s="420" t="s">
        <v>113</v>
      </c>
      <c r="B152" s="84" t="s">
        <v>273</v>
      </c>
      <c r="C152" s="194">
        <v>4.0643372697582801E-2</v>
      </c>
      <c r="D152" s="194">
        <v>2.6018278499580501E-2</v>
      </c>
    </row>
    <row r="153" spans="1:4" x14ac:dyDescent="0.25">
      <c r="A153" s="420" t="s">
        <v>113</v>
      </c>
      <c r="B153" s="84" t="s">
        <v>274</v>
      </c>
      <c r="C153" s="194">
        <v>0.13952846690394999</v>
      </c>
      <c r="D153" s="194">
        <v>5.43315995962819E-2</v>
      </c>
    </row>
    <row r="154" spans="1:4" x14ac:dyDescent="0.25">
      <c r="A154" s="420" t="s">
        <v>113</v>
      </c>
      <c r="B154" s="84" t="s">
        <v>275</v>
      </c>
      <c r="C154" s="194">
        <v>1.3947011028183701E-2</v>
      </c>
      <c r="D154" s="194">
        <v>1.6146710238554601E-2</v>
      </c>
    </row>
    <row r="155" spans="1:4" x14ac:dyDescent="0.25">
      <c r="A155" s="420" t="s">
        <v>113</v>
      </c>
      <c r="B155" s="84" t="s">
        <v>276</v>
      </c>
      <c r="C155" s="194">
        <v>5.9726282101804903E-2</v>
      </c>
      <c r="D155" s="194">
        <v>5.7069991484139999E-2</v>
      </c>
    </row>
    <row r="156" spans="1:4" x14ac:dyDescent="0.25">
      <c r="A156" s="420" t="s">
        <v>113</v>
      </c>
      <c r="B156" s="84" t="s">
        <v>277</v>
      </c>
      <c r="C156" s="194">
        <v>0.334311599947962</v>
      </c>
      <c r="D156" s="194">
        <v>0.290800880003666</v>
      </c>
    </row>
    <row r="157" spans="1:4" x14ac:dyDescent="0.25">
      <c r="A157" s="420" t="s">
        <v>113</v>
      </c>
      <c r="B157" s="84" t="s">
        <v>88</v>
      </c>
      <c r="C157" s="194">
        <v>0</v>
      </c>
      <c r="D157" s="194">
        <v>0</v>
      </c>
    </row>
    <row r="159" spans="1:4" x14ac:dyDescent="0.25">
      <c r="A159" s="367" t="s">
        <v>92</v>
      </c>
      <c r="B159" s="367" t="s">
        <v>92</v>
      </c>
      <c r="C159" s="367" t="s">
        <v>92</v>
      </c>
      <c r="D159" s="367" t="s">
        <v>92</v>
      </c>
    </row>
    <row r="160" spans="1:4" x14ac:dyDescent="0.25">
      <c r="A160" s="268" t="s">
        <v>80</v>
      </c>
      <c r="B160" s="265" t="s">
        <v>81</v>
      </c>
      <c r="C160" s="88" t="s">
        <v>78</v>
      </c>
      <c r="D160" s="88" t="s">
        <v>79</v>
      </c>
    </row>
    <row r="161" spans="1:4" x14ac:dyDescent="0.25">
      <c r="A161" s="369" t="s">
        <v>110</v>
      </c>
      <c r="B161" s="84" t="s">
        <v>263</v>
      </c>
      <c r="C161" s="270">
        <v>2756</v>
      </c>
      <c r="D161" s="270">
        <v>2773</v>
      </c>
    </row>
    <row r="162" spans="1:4" x14ac:dyDescent="0.25">
      <c r="A162" s="369" t="s">
        <v>110</v>
      </c>
      <c r="B162" s="84" t="s">
        <v>264</v>
      </c>
      <c r="C162" s="270">
        <v>802</v>
      </c>
      <c r="D162" s="270">
        <v>1017</v>
      </c>
    </row>
    <row r="163" spans="1:4" x14ac:dyDescent="0.25">
      <c r="A163" s="369" t="s">
        <v>110</v>
      </c>
      <c r="B163" s="84" t="s">
        <v>265</v>
      </c>
      <c r="C163" s="270">
        <v>1548</v>
      </c>
      <c r="D163" s="270">
        <v>1693</v>
      </c>
    </row>
    <row r="164" spans="1:4" x14ac:dyDescent="0.25">
      <c r="A164" s="369" t="s">
        <v>110</v>
      </c>
      <c r="B164" s="84" t="s">
        <v>266</v>
      </c>
      <c r="C164" s="270">
        <v>128</v>
      </c>
      <c r="D164" s="270">
        <v>227</v>
      </c>
    </row>
    <row r="165" spans="1:4" x14ac:dyDescent="0.25">
      <c r="A165" s="369" t="s">
        <v>110</v>
      </c>
      <c r="B165" s="84" t="s">
        <v>267</v>
      </c>
      <c r="C165" s="270">
        <v>292</v>
      </c>
      <c r="D165" s="270">
        <v>220</v>
      </c>
    </row>
    <row r="166" spans="1:4" x14ac:dyDescent="0.25">
      <c r="A166" s="369" t="s">
        <v>110</v>
      </c>
      <c r="B166" s="84" t="s">
        <v>268</v>
      </c>
      <c r="C166" s="270">
        <v>7</v>
      </c>
      <c r="D166" s="270">
        <v>5</v>
      </c>
    </row>
    <row r="167" spans="1:4" x14ac:dyDescent="0.25">
      <c r="A167" s="369" t="s">
        <v>110</v>
      </c>
      <c r="B167" s="84" t="s">
        <v>269</v>
      </c>
      <c r="C167" s="270">
        <v>6</v>
      </c>
      <c r="D167" s="270">
        <v>4</v>
      </c>
    </row>
    <row r="168" spans="1:4" x14ac:dyDescent="0.25">
      <c r="A168" s="369" t="s">
        <v>110</v>
      </c>
      <c r="B168" s="84" t="s">
        <v>270</v>
      </c>
      <c r="C168" s="270">
        <v>724</v>
      </c>
      <c r="D168" s="270">
        <v>890</v>
      </c>
    </row>
    <row r="169" spans="1:4" x14ac:dyDescent="0.25">
      <c r="A169" s="369" t="s">
        <v>110</v>
      </c>
      <c r="B169" s="84" t="s">
        <v>271</v>
      </c>
      <c r="C169" s="270">
        <v>66</v>
      </c>
      <c r="D169" s="270">
        <v>95</v>
      </c>
    </row>
    <row r="170" spans="1:4" x14ac:dyDescent="0.25">
      <c r="A170" s="369" t="s">
        <v>110</v>
      </c>
      <c r="B170" s="84" t="s">
        <v>272</v>
      </c>
      <c r="C170" s="270">
        <v>27</v>
      </c>
      <c r="D170" s="270">
        <v>39</v>
      </c>
    </row>
    <row r="171" spans="1:4" x14ac:dyDescent="0.25">
      <c r="A171" s="369" t="s">
        <v>110</v>
      </c>
      <c r="B171" s="84" t="s">
        <v>273</v>
      </c>
      <c r="C171" s="270">
        <v>52</v>
      </c>
      <c r="D171" s="270">
        <v>57</v>
      </c>
    </row>
    <row r="172" spans="1:4" x14ac:dyDescent="0.25">
      <c r="A172" s="369" t="s">
        <v>110</v>
      </c>
      <c r="B172" s="84" t="s">
        <v>274</v>
      </c>
      <c r="C172" s="270">
        <v>189</v>
      </c>
      <c r="D172" s="270">
        <v>272</v>
      </c>
    </row>
    <row r="173" spans="1:4" x14ac:dyDescent="0.25">
      <c r="A173" s="369" t="s">
        <v>110</v>
      </c>
      <c r="B173" s="84" t="s">
        <v>275</v>
      </c>
      <c r="C173" s="270">
        <v>11</v>
      </c>
      <c r="D173" s="270">
        <v>16</v>
      </c>
    </row>
    <row r="174" spans="1:4" x14ac:dyDescent="0.25">
      <c r="A174" s="369" t="s">
        <v>110</v>
      </c>
      <c r="B174" s="84" t="s">
        <v>276</v>
      </c>
      <c r="C174" s="270">
        <v>141</v>
      </c>
      <c r="D174" s="270">
        <v>227</v>
      </c>
    </row>
    <row r="175" spans="1:4" x14ac:dyDescent="0.25">
      <c r="A175" s="369" t="s">
        <v>110</v>
      </c>
      <c r="B175" s="84" t="s">
        <v>277</v>
      </c>
      <c r="C175" s="270">
        <v>13791</v>
      </c>
      <c r="D175" s="270">
        <v>15433</v>
      </c>
    </row>
    <row r="176" spans="1:4" x14ac:dyDescent="0.25">
      <c r="A176" s="369" t="s">
        <v>110</v>
      </c>
      <c r="B176" s="84" t="s">
        <v>88</v>
      </c>
      <c r="C176" s="270">
        <v>20540</v>
      </c>
      <c r="D176" s="270">
        <v>22968</v>
      </c>
    </row>
    <row r="177" spans="1:4" x14ac:dyDescent="0.25">
      <c r="A177" s="369" t="s">
        <v>112</v>
      </c>
      <c r="B177" s="84" t="s">
        <v>263</v>
      </c>
      <c r="C177" s="270">
        <v>3498</v>
      </c>
      <c r="D177" s="270">
        <v>3614</v>
      </c>
    </row>
    <row r="178" spans="1:4" x14ac:dyDescent="0.25">
      <c r="A178" s="369" t="s">
        <v>112</v>
      </c>
      <c r="B178" s="84" t="s">
        <v>264</v>
      </c>
      <c r="C178" s="270">
        <v>203</v>
      </c>
      <c r="D178" s="270">
        <v>252</v>
      </c>
    </row>
    <row r="179" spans="1:4" x14ac:dyDescent="0.25">
      <c r="A179" s="369" t="s">
        <v>112</v>
      </c>
      <c r="B179" s="84" t="s">
        <v>265</v>
      </c>
      <c r="C179" s="270">
        <v>2571</v>
      </c>
      <c r="D179" s="270">
        <v>3104</v>
      </c>
    </row>
    <row r="180" spans="1:4" x14ac:dyDescent="0.25">
      <c r="A180" s="369" t="s">
        <v>112</v>
      </c>
      <c r="B180" s="84" t="s">
        <v>266</v>
      </c>
      <c r="C180" s="270">
        <v>198</v>
      </c>
      <c r="D180" s="270">
        <v>309</v>
      </c>
    </row>
    <row r="181" spans="1:4" x14ac:dyDescent="0.25">
      <c r="A181" s="369" t="s">
        <v>112</v>
      </c>
      <c r="B181" s="84" t="s">
        <v>267</v>
      </c>
      <c r="C181" s="270">
        <v>279</v>
      </c>
      <c r="D181" s="270">
        <v>254</v>
      </c>
    </row>
    <row r="182" spans="1:4" x14ac:dyDescent="0.25">
      <c r="A182" s="369" t="s">
        <v>112</v>
      </c>
      <c r="B182" s="84" t="s">
        <v>268</v>
      </c>
      <c r="C182" s="270">
        <v>7</v>
      </c>
      <c r="D182" s="270">
        <v>9</v>
      </c>
    </row>
    <row r="183" spans="1:4" x14ac:dyDescent="0.25">
      <c r="A183" s="369" t="s">
        <v>112</v>
      </c>
      <c r="B183" s="84" t="s">
        <v>269</v>
      </c>
      <c r="C183" s="270">
        <v>462</v>
      </c>
      <c r="D183" s="270">
        <v>586</v>
      </c>
    </row>
    <row r="184" spans="1:4" x14ac:dyDescent="0.25">
      <c r="A184" s="369" t="s">
        <v>112</v>
      </c>
      <c r="B184" s="84" t="s">
        <v>270</v>
      </c>
      <c r="C184" s="270">
        <v>2273</v>
      </c>
      <c r="D184" s="270">
        <v>2913</v>
      </c>
    </row>
    <row r="185" spans="1:4" x14ac:dyDescent="0.25">
      <c r="A185" s="369" t="s">
        <v>112</v>
      </c>
      <c r="B185" s="84" t="s">
        <v>271</v>
      </c>
      <c r="C185" s="270">
        <v>80</v>
      </c>
      <c r="D185" s="270">
        <v>91</v>
      </c>
    </row>
    <row r="186" spans="1:4" x14ac:dyDescent="0.25">
      <c r="A186" s="369" t="s">
        <v>112</v>
      </c>
      <c r="B186" s="84" t="s">
        <v>272</v>
      </c>
      <c r="C186" s="270">
        <v>81</v>
      </c>
      <c r="D186" s="270">
        <v>89</v>
      </c>
    </row>
    <row r="187" spans="1:4" x14ac:dyDescent="0.25">
      <c r="A187" s="369" t="s">
        <v>112</v>
      </c>
      <c r="B187" s="84" t="s">
        <v>273</v>
      </c>
      <c r="C187" s="270">
        <v>29</v>
      </c>
      <c r="D187" s="270">
        <v>17</v>
      </c>
    </row>
    <row r="188" spans="1:4" x14ac:dyDescent="0.25">
      <c r="A188" s="369" t="s">
        <v>112</v>
      </c>
      <c r="B188" s="84" t="s">
        <v>274</v>
      </c>
      <c r="C188" s="270">
        <v>110</v>
      </c>
      <c r="D188" s="270">
        <v>149</v>
      </c>
    </row>
    <row r="189" spans="1:4" x14ac:dyDescent="0.25">
      <c r="A189" s="369" t="s">
        <v>112</v>
      </c>
      <c r="B189" s="84" t="s">
        <v>275</v>
      </c>
      <c r="C189" s="270">
        <v>20</v>
      </c>
      <c r="D189" s="270">
        <v>32</v>
      </c>
    </row>
    <row r="190" spans="1:4" x14ac:dyDescent="0.25">
      <c r="A190" s="369" t="s">
        <v>112</v>
      </c>
      <c r="B190" s="84" t="s">
        <v>276</v>
      </c>
      <c r="C190" s="270">
        <v>152</v>
      </c>
      <c r="D190" s="270">
        <v>191</v>
      </c>
    </row>
    <row r="191" spans="1:4" x14ac:dyDescent="0.25">
      <c r="A191" s="369" t="s">
        <v>112</v>
      </c>
      <c r="B191" s="84" t="s">
        <v>277</v>
      </c>
      <c r="C191" s="270">
        <v>16104</v>
      </c>
      <c r="D191" s="270">
        <v>17283</v>
      </c>
    </row>
    <row r="192" spans="1:4" x14ac:dyDescent="0.25">
      <c r="A192" s="369" t="s">
        <v>112</v>
      </c>
      <c r="B192" s="84" t="s">
        <v>88</v>
      </c>
      <c r="C192" s="270">
        <v>26067</v>
      </c>
      <c r="D192" s="270">
        <v>28893</v>
      </c>
    </row>
    <row r="193" spans="1:4" x14ac:dyDescent="0.25">
      <c r="A193" s="420" t="s">
        <v>88</v>
      </c>
      <c r="B193" s="84" t="s">
        <v>263</v>
      </c>
      <c r="C193" s="270">
        <v>6254</v>
      </c>
      <c r="D193" s="270">
        <v>6387</v>
      </c>
    </row>
    <row r="194" spans="1:4" x14ac:dyDescent="0.25">
      <c r="A194" s="420" t="s">
        <v>113</v>
      </c>
      <c r="B194" s="84" t="s">
        <v>264</v>
      </c>
      <c r="C194" s="270">
        <v>1005</v>
      </c>
      <c r="D194" s="270">
        <v>1269</v>
      </c>
    </row>
    <row r="195" spans="1:4" x14ac:dyDescent="0.25">
      <c r="A195" s="420" t="s">
        <v>113</v>
      </c>
      <c r="B195" s="84" t="s">
        <v>265</v>
      </c>
      <c r="C195" s="270">
        <v>4119</v>
      </c>
      <c r="D195" s="270">
        <v>4797</v>
      </c>
    </row>
    <row r="196" spans="1:4" x14ac:dyDescent="0.25">
      <c r="A196" s="420" t="s">
        <v>113</v>
      </c>
      <c r="B196" s="84" t="s">
        <v>266</v>
      </c>
      <c r="C196" s="270">
        <v>326</v>
      </c>
      <c r="D196" s="270">
        <v>536</v>
      </c>
    </row>
    <row r="197" spans="1:4" x14ac:dyDescent="0.25">
      <c r="A197" s="420" t="s">
        <v>113</v>
      </c>
      <c r="B197" s="84" t="s">
        <v>267</v>
      </c>
      <c r="C197" s="270">
        <v>571</v>
      </c>
      <c r="D197" s="270">
        <v>474</v>
      </c>
    </row>
    <row r="198" spans="1:4" x14ac:dyDescent="0.25">
      <c r="A198" s="420" t="s">
        <v>113</v>
      </c>
      <c r="B198" s="84" t="s">
        <v>268</v>
      </c>
      <c r="C198" s="270">
        <v>14</v>
      </c>
      <c r="D198" s="270">
        <v>14</v>
      </c>
    </row>
    <row r="199" spans="1:4" x14ac:dyDescent="0.25">
      <c r="A199" s="420" t="s">
        <v>113</v>
      </c>
      <c r="B199" s="84" t="s">
        <v>269</v>
      </c>
      <c r="C199" s="270">
        <v>468</v>
      </c>
      <c r="D199" s="270">
        <v>590</v>
      </c>
    </row>
    <row r="200" spans="1:4" x14ac:dyDescent="0.25">
      <c r="A200" s="420" t="s">
        <v>113</v>
      </c>
      <c r="B200" s="84" t="s">
        <v>270</v>
      </c>
      <c r="C200" s="270">
        <v>2997</v>
      </c>
      <c r="D200" s="270">
        <v>3803</v>
      </c>
    </row>
    <row r="201" spans="1:4" x14ac:dyDescent="0.25">
      <c r="A201" s="420" t="s">
        <v>113</v>
      </c>
      <c r="B201" s="84" t="s">
        <v>271</v>
      </c>
      <c r="C201" s="270">
        <v>146</v>
      </c>
      <c r="D201" s="270">
        <v>186</v>
      </c>
    </row>
    <row r="202" spans="1:4" x14ac:dyDescent="0.25">
      <c r="A202" s="420" t="s">
        <v>113</v>
      </c>
      <c r="B202" s="84" t="s">
        <v>272</v>
      </c>
      <c r="C202" s="270">
        <v>108</v>
      </c>
      <c r="D202" s="270">
        <v>128</v>
      </c>
    </row>
    <row r="203" spans="1:4" x14ac:dyDescent="0.25">
      <c r="A203" s="420" t="s">
        <v>113</v>
      </c>
      <c r="B203" s="84" t="s">
        <v>273</v>
      </c>
      <c r="C203" s="270">
        <v>81</v>
      </c>
      <c r="D203" s="270">
        <v>74</v>
      </c>
    </row>
    <row r="204" spans="1:4" x14ac:dyDescent="0.25">
      <c r="A204" s="420" t="s">
        <v>113</v>
      </c>
      <c r="B204" s="84" t="s">
        <v>274</v>
      </c>
      <c r="C204" s="270">
        <v>299</v>
      </c>
      <c r="D204" s="270">
        <v>421</v>
      </c>
    </row>
    <row r="205" spans="1:4" x14ac:dyDescent="0.25">
      <c r="A205" s="420" t="s">
        <v>113</v>
      </c>
      <c r="B205" s="84" t="s">
        <v>275</v>
      </c>
      <c r="C205" s="270">
        <v>31</v>
      </c>
      <c r="D205" s="270">
        <v>48</v>
      </c>
    </row>
    <row r="206" spans="1:4" x14ac:dyDescent="0.25">
      <c r="A206" s="420" t="s">
        <v>113</v>
      </c>
      <c r="B206" s="84" t="s">
        <v>276</v>
      </c>
      <c r="C206" s="270">
        <v>293</v>
      </c>
      <c r="D206" s="270">
        <v>418</v>
      </c>
    </row>
    <row r="207" spans="1:4" x14ac:dyDescent="0.25">
      <c r="A207" s="420" t="s">
        <v>113</v>
      </c>
      <c r="B207" s="84" t="s">
        <v>277</v>
      </c>
      <c r="C207" s="270">
        <v>29895</v>
      </c>
      <c r="D207" s="270">
        <v>32716</v>
      </c>
    </row>
    <row r="208" spans="1:4" x14ac:dyDescent="0.25">
      <c r="A208" s="420" t="s">
        <v>113</v>
      </c>
      <c r="B208" s="84" t="s">
        <v>88</v>
      </c>
      <c r="C208" s="270">
        <v>46607</v>
      </c>
      <c r="D208" s="270">
        <v>51861</v>
      </c>
    </row>
    <row r="209" spans="1:1" x14ac:dyDescent="0.25">
      <c r="A209" s="20" t="s">
        <v>93</v>
      </c>
    </row>
  </sheetData>
  <mergeCells count="16">
    <mergeCell ref="A193:A208"/>
    <mergeCell ref="A177:A192"/>
    <mergeCell ref="A6:D6"/>
    <mergeCell ref="A8:A23"/>
    <mergeCell ref="A57:D57"/>
    <mergeCell ref="A59:A74"/>
    <mergeCell ref="A75:A90"/>
    <mergeCell ref="A108:D108"/>
    <mergeCell ref="A110:A125"/>
    <mergeCell ref="A126:A141"/>
    <mergeCell ref="A159:D159"/>
    <mergeCell ref="A161:A176"/>
    <mergeCell ref="A24:A39"/>
    <mergeCell ref="A40:A55"/>
    <mergeCell ref="A91:A106"/>
    <mergeCell ref="A142:A157"/>
  </mergeCells>
  <hyperlinks>
    <hyperlink ref="A1" location="Indice!A1" display="Indice" xr:uid="{22D4264E-9AD2-4A5B-BDC9-7F6F4A9FB24C}"/>
  </hyperlinks>
  <pageMargins left="0.7" right="0.7" top="0.75" bottom="0.75" header="0.3" footer="0.3"/>
</worksheet>
</file>

<file path=xl/worksheets/sheet10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A85E61-0450-4F76-903E-9FD7FF1A6070}">
  <sheetPr>
    <tabColor theme="5" tint="-0.499984740745262"/>
  </sheetPr>
  <dimension ref="A3:K202"/>
  <sheetViews>
    <sheetView workbookViewId="0">
      <pane xSplit="2" ySplit="4" topLeftCell="C176" activePane="bottomRight" state="frozen"/>
      <selection pane="topRight" activeCell="C1" sqref="C1"/>
      <selection pane="bottomLeft" activeCell="A5" sqref="A5"/>
      <selection pane="bottomRight" activeCell="B185" sqref="B185:K196"/>
    </sheetView>
  </sheetViews>
  <sheetFormatPr baseColWidth="10" defaultRowHeight="15" x14ac:dyDescent="0.25"/>
  <cols>
    <col min="1" max="1" width="22.140625" customWidth="1"/>
    <col min="2" max="2" width="20.7109375" customWidth="1"/>
    <col min="3" max="3" width="27.5703125" bestFit="1" customWidth="1"/>
  </cols>
  <sheetData>
    <row r="3" spans="1:11" x14ac:dyDescent="0.25">
      <c r="B3" s="422" t="s">
        <v>176</v>
      </c>
      <c r="C3" s="422"/>
      <c r="D3" s="423" t="s">
        <v>70</v>
      </c>
      <c r="E3" s="423"/>
      <c r="F3" s="423" t="s">
        <v>90</v>
      </c>
      <c r="G3" s="423"/>
      <c r="H3" s="423" t="s">
        <v>91</v>
      </c>
      <c r="I3" s="423"/>
      <c r="J3" s="423" t="s">
        <v>197</v>
      </c>
      <c r="K3" s="423"/>
    </row>
    <row r="4" spans="1:11" x14ac:dyDescent="0.25">
      <c r="B4" s="422"/>
      <c r="C4" s="422"/>
      <c r="D4" s="150">
        <v>2022</v>
      </c>
      <c r="E4" s="150">
        <v>2024</v>
      </c>
      <c r="F4" s="150">
        <v>2022</v>
      </c>
      <c r="G4" s="150">
        <v>2024</v>
      </c>
      <c r="H4" s="150">
        <v>2022</v>
      </c>
      <c r="I4" s="150">
        <v>2024</v>
      </c>
      <c r="J4" s="150">
        <v>2022</v>
      </c>
      <c r="K4" s="150">
        <v>2024</v>
      </c>
    </row>
    <row r="5" spans="1:11" x14ac:dyDescent="0.25">
      <c r="A5" s="421" t="s">
        <v>324</v>
      </c>
      <c r="B5" s="421" t="s">
        <v>148</v>
      </c>
      <c r="C5" s="146" t="s">
        <v>280</v>
      </c>
      <c r="D5" s="147">
        <v>43.459300408321802</v>
      </c>
      <c r="E5" s="147">
        <v>42.426058328683197</v>
      </c>
      <c r="F5" s="148">
        <v>1910915</v>
      </c>
      <c r="G5" s="148">
        <v>1852096</v>
      </c>
      <c r="H5" s="149">
        <v>0.394388776399828</v>
      </c>
      <c r="I5" s="149">
        <v>0.345087339578112</v>
      </c>
      <c r="J5" s="148">
        <v>16660</v>
      </c>
      <c r="K5" s="148">
        <v>17447</v>
      </c>
    </row>
    <row r="6" spans="1:11" x14ac:dyDescent="0.25">
      <c r="A6" s="421"/>
      <c r="B6" s="421"/>
      <c r="C6" s="146" t="s">
        <v>281</v>
      </c>
      <c r="D6" s="147">
        <v>19.223465336311701</v>
      </c>
      <c r="E6" s="147">
        <v>20.328358838044299</v>
      </c>
      <c r="F6" s="148">
        <v>845260</v>
      </c>
      <c r="G6" s="148">
        <v>887428</v>
      </c>
      <c r="H6" s="149">
        <v>0.32104287170587298</v>
      </c>
      <c r="I6" s="149">
        <v>0.27320218884264502</v>
      </c>
      <c r="J6" s="148">
        <v>8196</v>
      </c>
      <c r="K6" s="148">
        <v>9332</v>
      </c>
    </row>
    <row r="7" spans="1:11" x14ac:dyDescent="0.25">
      <c r="A7" s="421"/>
      <c r="B7" s="421"/>
      <c r="C7" s="146" t="s">
        <v>282</v>
      </c>
      <c r="D7" s="147">
        <v>22.748737668358199</v>
      </c>
      <c r="E7" s="147">
        <v>24.959362890759898</v>
      </c>
      <c r="F7" s="148">
        <v>1000267</v>
      </c>
      <c r="G7" s="148">
        <v>1089593</v>
      </c>
      <c r="H7" s="149">
        <v>0.32934686308168099</v>
      </c>
      <c r="I7" s="149">
        <v>0.33542570753360001</v>
      </c>
      <c r="J7" s="148">
        <v>8618</v>
      </c>
      <c r="K7" s="148">
        <v>9970</v>
      </c>
    </row>
    <row r="8" spans="1:11" x14ac:dyDescent="0.25">
      <c r="A8" s="421"/>
      <c r="B8" s="421"/>
      <c r="C8" s="146" t="s">
        <v>283</v>
      </c>
      <c r="D8" s="147">
        <v>14.0531023042413</v>
      </c>
      <c r="E8" s="147">
        <v>12.1090568067387</v>
      </c>
      <c r="F8" s="148">
        <v>617918</v>
      </c>
      <c r="G8" s="148">
        <v>528617</v>
      </c>
      <c r="H8" s="149">
        <v>0.32521154171054001</v>
      </c>
      <c r="I8" s="149">
        <v>0.235678415262316</v>
      </c>
      <c r="J8" s="148">
        <v>5448</v>
      </c>
      <c r="K8" s="148">
        <v>5215</v>
      </c>
    </row>
    <row r="9" spans="1:11" x14ac:dyDescent="0.25">
      <c r="A9" s="421"/>
      <c r="B9" s="421"/>
      <c r="C9" s="146" t="s">
        <v>218</v>
      </c>
      <c r="D9" s="147">
        <v>0.51539428276683596</v>
      </c>
      <c r="E9" s="147">
        <v>0.177163135773759</v>
      </c>
      <c r="F9" s="148">
        <v>22662</v>
      </c>
      <c r="G9" s="148">
        <v>7734</v>
      </c>
      <c r="H9" s="149">
        <v>4.3235085453886699E-2</v>
      </c>
      <c r="I9" s="149">
        <v>2.6618293056669799E-2</v>
      </c>
      <c r="J9" s="148">
        <v>230</v>
      </c>
      <c r="K9" s="148">
        <v>82</v>
      </c>
    </row>
    <row r="10" spans="1:11" x14ac:dyDescent="0.25">
      <c r="A10" s="421"/>
      <c r="B10" s="421"/>
      <c r="C10" s="146" t="s">
        <v>88</v>
      </c>
      <c r="D10" s="147">
        <v>100</v>
      </c>
      <c r="E10" s="147">
        <v>100</v>
      </c>
      <c r="F10" s="148">
        <v>4397022</v>
      </c>
      <c r="G10" s="148">
        <v>4365468</v>
      </c>
      <c r="H10" s="149">
        <v>0</v>
      </c>
      <c r="I10" s="149">
        <v>0</v>
      </c>
      <c r="J10" s="148">
        <v>39152</v>
      </c>
      <c r="K10" s="148">
        <v>42046</v>
      </c>
    </row>
    <row r="11" spans="1:11" x14ac:dyDescent="0.25">
      <c r="A11" s="421"/>
      <c r="B11" s="421" t="s">
        <v>150</v>
      </c>
      <c r="C11" s="146" t="s">
        <v>280</v>
      </c>
      <c r="D11" s="147">
        <v>44.575638265929598</v>
      </c>
      <c r="E11" s="147">
        <v>41.036244695707197</v>
      </c>
      <c r="F11" s="148">
        <v>1159444</v>
      </c>
      <c r="G11" s="148">
        <v>1139865</v>
      </c>
      <c r="H11" s="149">
        <v>0.37093875006898902</v>
      </c>
      <c r="I11" s="149">
        <v>0.33756277673283902</v>
      </c>
      <c r="J11" s="148">
        <v>15820</v>
      </c>
      <c r="K11" s="148">
        <v>16392</v>
      </c>
    </row>
    <row r="12" spans="1:11" x14ac:dyDescent="0.25">
      <c r="A12" s="421"/>
      <c r="B12" s="421"/>
      <c r="C12" s="146" t="s">
        <v>281</v>
      </c>
      <c r="D12" s="147">
        <v>20.366302957512499</v>
      </c>
      <c r="E12" s="147">
        <v>23.705306146841401</v>
      </c>
      <c r="F12" s="148">
        <v>529742</v>
      </c>
      <c r="G12" s="148">
        <v>658463</v>
      </c>
      <c r="H12" s="149">
        <v>0.309127199279153</v>
      </c>
      <c r="I12" s="149">
        <v>0.30106377885663799</v>
      </c>
      <c r="J12" s="148">
        <v>6401</v>
      </c>
      <c r="K12" s="148">
        <v>8093</v>
      </c>
    </row>
    <row r="13" spans="1:11" x14ac:dyDescent="0.25">
      <c r="A13" s="421"/>
      <c r="B13" s="421"/>
      <c r="C13" s="146" t="s">
        <v>282</v>
      </c>
      <c r="D13" s="147">
        <v>22.056722019506498</v>
      </c>
      <c r="E13" s="147">
        <v>24.431049683857399</v>
      </c>
      <c r="F13" s="148">
        <v>573711</v>
      </c>
      <c r="G13" s="148">
        <v>678622</v>
      </c>
      <c r="H13" s="149">
        <v>0.33837619256865897</v>
      </c>
      <c r="I13" s="149">
        <v>0.326077741300621</v>
      </c>
      <c r="J13" s="148">
        <v>6701</v>
      </c>
      <c r="K13" s="148">
        <v>8126</v>
      </c>
    </row>
    <row r="14" spans="1:11" x14ac:dyDescent="0.25">
      <c r="A14" s="421"/>
      <c r="B14" s="421"/>
      <c r="C14" s="146" t="s">
        <v>283</v>
      </c>
      <c r="D14" s="147">
        <v>12.464865434276801</v>
      </c>
      <c r="E14" s="147">
        <v>10.6287101248765</v>
      </c>
      <c r="F14" s="148">
        <v>324220</v>
      </c>
      <c r="G14" s="148">
        <v>295234</v>
      </c>
      <c r="H14" s="149">
        <v>0.25564157969343099</v>
      </c>
      <c r="I14" s="149">
        <v>0.22021869501410399</v>
      </c>
      <c r="J14" s="148">
        <v>3798</v>
      </c>
      <c r="K14" s="148">
        <v>3915</v>
      </c>
    </row>
    <row r="15" spans="1:11" x14ac:dyDescent="0.25">
      <c r="A15" s="421"/>
      <c r="B15" s="421"/>
      <c r="C15" s="146" t="s">
        <v>218</v>
      </c>
      <c r="D15" s="147">
        <v>0.53647132277434895</v>
      </c>
      <c r="E15" s="147">
        <v>0.19868934871726701</v>
      </c>
      <c r="F15" s="148">
        <v>13954</v>
      </c>
      <c r="G15" s="148">
        <v>5519</v>
      </c>
      <c r="H15" s="149">
        <v>4.7816554166696397E-2</v>
      </c>
      <c r="I15" s="149">
        <v>2.7444117739511598E-2</v>
      </c>
      <c r="J15" s="148">
        <v>184</v>
      </c>
      <c r="K15" s="148">
        <v>82</v>
      </c>
    </row>
    <row r="16" spans="1:11" x14ac:dyDescent="0.25">
      <c r="A16" s="421"/>
      <c r="B16" s="421"/>
      <c r="C16" s="146" t="s">
        <v>88</v>
      </c>
      <c r="D16" s="147">
        <v>100</v>
      </c>
      <c r="E16" s="147">
        <v>100</v>
      </c>
      <c r="F16" s="148">
        <v>2601071</v>
      </c>
      <c r="G16" s="148">
        <v>2777703</v>
      </c>
      <c r="H16" s="149">
        <v>0</v>
      </c>
      <c r="I16" s="149">
        <v>0</v>
      </c>
      <c r="J16" s="148">
        <v>32904</v>
      </c>
      <c r="K16" s="148">
        <v>36608</v>
      </c>
    </row>
    <row r="17" spans="1:11" x14ac:dyDescent="0.25">
      <c r="A17" s="421"/>
      <c r="B17" s="421" t="s">
        <v>88</v>
      </c>
      <c r="C17" s="146" t="s">
        <v>280</v>
      </c>
      <c r="D17" s="147">
        <v>43.874224020743902</v>
      </c>
      <c r="E17" s="147">
        <v>41.885613546140704</v>
      </c>
      <c r="F17" s="148">
        <v>3070359</v>
      </c>
      <c r="G17" s="148">
        <v>2991961</v>
      </c>
      <c r="H17" s="149">
        <v>0.29092832600615598</v>
      </c>
      <c r="I17" s="149">
        <v>0.25736604521488499</v>
      </c>
      <c r="J17" s="148">
        <v>32480</v>
      </c>
      <c r="K17" s="148">
        <v>33839</v>
      </c>
    </row>
    <row r="18" spans="1:11" x14ac:dyDescent="0.25">
      <c r="A18" s="421"/>
      <c r="B18" s="421"/>
      <c r="C18" s="146" t="s">
        <v>281</v>
      </c>
      <c r="D18" s="147">
        <v>19.6482384558193</v>
      </c>
      <c r="E18" s="147">
        <v>21.6415230714762</v>
      </c>
      <c r="F18" s="148">
        <v>1375002</v>
      </c>
      <c r="G18" s="148">
        <v>1545891</v>
      </c>
      <c r="H18" s="149">
        <v>0.238541468391438</v>
      </c>
      <c r="I18" s="149">
        <v>0.21148555508286901</v>
      </c>
      <c r="J18" s="148">
        <v>14597</v>
      </c>
      <c r="K18" s="148">
        <v>17425</v>
      </c>
    </row>
    <row r="19" spans="1:11" x14ac:dyDescent="0.25">
      <c r="A19" s="421"/>
      <c r="B19" s="421"/>
      <c r="C19" s="146" t="s">
        <v>282</v>
      </c>
      <c r="D19" s="147">
        <v>22.491527334661001</v>
      </c>
      <c r="E19" s="147">
        <v>24.753922312653501</v>
      </c>
      <c r="F19" s="148">
        <v>1573978</v>
      </c>
      <c r="G19" s="148">
        <v>1768215</v>
      </c>
      <c r="H19" s="149">
        <v>0.25779625241906701</v>
      </c>
      <c r="I19" s="149">
        <v>0.25308877449407702</v>
      </c>
      <c r="J19" s="148">
        <v>15319</v>
      </c>
      <c r="K19" s="148">
        <v>18096</v>
      </c>
    </row>
    <row r="20" spans="1:11" x14ac:dyDescent="0.25">
      <c r="A20" s="421"/>
      <c r="B20" s="421"/>
      <c r="C20" s="146" t="s">
        <v>283</v>
      </c>
      <c r="D20" s="147">
        <v>13.4627819321635</v>
      </c>
      <c r="E20" s="147">
        <v>11.5334072220866</v>
      </c>
      <c r="F20" s="148">
        <v>942138</v>
      </c>
      <c r="G20" s="148">
        <v>823851</v>
      </c>
      <c r="H20" s="149">
        <v>0.224980642495623</v>
      </c>
      <c r="I20" s="149">
        <v>0.176972096086393</v>
      </c>
      <c r="J20" s="148">
        <v>9246</v>
      </c>
      <c r="K20" s="148">
        <v>9130</v>
      </c>
    </row>
    <row r="21" spans="1:11" x14ac:dyDescent="0.25">
      <c r="A21" s="421"/>
      <c r="B21" s="421"/>
      <c r="C21" s="146" t="s">
        <v>218</v>
      </c>
      <c r="D21" s="147">
        <v>0.52322825661219396</v>
      </c>
      <c r="E21" s="147">
        <v>0.18553384764273401</v>
      </c>
      <c r="F21" s="148">
        <v>36616</v>
      </c>
      <c r="G21" s="148">
        <v>13253</v>
      </c>
      <c r="H21" s="149">
        <v>3.3137717226066003E-2</v>
      </c>
      <c r="I21" s="149">
        <v>2.0084333376896701E-2</v>
      </c>
      <c r="J21" s="148">
        <v>414</v>
      </c>
      <c r="K21" s="148">
        <v>164</v>
      </c>
    </row>
    <row r="22" spans="1:11" x14ac:dyDescent="0.25">
      <c r="A22" s="421"/>
      <c r="B22" s="421"/>
      <c r="C22" s="146" t="s">
        <v>88</v>
      </c>
      <c r="D22" s="147">
        <v>100</v>
      </c>
      <c r="E22" s="147">
        <v>100</v>
      </c>
      <c r="F22" s="148">
        <v>6998093</v>
      </c>
      <c r="G22" s="148">
        <v>7143171</v>
      </c>
      <c r="H22" s="149">
        <v>0</v>
      </c>
      <c r="I22" s="149">
        <v>0</v>
      </c>
      <c r="J22" s="148">
        <v>72056</v>
      </c>
      <c r="K22" s="148">
        <v>78654</v>
      </c>
    </row>
    <row r="23" spans="1:11" x14ac:dyDescent="0.25">
      <c r="A23" s="421" t="s">
        <v>325</v>
      </c>
      <c r="B23" s="421" t="s">
        <v>148</v>
      </c>
      <c r="C23" s="146" t="s">
        <v>280</v>
      </c>
      <c r="D23" s="147">
        <v>39.078653688792002</v>
      </c>
      <c r="E23" s="147">
        <v>37.388706090618399</v>
      </c>
      <c r="F23" s="148">
        <v>1718297</v>
      </c>
      <c r="G23" s="148">
        <v>1632192</v>
      </c>
      <c r="H23" s="149">
        <v>0.40155408431948297</v>
      </c>
      <c r="I23" s="149">
        <v>0.33989668353159802</v>
      </c>
      <c r="J23" s="148">
        <v>15225</v>
      </c>
      <c r="K23" s="148">
        <v>15472</v>
      </c>
    </row>
    <row r="24" spans="1:11" x14ac:dyDescent="0.25">
      <c r="A24" s="421"/>
      <c r="B24" s="421"/>
      <c r="C24" s="146" t="s">
        <v>281</v>
      </c>
      <c r="D24" s="147">
        <v>18.0599278329742</v>
      </c>
      <c r="E24" s="147">
        <v>19.076236499729202</v>
      </c>
      <c r="F24" s="148">
        <v>794099</v>
      </c>
      <c r="G24" s="148">
        <v>832767</v>
      </c>
      <c r="H24" s="149">
        <v>0.29132781716338402</v>
      </c>
      <c r="I24" s="149">
        <v>0.25364165805076599</v>
      </c>
      <c r="J24" s="148">
        <v>7784</v>
      </c>
      <c r="K24" s="148">
        <v>8828</v>
      </c>
    </row>
    <row r="25" spans="1:11" x14ac:dyDescent="0.25">
      <c r="A25" s="421"/>
      <c r="B25" s="421"/>
      <c r="C25" s="146" t="s">
        <v>282</v>
      </c>
      <c r="D25" s="147">
        <v>20.2270309313894</v>
      </c>
      <c r="E25" s="147">
        <v>22.106839404160102</v>
      </c>
      <c r="F25" s="148">
        <v>889387</v>
      </c>
      <c r="G25" s="148">
        <v>965067</v>
      </c>
      <c r="H25" s="149">
        <v>0.31700427122608099</v>
      </c>
      <c r="I25" s="149">
        <v>0.31979794323456501</v>
      </c>
      <c r="J25" s="148">
        <v>7756</v>
      </c>
      <c r="K25" s="148">
        <v>8820</v>
      </c>
    </row>
    <row r="26" spans="1:11" x14ac:dyDescent="0.25">
      <c r="A26" s="421"/>
      <c r="B26" s="421"/>
      <c r="C26" s="146" t="s">
        <v>283</v>
      </c>
      <c r="D26" s="147">
        <v>21.685950172639501</v>
      </c>
      <c r="E26" s="147">
        <v>20.976422230102202</v>
      </c>
      <c r="F26" s="148">
        <v>953536</v>
      </c>
      <c r="G26" s="148">
        <v>915719</v>
      </c>
      <c r="H26" s="149">
        <v>0.37103057145311003</v>
      </c>
      <c r="I26" s="149">
        <v>0.32675437356144499</v>
      </c>
      <c r="J26" s="148">
        <v>8041</v>
      </c>
      <c r="K26" s="148">
        <v>8749</v>
      </c>
    </row>
    <row r="27" spans="1:11" x14ac:dyDescent="0.25">
      <c r="A27" s="421"/>
      <c r="B27" s="421"/>
      <c r="C27" s="146" t="s">
        <v>218</v>
      </c>
      <c r="D27" s="147">
        <v>0.94843737420463203</v>
      </c>
      <c r="E27" s="147">
        <v>0.45179577538994597</v>
      </c>
      <c r="F27" s="148">
        <v>41703</v>
      </c>
      <c r="G27" s="148">
        <v>19723</v>
      </c>
      <c r="H27" s="149">
        <v>7.7806625534753995E-2</v>
      </c>
      <c r="I27" s="149">
        <v>4.8353424794132398E-2</v>
      </c>
      <c r="J27" s="148">
        <v>346</v>
      </c>
      <c r="K27" s="148">
        <v>177</v>
      </c>
    </row>
    <row r="28" spans="1:11" x14ac:dyDescent="0.25">
      <c r="A28" s="421"/>
      <c r="B28" s="421"/>
      <c r="C28" s="146" t="s">
        <v>88</v>
      </c>
      <c r="D28" s="147">
        <v>100</v>
      </c>
      <c r="E28" s="147">
        <v>100</v>
      </c>
      <c r="F28" s="148">
        <v>4397022</v>
      </c>
      <c r="G28" s="148">
        <v>4365468</v>
      </c>
      <c r="H28" s="149">
        <v>0</v>
      </c>
      <c r="I28" s="149">
        <v>0</v>
      </c>
      <c r="J28" s="148">
        <v>39152</v>
      </c>
      <c r="K28" s="148">
        <v>42046</v>
      </c>
    </row>
    <row r="29" spans="1:11" x14ac:dyDescent="0.25">
      <c r="A29" s="421"/>
      <c r="B29" s="421" t="s">
        <v>150</v>
      </c>
      <c r="C29" s="146" t="s">
        <v>280</v>
      </c>
      <c r="D29" s="147">
        <v>39.118809136697898</v>
      </c>
      <c r="E29" s="147">
        <v>35.596858267424501</v>
      </c>
      <c r="F29" s="148">
        <v>1017508</v>
      </c>
      <c r="G29" s="148">
        <v>988775</v>
      </c>
      <c r="H29" s="149">
        <v>0.37486477639436699</v>
      </c>
      <c r="I29" s="149">
        <v>0.32463405096342202</v>
      </c>
      <c r="J29" s="148">
        <v>14111</v>
      </c>
      <c r="K29" s="148">
        <v>14280</v>
      </c>
    </row>
    <row r="30" spans="1:11" x14ac:dyDescent="0.25">
      <c r="A30" s="421"/>
      <c r="B30" s="421"/>
      <c r="C30" s="146" t="s">
        <v>281</v>
      </c>
      <c r="D30" s="147">
        <v>19.488626031353999</v>
      </c>
      <c r="E30" s="147">
        <v>22.650945763459902</v>
      </c>
      <c r="F30" s="148">
        <v>506913</v>
      </c>
      <c r="G30" s="148">
        <v>629176</v>
      </c>
      <c r="H30" s="149">
        <v>0.30663571816542001</v>
      </c>
      <c r="I30" s="149">
        <v>0.29406657839187</v>
      </c>
      <c r="J30" s="148">
        <v>6129</v>
      </c>
      <c r="K30" s="148">
        <v>7732</v>
      </c>
    </row>
    <row r="31" spans="1:11" x14ac:dyDescent="0.25">
      <c r="A31" s="421"/>
      <c r="B31" s="421"/>
      <c r="C31" s="146" t="s">
        <v>282</v>
      </c>
      <c r="D31" s="147">
        <v>19.725220880168202</v>
      </c>
      <c r="E31" s="147">
        <v>21.3769794682872</v>
      </c>
      <c r="F31" s="148">
        <v>513067</v>
      </c>
      <c r="G31" s="148">
        <v>593789</v>
      </c>
      <c r="H31" s="149">
        <v>0.31253997262644501</v>
      </c>
      <c r="I31" s="149">
        <v>0.31044466150352901</v>
      </c>
      <c r="J31" s="148">
        <v>6061</v>
      </c>
      <c r="K31" s="148">
        <v>7150</v>
      </c>
    </row>
    <row r="32" spans="1:11" x14ac:dyDescent="0.25">
      <c r="A32" s="421"/>
      <c r="B32" s="421"/>
      <c r="C32" s="146" t="s">
        <v>283</v>
      </c>
      <c r="D32" s="147">
        <v>20.784784421493999</v>
      </c>
      <c r="E32" s="147">
        <v>19.870842923091399</v>
      </c>
      <c r="F32" s="148">
        <v>540627</v>
      </c>
      <c r="G32" s="148">
        <v>551953</v>
      </c>
      <c r="H32" s="149">
        <v>0.33644736301058797</v>
      </c>
      <c r="I32" s="149">
        <v>0.29500634738623599</v>
      </c>
      <c r="J32" s="148">
        <v>6317</v>
      </c>
      <c r="K32" s="148">
        <v>7254</v>
      </c>
    </row>
    <row r="33" spans="1:11" x14ac:dyDescent="0.25">
      <c r="A33" s="421"/>
      <c r="B33" s="421"/>
      <c r="C33" s="146" t="s">
        <v>218</v>
      </c>
      <c r="D33" s="147">
        <v>0.88255953028579304</v>
      </c>
      <c r="E33" s="147">
        <v>0.50437357773671199</v>
      </c>
      <c r="F33" s="148">
        <v>22956</v>
      </c>
      <c r="G33" s="148">
        <v>14010</v>
      </c>
      <c r="H33" s="149">
        <v>7.0979289178396104E-2</v>
      </c>
      <c r="I33" s="149">
        <v>4.6743172097685901E-2</v>
      </c>
      <c r="J33" s="148">
        <v>286</v>
      </c>
      <c r="K33" s="148">
        <v>192</v>
      </c>
    </row>
    <row r="34" spans="1:11" x14ac:dyDescent="0.25">
      <c r="A34" s="421"/>
      <c r="B34" s="421"/>
      <c r="C34" s="146" t="s">
        <v>88</v>
      </c>
      <c r="D34" s="147">
        <v>100</v>
      </c>
      <c r="E34" s="147">
        <v>100</v>
      </c>
      <c r="F34" s="148">
        <v>2601071</v>
      </c>
      <c r="G34" s="148">
        <v>2777703</v>
      </c>
      <c r="H34" s="149">
        <v>0</v>
      </c>
      <c r="I34" s="149">
        <v>0</v>
      </c>
      <c r="J34" s="148">
        <v>32904</v>
      </c>
      <c r="K34" s="148">
        <v>36608</v>
      </c>
    </row>
    <row r="35" spans="1:11" x14ac:dyDescent="0.25">
      <c r="A35" s="421"/>
      <c r="B35" s="421" t="s">
        <v>88</v>
      </c>
      <c r="C35" s="146" t="s">
        <v>280</v>
      </c>
      <c r="D35" s="147">
        <v>39.093578779247402</v>
      </c>
      <c r="E35" s="147">
        <v>36.691925756782197</v>
      </c>
      <c r="F35" s="148">
        <v>2735805</v>
      </c>
      <c r="G35" s="148">
        <v>2620967</v>
      </c>
      <c r="H35" s="149">
        <v>0.29972570189303099</v>
      </c>
      <c r="I35" s="149">
        <v>0.25155810726466699</v>
      </c>
      <c r="J35" s="148">
        <v>29336</v>
      </c>
      <c r="K35" s="148">
        <v>29752</v>
      </c>
    </row>
    <row r="36" spans="1:11" x14ac:dyDescent="0.25">
      <c r="A36" s="421"/>
      <c r="B36" s="421"/>
      <c r="C36" s="146" t="s">
        <v>281</v>
      </c>
      <c r="D36" s="147">
        <v>18.5909504203502</v>
      </c>
      <c r="E36" s="147">
        <v>20.466302710658798</v>
      </c>
      <c r="F36" s="148">
        <v>1301012</v>
      </c>
      <c r="G36" s="148">
        <v>1461943</v>
      </c>
      <c r="H36" s="149">
        <v>0.22738539313248801</v>
      </c>
      <c r="I36" s="149">
        <v>0.19755524929036</v>
      </c>
      <c r="J36" s="148">
        <v>13913</v>
      </c>
      <c r="K36" s="148">
        <v>16560</v>
      </c>
    </row>
    <row r="37" spans="1:11" x14ac:dyDescent="0.25">
      <c r="A37" s="421"/>
      <c r="B37" s="421"/>
      <c r="C37" s="146" t="s">
        <v>282</v>
      </c>
      <c r="D37" s="147">
        <v>20.040516752206599</v>
      </c>
      <c r="E37" s="147">
        <v>21.823025096277199</v>
      </c>
      <c r="F37" s="148">
        <v>1402454</v>
      </c>
      <c r="G37" s="148">
        <v>1558856</v>
      </c>
      <c r="H37" s="149">
        <v>0.237416636512774</v>
      </c>
      <c r="I37" s="149">
        <v>0.243216387916348</v>
      </c>
      <c r="J37" s="148">
        <v>13817</v>
      </c>
      <c r="K37" s="148">
        <v>15970</v>
      </c>
    </row>
    <row r="38" spans="1:11" x14ac:dyDescent="0.25">
      <c r="A38" s="421"/>
      <c r="B38" s="421"/>
      <c r="C38" s="146" t="s">
        <v>283</v>
      </c>
      <c r="D38" s="147">
        <v>21.351002337351002</v>
      </c>
      <c r="E38" s="147">
        <v>20.546505186562101</v>
      </c>
      <c r="F38" s="148">
        <v>1494163</v>
      </c>
      <c r="G38" s="148">
        <v>1467672</v>
      </c>
      <c r="H38" s="149">
        <v>0.288486854854688</v>
      </c>
      <c r="I38" s="149">
        <v>0.24899452965563401</v>
      </c>
      <c r="J38" s="148">
        <v>14358</v>
      </c>
      <c r="K38" s="148">
        <v>16003</v>
      </c>
    </row>
    <row r="39" spans="1:11" x14ac:dyDescent="0.25">
      <c r="A39" s="421"/>
      <c r="B39" s="421"/>
      <c r="C39" s="146" t="s">
        <v>218</v>
      </c>
      <c r="D39" s="147">
        <v>0.923951710844654</v>
      </c>
      <c r="E39" s="147">
        <v>0.472241249719487</v>
      </c>
      <c r="F39" s="148">
        <v>64659</v>
      </c>
      <c r="G39" s="148">
        <v>33733</v>
      </c>
      <c r="H39" s="149">
        <v>5.6124207511742803E-2</v>
      </c>
      <c r="I39" s="149">
        <v>3.5194868541329999E-2</v>
      </c>
      <c r="J39" s="148">
        <v>632</v>
      </c>
      <c r="K39" s="148">
        <v>369</v>
      </c>
    </row>
    <row r="40" spans="1:11" x14ac:dyDescent="0.25">
      <c r="A40" s="421"/>
      <c r="B40" s="421"/>
      <c r="C40" s="146" t="s">
        <v>88</v>
      </c>
      <c r="D40" s="147">
        <v>100</v>
      </c>
      <c r="E40" s="147">
        <v>100</v>
      </c>
      <c r="F40" s="148">
        <v>6998093</v>
      </c>
      <c r="G40" s="148">
        <v>7143171</v>
      </c>
      <c r="H40" s="149">
        <v>0</v>
      </c>
      <c r="I40" s="149">
        <v>0</v>
      </c>
      <c r="J40" s="148">
        <v>72056</v>
      </c>
      <c r="K40" s="148">
        <v>78654</v>
      </c>
    </row>
    <row r="41" spans="1:11" x14ac:dyDescent="0.25">
      <c r="A41" s="421" t="s">
        <v>326</v>
      </c>
      <c r="B41" s="421" t="s">
        <v>148</v>
      </c>
      <c r="C41" s="146" t="s">
        <v>280</v>
      </c>
      <c r="D41" s="147">
        <v>49.253699435663499</v>
      </c>
      <c r="E41" s="147">
        <v>49.8653065375808</v>
      </c>
      <c r="F41" s="148">
        <v>2165696</v>
      </c>
      <c r="G41" s="148">
        <v>2176854</v>
      </c>
      <c r="H41" s="149">
        <v>0.37980602877029801</v>
      </c>
      <c r="I41" s="149">
        <v>0.35134661931901801</v>
      </c>
      <c r="J41" s="148">
        <v>19112</v>
      </c>
      <c r="K41" s="148">
        <v>20827</v>
      </c>
    </row>
    <row r="42" spans="1:11" x14ac:dyDescent="0.25">
      <c r="A42" s="421"/>
      <c r="B42" s="421"/>
      <c r="C42" s="146" t="s">
        <v>281</v>
      </c>
      <c r="D42" s="147">
        <v>13.9346812456248</v>
      </c>
      <c r="E42" s="147">
        <v>13.465635299583001</v>
      </c>
      <c r="F42" s="148">
        <v>612711</v>
      </c>
      <c r="G42" s="148">
        <v>587838</v>
      </c>
      <c r="H42" s="149">
        <v>0.26232404805160497</v>
      </c>
      <c r="I42" s="149">
        <v>0.22752634365486901</v>
      </c>
      <c r="J42" s="148">
        <v>5870</v>
      </c>
      <c r="K42" s="148">
        <v>6077</v>
      </c>
    </row>
    <row r="43" spans="1:11" x14ac:dyDescent="0.25">
      <c r="A43" s="421"/>
      <c r="B43" s="421"/>
      <c r="C43" s="146" t="s">
        <v>282</v>
      </c>
      <c r="D43" s="147">
        <v>18.038072131547199</v>
      </c>
      <c r="E43" s="147">
        <v>18.164558759793898</v>
      </c>
      <c r="F43" s="148">
        <v>793138</v>
      </c>
      <c r="G43" s="148">
        <v>792968</v>
      </c>
      <c r="H43" s="149">
        <v>0.302493937718739</v>
      </c>
      <c r="I43" s="149">
        <v>0.29345738155873402</v>
      </c>
      <c r="J43" s="148">
        <v>6895</v>
      </c>
      <c r="K43" s="148">
        <v>7285</v>
      </c>
    </row>
    <row r="44" spans="1:11" x14ac:dyDescent="0.25">
      <c r="A44" s="421"/>
      <c r="B44" s="421"/>
      <c r="C44" s="146" t="s">
        <v>283</v>
      </c>
      <c r="D44" s="147">
        <v>18.311211542721399</v>
      </c>
      <c r="E44" s="147">
        <v>18.307819459448499</v>
      </c>
      <c r="F44" s="148">
        <v>805148</v>
      </c>
      <c r="G44" s="148">
        <v>799222</v>
      </c>
      <c r="H44" s="149">
        <v>0.32780539886568899</v>
      </c>
      <c r="I44" s="149">
        <v>0.26336023832953298</v>
      </c>
      <c r="J44" s="148">
        <v>7067</v>
      </c>
      <c r="K44" s="148">
        <v>7763</v>
      </c>
    </row>
    <row r="45" spans="1:11" x14ac:dyDescent="0.25">
      <c r="A45" s="421"/>
      <c r="B45" s="421"/>
      <c r="C45" s="146" t="s">
        <v>218</v>
      </c>
      <c r="D45" s="147">
        <v>0.46233564444298803</v>
      </c>
      <c r="E45" s="147">
        <v>0.19667994359367599</v>
      </c>
      <c r="F45" s="148">
        <v>20329</v>
      </c>
      <c r="G45" s="148">
        <v>8586</v>
      </c>
      <c r="H45" s="149">
        <v>4.0608875786140398E-2</v>
      </c>
      <c r="I45" s="149">
        <v>2.6950667537100601E-2</v>
      </c>
      <c r="J45" s="148">
        <v>208</v>
      </c>
      <c r="K45" s="148">
        <v>94</v>
      </c>
    </row>
    <row r="46" spans="1:11" x14ac:dyDescent="0.25">
      <c r="A46" s="421"/>
      <c r="B46" s="421"/>
      <c r="C46" s="146" t="s">
        <v>88</v>
      </c>
      <c r="D46" s="147">
        <v>100</v>
      </c>
      <c r="E46" s="147">
        <v>100</v>
      </c>
      <c r="F46" s="148">
        <v>4397022</v>
      </c>
      <c r="G46" s="148">
        <v>4365468</v>
      </c>
      <c r="H46" s="149">
        <v>0</v>
      </c>
      <c r="I46" s="149">
        <v>0</v>
      </c>
      <c r="J46" s="148">
        <v>39152</v>
      </c>
      <c r="K46" s="148">
        <v>42046</v>
      </c>
    </row>
    <row r="47" spans="1:11" x14ac:dyDescent="0.25">
      <c r="A47" s="421"/>
      <c r="B47" s="421" t="s">
        <v>150</v>
      </c>
      <c r="C47" s="146" t="s">
        <v>280</v>
      </c>
      <c r="D47" s="147">
        <v>52.321140022705997</v>
      </c>
      <c r="E47" s="147">
        <v>52.133255427236101</v>
      </c>
      <c r="F47" s="148">
        <v>1360910</v>
      </c>
      <c r="G47" s="148">
        <v>1448107</v>
      </c>
      <c r="H47" s="149">
        <v>0.40033503460438002</v>
      </c>
      <c r="I47" s="149">
        <v>0.342777361117031</v>
      </c>
      <c r="J47" s="148">
        <v>18177</v>
      </c>
      <c r="K47" s="148">
        <v>20000</v>
      </c>
    </row>
    <row r="48" spans="1:11" x14ac:dyDescent="0.25">
      <c r="A48" s="421"/>
      <c r="B48" s="421"/>
      <c r="C48" s="146" t="s">
        <v>281</v>
      </c>
      <c r="D48" s="147">
        <v>13.9391812065107</v>
      </c>
      <c r="E48" s="147">
        <v>14.748337025232701</v>
      </c>
      <c r="F48" s="148">
        <v>362568</v>
      </c>
      <c r="G48" s="148">
        <v>409665</v>
      </c>
      <c r="H48" s="149">
        <v>0.25944694990876399</v>
      </c>
      <c r="I48" s="149">
        <v>0.25471400777615799</v>
      </c>
      <c r="J48" s="148">
        <v>4368</v>
      </c>
      <c r="K48" s="148">
        <v>5161</v>
      </c>
    </row>
    <row r="49" spans="1:11" x14ac:dyDescent="0.25">
      <c r="A49" s="421"/>
      <c r="B49" s="421"/>
      <c r="C49" s="146" t="s">
        <v>282</v>
      </c>
      <c r="D49" s="147">
        <v>16.335694027575499</v>
      </c>
      <c r="E49" s="147">
        <v>16.470227378520999</v>
      </c>
      <c r="F49" s="148">
        <v>424903</v>
      </c>
      <c r="G49" s="148">
        <v>457494</v>
      </c>
      <c r="H49" s="149">
        <v>0.373446554260219</v>
      </c>
      <c r="I49" s="149">
        <v>0.28289582116316803</v>
      </c>
      <c r="J49" s="148">
        <v>4837</v>
      </c>
      <c r="K49" s="148">
        <v>5411</v>
      </c>
    </row>
    <row r="50" spans="1:11" x14ac:dyDescent="0.25">
      <c r="A50" s="421"/>
      <c r="B50" s="421"/>
      <c r="C50" s="146" t="s">
        <v>283</v>
      </c>
      <c r="D50" s="147">
        <v>16.930910382684601</v>
      </c>
      <c r="E50" s="147">
        <v>16.411329792998</v>
      </c>
      <c r="F50" s="148">
        <v>440385</v>
      </c>
      <c r="G50" s="148">
        <v>455858</v>
      </c>
      <c r="H50" s="149">
        <v>0.28909804458143101</v>
      </c>
      <c r="I50" s="149">
        <v>0.26000138503294301</v>
      </c>
      <c r="J50" s="148">
        <v>5358</v>
      </c>
      <c r="K50" s="148">
        <v>5938</v>
      </c>
    </row>
    <row r="51" spans="1:11" x14ac:dyDescent="0.25">
      <c r="A51" s="421"/>
      <c r="B51" s="421"/>
      <c r="C51" s="146" t="s">
        <v>218</v>
      </c>
      <c r="D51" s="147">
        <v>0.47307436052302998</v>
      </c>
      <c r="E51" s="147">
        <v>0.236850376012122</v>
      </c>
      <c r="F51" s="148">
        <v>12305</v>
      </c>
      <c r="G51" s="148">
        <v>6579</v>
      </c>
      <c r="H51" s="149">
        <v>4.5464790509386101E-2</v>
      </c>
      <c r="I51" s="149">
        <v>3.1271643116539599E-2</v>
      </c>
      <c r="J51" s="148">
        <v>164</v>
      </c>
      <c r="K51" s="148">
        <v>98</v>
      </c>
    </row>
    <row r="52" spans="1:11" x14ac:dyDescent="0.25">
      <c r="A52" s="421"/>
      <c r="B52" s="421"/>
      <c r="C52" s="146" t="s">
        <v>88</v>
      </c>
      <c r="D52" s="147">
        <v>100</v>
      </c>
      <c r="E52" s="147">
        <v>100</v>
      </c>
      <c r="F52" s="148">
        <v>2601071</v>
      </c>
      <c r="G52" s="148">
        <v>2777703</v>
      </c>
      <c r="H52" s="149">
        <v>0</v>
      </c>
      <c r="I52" s="149">
        <v>0</v>
      </c>
      <c r="J52" s="148">
        <v>32904</v>
      </c>
      <c r="K52" s="148">
        <v>36608</v>
      </c>
    </row>
    <row r="53" spans="1:11" x14ac:dyDescent="0.25">
      <c r="A53" s="421"/>
      <c r="B53" s="421" t="s">
        <v>88</v>
      </c>
      <c r="C53" s="146" t="s">
        <v>280</v>
      </c>
      <c r="D53" s="147">
        <v>50.393814429159399</v>
      </c>
      <c r="E53" s="147">
        <v>50.747224166970099</v>
      </c>
      <c r="F53" s="148">
        <v>3526606</v>
      </c>
      <c r="G53" s="148">
        <v>3624961</v>
      </c>
      <c r="H53" s="149">
        <v>0.28429821682619399</v>
      </c>
      <c r="I53" s="149">
        <v>0.25967104800399599</v>
      </c>
      <c r="J53" s="148">
        <v>37289</v>
      </c>
      <c r="K53" s="148">
        <v>40827</v>
      </c>
    </row>
    <row r="54" spans="1:11" x14ac:dyDescent="0.25">
      <c r="A54" s="421"/>
      <c r="B54" s="421"/>
      <c r="C54" s="146" t="s">
        <v>281</v>
      </c>
      <c r="D54" s="147">
        <v>13.9363538038148</v>
      </c>
      <c r="E54" s="147">
        <v>13.9644284030159</v>
      </c>
      <c r="F54" s="148">
        <v>975279</v>
      </c>
      <c r="G54" s="148">
        <v>997503</v>
      </c>
      <c r="H54" s="149">
        <v>0.20158437393189799</v>
      </c>
      <c r="I54" s="149">
        <v>0.17149674714297999</v>
      </c>
      <c r="J54" s="148">
        <v>10238</v>
      </c>
      <c r="K54" s="148">
        <v>11238</v>
      </c>
    </row>
    <row r="55" spans="1:11" x14ac:dyDescent="0.25">
      <c r="A55" s="421"/>
      <c r="B55" s="421"/>
      <c r="C55" s="146" t="s">
        <v>282</v>
      </c>
      <c r="D55" s="147">
        <v>17.4053274227707</v>
      </c>
      <c r="E55" s="147">
        <v>17.5056987995947</v>
      </c>
      <c r="F55" s="148">
        <v>1218041</v>
      </c>
      <c r="G55" s="148">
        <v>1250462</v>
      </c>
      <c r="H55" s="149">
        <v>0.22980156198454901</v>
      </c>
      <c r="I55" s="149">
        <v>0.22059836248268999</v>
      </c>
      <c r="J55" s="148">
        <v>11732</v>
      </c>
      <c r="K55" s="148">
        <v>12696</v>
      </c>
    </row>
    <row r="56" spans="1:11" x14ac:dyDescent="0.25">
      <c r="A56" s="421"/>
      <c r="B56" s="421"/>
      <c r="C56" s="146" t="s">
        <v>283</v>
      </c>
      <c r="D56" s="147">
        <v>17.7981773034453</v>
      </c>
      <c r="E56" s="147">
        <v>17.570347958910599</v>
      </c>
      <c r="F56" s="148">
        <v>1245533</v>
      </c>
      <c r="G56" s="148">
        <v>1255080</v>
      </c>
      <c r="H56" s="149">
        <v>0.23706459241289499</v>
      </c>
      <c r="I56" s="149">
        <v>0.19513381334537699</v>
      </c>
      <c r="J56" s="148">
        <v>12425</v>
      </c>
      <c r="K56" s="148">
        <v>13701</v>
      </c>
    </row>
    <row r="57" spans="1:11" x14ac:dyDescent="0.25">
      <c r="A57" s="421"/>
      <c r="B57" s="421"/>
      <c r="C57" s="146" t="s">
        <v>218</v>
      </c>
      <c r="D57" s="147">
        <v>0.46632704080954601</v>
      </c>
      <c r="E57" s="147">
        <v>0.21230067150849399</v>
      </c>
      <c r="F57" s="148">
        <v>32634</v>
      </c>
      <c r="G57" s="148">
        <v>15165</v>
      </c>
      <c r="H57" s="149">
        <v>3.1561068073514303E-2</v>
      </c>
      <c r="I57" s="149">
        <v>2.08795323046632E-2</v>
      </c>
      <c r="J57" s="148">
        <v>372</v>
      </c>
      <c r="K57" s="148">
        <v>192</v>
      </c>
    </row>
    <row r="58" spans="1:11" x14ac:dyDescent="0.25">
      <c r="A58" s="421"/>
      <c r="B58" s="421"/>
      <c r="C58" s="146" t="s">
        <v>88</v>
      </c>
      <c r="D58" s="147">
        <v>100</v>
      </c>
      <c r="E58" s="147">
        <v>100</v>
      </c>
      <c r="F58" s="148">
        <v>6998093</v>
      </c>
      <c r="G58" s="148">
        <v>7143171</v>
      </c>
      <c r="H58" s="149">
        <v>0</v>
      </c>
      <c r="I58" s="149">
        <v>0</v>
      </c>
      <c r="J58" s="148">
        <v>72056</v>
      </c>
      <c r="K58" s="148">
        <v>78654</v>
      </c>
    </row>
    <row r="59" spans="1:11" x14ac:dyDescent="0.25">
      <c r="A59" s="421" t="s">
        <v>327</v>
      </c>
      <c r="B59" s="421" t="s">
        <v>148</v>
      </c>
      <c r="C59" s="146" t="s">
        <v>280</v>
      </c>
      <c r="D59" s="147">
        <v>50.869747752001203</v>
      </c>
      <c r="E59" s="147">
        <v>50.992814516106797</v>
      </c>
      <c r="F59" s="148">
        <v>2236754</v>
      </c>
      <c r="G59" s="148">
        <v>2226075</v>
      </c>
      <c r="H59" s="149">
        <v>0.41660652215529198</v>
      </c>
      <c r="I59" s="149">
        <v>0.351565784964536</v>
      </c>
      <c r="J59" s="148">
        <v>19678</v>
      </c>
      <c r="K59" s="148">
        <v>20938</v>
      </c>
    </row>
    <row r="60" spans="1:11" x14ac:dyDescent="0.25">
      <c r="A60" s="421"/>
      <c r="B60" s="421"/>
      <c r="C60" s="146" t="s">
        <v>281</v>
      </c>
      <c r="D60" s="147">
        <v>9.7934010791849495</v>
      </c>
      <c r="E60" s="147">
        <v>10.7427199099844</v>
      </c>
      <c r="F60" s="148">
        <v>430618</v>
      </c>
      <c r="G60" s="148">
        <v>468970</v>
      </c>
      <c r="H60" s="149">
        <v>0.24794146398571801</v>
      </c>
      <c r="I60" s="149">
        <v>0.20479811953458299</v>
      </c>
      <c r="J60" s="148">
        <v>4019</v>
      </c>
      <c r="K60" s="148">
        <v>5048</v>
      </c>
    </row>
    <row r="61" spans="1:11" x14ac:dyDescent="0.25">
      <c r="A61" s="421"/>
      <c r="B61" s="421"/>
      <c r="C61" s="146" t="s">
        <v>282</v>
      </c>
      <c r="D61" s="147">
        <v>15.5680139876489</v>
      </c>
      <c r="E61" s="147">
        <v>16.433770674759199</v>
      </c>
      <c r="F61" s="148">
        <v>684529</v>
      </c>
      <c r="G61" s="148">
        <v>717411</v>
      </c>
      <c r="H61" s="149">
        <v>0.28377991867421198</v>
      </c>
      <c r="I61" s="149">
        <v>0.28492900820739703</v>
      </c>
      <c r="J61" s="148">
        <v>5669</v>
      </c>
      <c r="K61" s="148">
        <v>6424</v>
      </c>
    </row>
    <row r="62" spans="1:11" x14ac:dyDescent="0.25">
      <c r="A62" s="421"/>
      <c r="B62" s="421"/>
      <c r="C62" s="146" t="s">
        <v>283</v>
      </c>
      <c r="D62" s="147">
        <v>22.973935540918301</v>
      </c>
      <c r="E62" s="147">
        <v>21.413442957318601</v>
      </c>
      <c r="F62" s="148">
        <v>1010169</v>
      </c>
      <c r="G62" s="148">
        <v>934797</v>
      </c>
      <c r="H62" s="149">
        <v>0.39535909126246799</v>
      </c>
      <c r="I62" s="149">
        <v>0.27914737256760103</v>
      </c>
      <c r="J62" s="148">
        <v>9447</v>
      </c>
      <c r="K62" s="148">
        <v>9456</v>
      </c>
    </row>
    <row r="63" spans="1:11" x14ac:dyDescent="0.25">
      <c r="A63" s="421"/>
      <c r="B63" s="421"/>
      <c r="C63" s="146" t="s">
        <v>218</v>
      </c>
      <c r="D63" s="147">
        <v>0.794901640246512</v>
      </c>
      <c r="E63" s="147">
        <v>0.41725194183074898</v>
      </c>
      <c r="F63" s="148">
        <v>34952</v>
      </c>
      <c r="G63" s="148">
        <v>18215</v>
      </c>
      <c r="H63" s="149">
        <v>5.7131417711822403E-2</v>
      </c>
      <c r="I63" s="149">
        <v>4.3357034166515797E-2</v>
      </c>
      <c r="J63" s="148">
        <v>339</v>
      </c>
      <c r="K63" s="148">
        <v>180</v>
      </c>
    </row>
    <row r="64" spans="1:11" x14ac:dyDescent="0.25">
      <c r="A64" s="421"/>
      <c r="B64" s="421"/>
      <c r="C64" s="146" t="s">
        <v>88</v>
      </c>
      <c r="D64" s="147">
        <v>100</v>
      </c>
      <c r="E64" s="147">
        <v>100</v>
      </c>
      <c r="F64" s="148">
        <v>4397022</v>
      </c>
      <c r="G64" s="148">
        <v>4365468</v>
      </c>
      <c r="H64" s="149">
        <v>0</v>
      </c>
      <c r="I64" s="149">
        <v>0</v>
      </c>
      <c r="J64" s="148">
        <v>39152</v>
      </c>
      <c r="K64" s="148">
        <v>42046</v>
      </c>
    </row>
    <row r="65" spans="1:11" x14ac:dyDescent="0.25">
      <c r="A65" s="421"/>
      <c r="B65" s="421" t="s">
        <v>150</v>
      </c>
      <c r="C65" s="146" t="s">
        <v>280</v>
      </c>
      <c r="D65" s="147">
        <v>46.196855064702099</v>
      </c>
      <c r="E65" s="147">
        <v>44.661542288718401</v>
      </c>
      <c r="F65" s="148">
        <v>1201613</v>
      </c>
      <c r="G65" s="148">
        <v>1240565</v>
      </c>
      <c r="H65" s="149">
        <v>0.38818940591925599</v>
      </c>
      <c r="I65" s="149">
        <v>0.353257729414303</v>
      </c>
      <c r="J65" s="148">
        <v>16110</v>
      </c>
      <c r="K65" s="148">
        <v>17174</v>
      </c>
    </row>
    <row r="66" spans="1:11" x14ac:dyDescent="0.25">
      <c r="A66" s="421"/>
      <c r="B66" s="421"/>
      <c r="C66" s="146" t="s">
        <v>281</v>
      </c>
      <c r="D66" s="147">
        <v>10.8302695312815</v>
      </c>
      <c r="E66" s="147">
        <v>13.7061449694225</v>
      </c>
      <c r="F66" s="148">
        <v>281703</v>
      </c>
      <c r="G66" s="148">
        <v>380716</v>
      </c>
      <c r="H66" s="149">
        <v>0.24674468265923899</v>
      </c>
      <c r="I66" s="149">
        <v>0.25272278405748699</v>
      </c>
      <c r="J66" s="148">
        <v>3368</v>
      </c>
      <c r="K66" s="148">
        <v>4753</v>
      </c>
    </row>
    <row r="67" spans="1:11" x14ac:dyDescent="0.25">
      <c r="A67" s="421"/>
      <c r="B67" s="421"/>
      <c r="C67" s="146" t="s">
        <v>282</v>
      </c>
      <c r="D67" s="147">
        <v>13.8634431739848</v>
      </c>
      <c r="E67" s="147">
        <v>14.2915207277379</v>
      </c>
      <c r="F67" s="148">
        <v>360598</v>
      </c>
      <c r="G67" s="148">
        <v>396976</v>
      </c>
      <c r="H67" s="149">
        <v>0.36163152101584101</v>
      </c>
      <c r="I67" s="149">
        <v>0.26989394962809299</v>
      </c>
      <c r="J67" s="148">
        <v>4089</v>
      </c>
      <c r="K67" s="148">
        <v>4766</v>
      </c>
    </row>
    <row r="68" spans="1:11" x14ac:dyDescent="0.25">
      <c r="A68" s="421"/>
      <c r="B68" s="421"/>
      <c r="C68" s="146" t="s">
        <v>283</v>
      </c>
      <c r="D68" s="147">
        <v>27.9888169142633</v>
      </c>
      <c r="E68" s="147">
        <v>26.730359581279899</v>
      </c>
      <c r="F68" s="148">
        <v>728009</v>
      </c>
      <c r="G68" s="148">
        <v>742490</v>
      </c>
      <c r="H68" s="149">
        <v>0.34476289652966302</v>
      </c>
      <c r="I68" s="149">
        <v>0.30854837344573</v>
      </c>
      <c r="J68" s="148">
        <v>8991</v>
      </c>
      <c r="K68" s="148">
        <v>9686</v>
      </c>
    </row>
    <row r="69" spans="1:11" x14ac:dyDescent="0.25">
      <c r="A69" s="421"/>
      <c r="B69" s="421"/>
      <c r="C69" s="146" t="s">
        <v>218</v>
      </c>
      <c r="D69" s="147">
        <v>1.1206153157680001</v>
      </c>
      <c r="E69" s="147">
        <v>0.61043243284109205</v>
      </c>
      <c r="F69" s="148">
        <v>29148</v>
      </c>
      <c r="G69" s="148">
        <v>16956</v>
      </c>
      <c r="H69" s="149">
        <v>7.6367039681991405E-2</v>
      </c>
      <c r="I69" s="149">
        <v>5.18339122456975E-2</v>
      </c>
      <c r="J69" s="148">
        <v>346</v>
      </c>
      <c r="K69" s="148">
        <v>229</v>
      </c>
    </row>
    <row r="70" spans="1:11" x14ac:dyDescent="0.25">
      <c r="A70" s="421"/>
      <c r="B70" s="421"/>
      <c r="C70" s="146" t="s">
        <v>88</v>
      </c>
      <c r="D70" s="147">
        <v>100</v>
      </c>
      <c r="E70" s="147">
        <v>100</v>
      </c>
      <c r="F70" s="148">
        <v>2601071</v>
      </c>
      <c r="G70" s="148">
        <v>2777703</v>
      </c>
      <c r="H70" s="149">
        <v>0</v>
      </c>
      <c r="I70" s="149">
        <v>0</v>
      </c>
      <c r="J70" s="148">
        <v>32904</v>
      </c>
      <c r="K70" s="148">
        <v>36608</v>
      </c>
    </row>
    <row r="71" spans="1:11" x14ac:dyDescent="0.25">
      <c r="A71" s="421"/>
      <c r="B71" s="421" t="s">
        <v>88</v>
      </c>
      <c r="C71" s="146" t="s">
        <v>280</v>
      </c>
      <c r="D71" s="147">
        <v>49.132913780940001</v>
      </c>
      <c r="E71" s="147">
        <v>48.530827555437199</v>
      </c>
      <c r="F71" s="148">
        <v>3438367</v>
      </c>
      <c r="G71" s="148">
        <v>3466640</v>
      </c>
      <c r="H71" s="149">
        <v>0.32642725210555901</v>
      </c>
      <c r="I71" s="149">
        <v>0.25817508796496202</v>
      </c>
      <c r="J71" s="148">
        <v>35788</v>
      </c>
      <c r="K71" s="148">
        <v>38112</v>
      </c>
    </row>
    <row r="72" spans="1:11" x14ac:dyDescent="0.25">
      <c r="A72" s="421"/>
      <c r="B72" s="421"/>
      <c r="C72" s="146" t="s">
        <v>281</v>
      </c>
      <c r="D72" s="147">
        <v>10.178787278191299</v>
      </c>
      <c r="E72" s="147">
        <v>11.895081330126301</v>
      </c>
      <c r="F72" s="148">
        <v>712321</v>
      </c>
      <c r="G72" s="148">
        <v>849686</v>
      </c>
      <c r="H72" s="149">
        <v>0.19008978470333501</v>
      </c>
      <c r="I72" s="149">
        <v>0.163724815448727</v>
      </c>
      <c r="J72" s="148">
        <v>7387</v>
      </c>
      <c r="K72" s="148">
        <v>9801</v>
      </c>
    </row>
    <row r="73" spans="1:11" x14ac:dyDescent="0.25">
      <c r="A73" s="421"/>
      <c r="B73" s="421"/>
      <c r="C73" s="146" t="s">
        <v>282</v>
      </c>
      <c r="D73" s="147">
        <v>14.934454286332</v>
      </c>
      <c r="E73" s="147">
        <v>15.600732503813701</v>
      </c>
      <c r="F73" s="148">
        <v>1045127</v>
      </c>
      <c r="G73" s="148">
        <v>1114387</v>
      </c>
      <c r="H73" s="149">
        <v>0.218311461625043</v>
      </c>
      <c r="I73" s="149">
        <v>0.21205239493895101</v>
      </c>
      <c r="J73" s="148">
        <v>9758</v>
      </c>
      <c r="K73" s="148">
        <v>11190</v>
      </c>
    </row>
    <row r="74" spans="1:11" x14ac:dyDescent="0.25">
      <c r="A74" s="421"/>
      <c r="B74" s="421"/>
      <c r="C74" s="146" t="s">
        <v>283</v>
      </c>
      <c r="D74" s="147">
        <v>24.837880834107199</v>
      </c>
      <c r="E74" s="147">
        <v>23.480986245464301</v>
      </c>
      <c r="F74" s="148">
        <v>1738178</v>
      </c>
      <c r="G74" s="148">
        <v>1677287</v>
      </c>
      <c r="H74" s="149">
        <v>0.27400681259902498</v>
      </c>
      <c r="I74" s="149">
        <v>0.21467385170171099</v>
      </c>
      <c r="J74" s="148">
        <v>18438</v>
      </c>
      <c r="K74" s="148">
        <v>19142</v>
      </c>
    </row>
    <row r="75" spans="1:11" x14ac:dyDescent="0.25">
      <c r="A75" s="421"/>
      <c r="B75" s="421"/>
      <c r="C75" s="146" t="s">
        <v>218</v>
      </c>
      <c r="D75" s="147">
        <v>0.91596382042936497</v>
      </c>
      <c r="E75" s="147">
        <v>0.49237236515827398</v>
      </c>
      <c r="F75" s="148">
        <v>64100</v>
      </c>
      <c r="G75" s="148">
        <v>35171</v>
      </c>
      <c r="H75" s="149">
        <v>4.6295727691683698E-2</v>
      </c>
      <c r="I75" s="149">
        <v>3.3638749373473699E-2</v>
      </c>
      <c r="J75" s="148">
        <v>685</v>
      </c>
      <c r="K75" s="148">
        <v>409</v>
      </c>
    </row>
    <row r="76" spans="1:11" x14ac:dyDescent="0.25">
      <c r="A76" s="421"/>
      <c r="B76" s="421"/>
      <c r="C76" s="146" t="s">
        <v>88</v>
      </c>
      <c r="D76" s="147">
        <v>100</v>
      </c>
      <c r="E76" s="147">
        <v>100</v>
      </c>
      <c r="F76" s="148">
        <v>6998093</v>
      </c>
      <c r="G76" s="148">
        <v>7143171</v>
      </c>
      <c r="H76" s="149">
        <v>0</v>
      </c>
      <c r="I76" s="149">
        <v>0</v>
      </c>
      <c r="J76" s="148">
        <v>72056</v>
      </c>
      <c r="K76" s="148">
        <v>78654</v>
      </c>
    </row>
    <row r="77" spans="1:11" x14ac:dyDescent="0.25">
      <c r="A77" s="421" t="s">
        <v>328</v>
      </c>
      <c r="B77" s="421" t="s">
        <v>148</v>
      </c>
      <c r="C77" s="146" t="s">
        <v>280</v>
      </c>
      <c r="D77" s="147">
        <v>42.022396067156301</v>
      </c>
      <c r="E77" s="147">
        <v>42.643011012793998</v>
      </c>
      <c r="F77" s="148">
        <v>1847734</v>
      </c>
      <c r="G77" s="148">
        <v>1861567</v>
      </c>
      <c r="H77" s="149">
        <v>0.39687688135124799</v>
      </c>
      <c r="I77" s="149">
        <v>0.34209511885279997</v>
      </c>
      <c r="J77" s="148">
        <v>16088</v>
      </c>
      <c r="K77" s="148">
        <v>17519</v>
      </c>
    </row>
    <row r="78" spans="1:11" x14ac:dyDescent="0.25">
      <c r="A78" s="421"/>
      <c r="B78" s="421"/>
      <c r="C78" s="146" t="s">
        <v>281</v>
      </c>
      <c r="D78" s="147">
        <v>13.3873335180037</v>
      </c>
      <c r="E78" s="147">
        <v>14.300070462090201</v>
      </c>
      <c r="F78" s="148">
        <v>588644</v>
      </c>
      <c r="G78" s="148">
        <v>624265</v>
      </c>
      <c r="H78" s="149">
        <v>0.259933877319036</v>
      </c>
      <c r="I78" s="149">
        <v>0.23688837304847399</v>
      </c>
      <c r="J78" s="148">
        <v>5565</v>
      </c>
      <c r="K78" s="148">
        <v>6537</v>
      </c>
    </row>
    <row r="79" spans="1:11" x14ac:dyDescent="0.25">
      <c r="A79" s="421"/>
      <c r="B79" s="421"/>
      <c r="C79" s="146" t="s">
        <v>282</v>
      </c>
      <c r="D79" s="147">
        <v>13.743551885799</v>
      </c>
      <c r="E79" s="147">
        <v>14.2639460419822</v>
      </c>
      <c r="F79" s="148">
        <v>604307</v>
      </c>
      <c r="G79" s="148">
        <v>622688</v>
      </c>
      <c r="H79" s="149">
        <v>0.26592676859237302</v>
      </c>
      <c r="I79" s="149">
        <v>0.26143881295772597</v>
      </c>
      <c r="J79" s="148">
        <v>5046</v>
      </c>
      <c r="K79" s="148">
        <v>5715</v>
      </c>
    </row>
    <row r="80" spans="1:11" x14ac:dyDescent="0.25">
      <c r="A80" s="421"/>
      <c r="B80" s="421"/>
      <c r="C80" s="146" t="s">
        <v>283</v>
      </c>
      <c r="D80" s="147">
        <v>30.390386948257198</v>
      </c>
      <c r="E80" s="147">
        <v>28.539276888526</v>
      </c>
      <c r="F80" s="148">
        <v>1336272</v>
      </c>
      <c r="G80" s="148">
        <v>1245873</v>
      </c>
      <c r="H80" s="149">
        <v>0.38957681520911602</v>
      </c>
      <c r="I80" s="149">
        <v>0.31915689471270797</v>
      </c>
      <c r="J80" s="148">
        <v>12242</v>
      </c>
      <c r="K80" s="148">
        <v>12155</v>
      </c>
    </row>
    <row r="81" spans="1:11" x14ac:dyDescent="0.25">
      <c r="A81" s="421"/>
      <c r="B81" s="421"/>
      <c r="C81" s="146" t="s">
        <v>218</v>
      </c>
      <c r="D81" s="147">
        <v>0.45633158078353903</v>
      </c>
      <c r="E81" s="147">
        <v>0.25369559460749602</v>
      </c>
      <c r="F81" s="148">
        <v>20065</v>
      </c>
      <c r="G81" s="148">
        <v>11075</v>
      </c>
      <c r="H81" s="149">
        <v>4.0142390028933099E-2</v>
      </c>
      <c r="I81" s="149">
        <v>2.98385522057476E-2</v>
      </c>
      <c r="J81" s="148">
        <v>211</v>
      </c>
      <c r="K81" s="148">
        <v>120</v>
      </c>
    </row>
    <row r="82" spans="1:11" x14ac:dyDescent="0.25">
      <c r="A82" s="421"/>
      <c r="B82" s="421"/>
      <c r="C82" s="146" t="s">
        <v>88</v>
      </c>
      <c r="D82" s="147">
        <v>100</v>
      </c>
      <c r="E82" s="147">
        <v>100</v>
      </c>
      <c r="F82" s="148">
        <v>4397022</v>
      </c>
      <c r="G82" s="148">
        <v>4365468</v>
      </c>
      <c r="H82" s="149">
        <v>0</v>
      </c>
      <c r="I82" s="149">
        <v>0</v>
      </c>
      <c r="J82" s="148">
        <v>39152</v>
      </c>
      <c r="K82" s="148">
        <v>42046</v>
      </c>
    </row>
    <row r="83" spans="1:11" x14ac:dyDescent="0.25">
      <c r="A83" s="421"/>
      <c r="B83" s="421" t="s">
        <v>150</v>
      </c>
      <c r="C83" s="146" t="s">
        <v>280</v>
      </c>
      <c r="D83" s="147">
        <v>45.874833866511104</v>
      </c>
      <c r="E83" s="147">
        <v>44.66737444572</v>
      </c>
      <c r="F83" s="148">
        <v>1193237</v>
      </c>
      <c r="G83" s="148">
        <v>1240727</v>
      </c>
      <c r="H83" s="149">
        <v>0.38819286499058397</v>
      </c>
      <c r="I83" s="149">
        <v>0.33670180637844599</v>
      </c>
      <c r="J83" s="148">
        <v>16077</v>
      </c>
      <c r="K83" s="148">
        <v>17363</v>
      </c>
    </row>
    <row r="84" spans="1:11" x14ac:dyDescent="0.25">
      <c r="A84" s="421"/>
      <c r="B84" s="421"/>
      <c r="C84" s="146" t="s">
        <v>281</v>
      </c>
      <c r="D84" s="147">
        <v>13.5307340706962</v>
      </c>
      <c r="E84" s="147">
        <v>16.478255594640601</v>
      </c>
      <c r="F84" s="148">
        <v>351944</v>
      </c>
      <c r="G84" s="148">
        <v>457717</v>
      </c>
      <c r="H84" s="149">
        <v>0.26631442474709799</v>
      </c>
      <c r="I84" s="149">
        <v>0.26084151950850898</v>
      </c>
      <c r="J84" s="148">
        <v>4127</v>
      </c>
      <c r="K84" s="148">
        <v>5705</v>
      </c>
    </row>
    <row r="85" spans="1:11" x14ac:dyDescent="0.25">
      <c r="A85" s="421"/>
      <c r="B85" s="421"/>
      <c r="C85" s="146" t="s">
        <v>282</v>
      </c>
      <c r="D85" s="147">
        <v>13.137626769895901</v>
      </c>
      <c r="E85" s="147">
        <v>12.936156241326</v>
      </c>
      <c r="F85" s="148">
        <v>341719</v>
      </c>
      <c r="G85" s="148">
        <v>359328</v>
      </c>
      <c r="H85" s="149">
        <v>0.36065883557251899</v>
      </c>
      <c r="I85" s="149">
        <v>0.25522829235664501</v>
      </c>
      <c r="J85" s="148">
        <v>3756</v>
      </c>
      <c r="K85" s="148">
        <v>4317</v>
      </c>
    </row>
    <row r="86" spans="1:11" x14ac:dyDescent="0.25">
      <c r="A86" s="421"/>
      <c r="B86" s="421"/>
      <c r="C86" s="146" t="s">
        <v>283</v>
      </c>
      <c r="D86" s="147">
        <v>26.950590737430801</v>
      </c>
      <c r="E86" s="147">
        <v>25.668366992439399</v>
      </c>
      <c r="F86" s="148">
        <v>701004</v>
      </c>
      <c r="G86" s="148">
        <v>712991</v>
      </c>
      <c r="H86" s="149">
        <v>0.33961772465975198</v>
      </c>
      <c r="I86" s="149">
        <v>0.31338638375386002</v>
      </c>
      <c r="J86" s="148">
        <v>8769</v>
      </c>
      <c r="K86" s="148">
        <v>9130</v>
      </c>
    </row>
    <row r="87" spans="1:11" x14ac:dyDescent="0.25">
      <c r="A87" s="421"/>
      <c r="B87" s="421"/>
      <c r="C87" s="146" t="s">
        <v>218</v>
      </c>
      <c r="D87" s="147">
        <v>0.50621455546580596</v>
      </c>
      <c r="E87" s="147">
        <v>0.24984672587386</v>
      </c>
      <c r="F87" s="148">
        <v>13167</v>
      </c>
      <c r="G87" s="148">
        <v>6940</v>
      </c>
      <c r="H87" s="149">
        <v>5.0440608714156197E-2</v>
      </c>
      <c r="I87" s="149">
        <v>3.4638270156799301E-2</v>
      </c>
      <c r="J87" s="148">
        <v>175</v>
      </c>
      <c r="K87" s="148">
        <v>93</v>
      </c>
    </row>
    <row r="88" spans="1:11" x14ac:dyDescent="0.25">
      <c r="A88" s="421"/>
      <c r="B88" s="421"/>
      <c r="C88" s="146" t="s">
        <v>88</v>
      </c>
      <c r="D88" s="147">
        <v>100</v>
      </c>
      <c r="E88" s="147">
        <v>100</v>
      </c>
      <c r="F88" s="148">
        <v>2601071</v>
      </c>
      <c r="G88" s="148">
        <v>2777703</v>
      </c>
      <c r="H88" s="149">
        <v>0</v>
      </c>
      <c r="I88" s="149">
        <v>0</v>
      </c>
      <c r="J88" s="148">
        <v>32904</v>
      </c>
      <c r="K88" s="148">
        <v>36608</v>
      </c>
    </row>
    <row r="89" spans="1:11" x14ac:dyDescent="0.25">
      <c r="A89" s="421"/>
      <c r="B89" s="421" t="s">
        <v>88</v>
      </c>
      <c r="C89" s="146" t="s">
        <v>280</v>
      </c>
      <c r="D89" s="147">
        <v>43.454281044850298</v>
      </c>
      <c r="E89" s="147">
        <v>43.430207676674598</v>
      </c>
      <c r="F89" s="148">
        <v>3040971</v>
      </c>
      <c r="G89" s="148">
        <v>3102294</v>
      </c>
      <c r="H89" s="149">
        <v>0.29653385307077101</v>
      </c>
      <c r="I89" s="149">
        <v>0.25333265244127001</v>
      </c>
      <c r="J89" s="148">
        <v>32165</v>
      </c>
      <c r="K89" s="148">
        <v>34882</v>
      </c>
    </row>
    <row r="90" spans="1:11" x14ac:dyDescent="0.25">
      <c r="A90" s="421"/>
      <c r="B90" s="421"/>
      <c r="C90" s="146" t="s">
        <v>281</v>
      </c>
      <c r="D90" s="147">
        <v>13.4406330410298</v>
      </c>
      <c r="E90" s="147">
        <v>15.1470824371977</v>
      </c>
      <c r="F90" s="148">
        <v>940588</v>
      </c>
      <c r="G90" s="148">
        <v>1081982</v>
      </c>
      <c r="H90" s="149">
        <v>0.199776527743529</v>
      </c>
      <c r="I90" s="149">
        <v>0.18265787750561799</v>
      </c>
      <c r="J90" s="148">
        <v>9692</v>
      </c>
      <c r="K90" s="148">
        <v>12242</v>
      </c>
    </row>
    <row r="91" spans="1:11" x14ac:dyDescent="0.25">
      <c r="A91" s="421"/>
      <c r="B91" s="421"/>
      <c r="C91" s="146" t="s">
        <v>282</v>
      </c>
      <c r="D91" s="147">
        <v>13.518339924890901</v>
      </c>
      <c r="E91" s="147">
        <v>13.7476199295802</v>
      </c>
      <c r="F91" s="148">
        <v>946026</v>
      </c>
      <c r="G91" s="148">
        <v>982016</v>
      </c>
      <c r="H91" s="149">
        <v>0.210445313226401</v>
      </c>
      <c r="I91" s="149">
        <v>0.19792010005729099</v>
      </c>
      <c r="J91" s="148">
        <v>8802</v>
      </c>
      <c r="K91" s="148">
        <v>10032</v>
      </c>
    </row>
    <row r="92" spans="1:11" x14ac:dyDescent="0.25">
      <c r="A92" s="421"/>
      <c r="B92" s="421"/>
      <c r="C92" s="146" t="s">
        <v>283</v>
      </c>
      <c r="D92" s="147">
        <v>29.1118737633238</v>
      </c>
      <c r="E92" s="147">
        <v>27.422891038167698</v>
      </c>
      <c r="F92" s="148">
        <v>2037276</v>
      </c>
      <c r="G92" s="148">
        <v>1958864</v>
      </c>
      <c r="H92" s="149">
        <v>0.27808388888699398</v>
      </c>
      <c r="I92" s="149">
        <v>0.239083079008236</v>
      </c>
      <c r="J92" s="148">
        <v>21011</v>
      </c>
      <c r="K92" s="148">
        <v>21285</v>
      </c>
    </row>
    <row r="93" spans="1:11" x14ac:dyDescent="0.25">
      <c r="A93" s="421"/>
      <c r="B93" s="421"/>
      <c r="C93" s="146" t="s">
        <v>218</v>
      </c>
      <c r="D93" s="147">
        <v>0.47487222590497102</v>
      </c>
      <c r="E93" s="147">
        <v>0.25219891837952602</v>
      </c>
      <c r="F93" s="148">
        <v>33232</v>
      </c>
      <c r="G93" s="148">
        <v>18015</v>
      </c>
      <c r="H93" s="149">
        <v>3.1868472958134199E-2</v>
      </c>
      <c r="I93" s="149">
        <v>2.2779688143542701E-2</v>
      </c>
      <c r="J93" s="148">
        <v>386</v>
      </c>
      <c r="K93" s="148">
        <v>213</v>
      </c>
    </row>
    <row r="94" spans="1:11" x14ac:dyDescent="0.25">
      <c r="A94" s="421"/>
      <c r="B94" s="421"/>
      <c r="C94" s="146" t="s">
        <v>88</v>
      </c>
      <c r="D94" s="147">
        <v>100</v>
      </c>
      <c r="E94" s="147">
        <v>100</v>
      </c>
      <c r="F94" s="148">
        <v>6998093</v>
      </c>
      <c r="G94" s="148">
        <v>7143171</v>
      </c>
      <c r="H94" s="149">
        <v>0</v>
      </c>
      <c r="I94" s="149">
        <v>0</v>
      </c>
      <c r="J94" s="148">
        <v>72056</v>
      </c>
      <c r="K94" s="148">
        <v>78654</v>
      </c>
    </row>
    <row r="95" spans="1:11" x14ac:dyDescent="0.25">
      <c r="A95" s="421" t="s">
        <v>329</v>
      </c>
      <c r="B95" s="421" t="s">
        <v>148</v>
      </c>
      <c r="C95" s="146" t="s">
        <v>280</v>
      </c>
      <c r="D95" s="147">
        <v>32.483940266844201</v>
      </c>
      <c r="E95" s="147">
        <v>33.620587758288401</v>
      </c>
      <c r="F95" s="148">
        <v>1428326</v>
      </c>
      <c r="G95" s="148">
        <v>1467696</v>
      </c>
      <c r="H95" s="149">
        <v>0.40225509217648597</v>
      </c>
      <c r="I95" s="149">
        <v>0.33447406567594401</v>
      </c>
      <c r="J95" s="148">
        <v>12360</v>
      </c>
      <c r="K95" s="148">
        <v>13629</v>
      </c>
    </row>
    <row r="96" spans="1:11" x14ac:dyDescent="0.25">
      <c r="A96" s="421"/>
      <c r="B96" s="421"/>
      <c r="C96" s="146" t="s">
        <v>281</v>
      </c>
      <c r="D96" s="147">
        <v>31.344964842113502</v>
      </c>
      <c r="E96" s="147">
        <v>31.707459543856402</v>
      </c>
      <c r="F96" s="148">
        <v>1378245</v>
      </c>
      <c r="G96" s="148">
        <v>1384179</v>
      </c>
      <c r="H96" s="149">
        <v>0.35735386583983902</v>
      </c>
      <c r="I96" s="149">
        <v>0.32123923738131699</v>
      </c>
      <c r="J96" s="148">
        <v>12831</v>
      </c>
      <c r="K96" s="148">
        <v>14146</v>
      </c>
    </row>
    <row r="97" spans="1:11" x14ac:dyDescent="0.25">
      <c r="A97" s="421"/>
      <c r="B97" s="421"/>
      <c r="C97" s="146" t="s">
        <v>282</v>
      </c>
      <c r="D97" s="147">
        <v>20.2933485436279</v>
      </c>
      <c r="E97" s="147">
        <v>18.771274924017298</v>
      </c>
      <c r="F97" s="148">
        <v>892303</v>
      </c>
      <c r="G97" s="148">
        <v>819454</v>
      </c>
      <c r="H97" s="149">
        <v>0.31776351738099101</v>
      </c>
      <c r="I97" s="149">
        <v>0.29310357733748099</v>
      </c>
      <c r="J97" s="148">
        <v>7495</v>
      </c>
      <c r="K97" s="148">
        <v>7536</v>
      </c>
    </row>
    <row r="98" spans="1:11" x14ac:dyDescent="0.25">
      <c r="A98" s="421"/>
      <c r="B98" s="421"/>
      <c r="C98" s="146" t="s">
        <v>283</v>
      </c>
      <c r="D98" s="147">
        <v>15.4680372306529</v>
      </c>
      <c r="E98" s="147">
        <v>15.748872743999</v>
      </c>
      <c r="F98" s="148">
        <v>680133</v>
      </c>
      <c r="G98" s="148">
        <v>687512</v>
      </c>
      <c r="H98" s="149">
        <v>0.31561144649975098</v>
      </c>
      <c r="I98" s="149">
        <v>0.257323772332683</v>
      </c>
      <c r="J98" s="148">
        <v>6296</v>
      </c>
      <c r="K98" s="148">
        <v>6670</v>
      </c>
    </row>
    <row r="99" spans="1:11" x14ac:dyDescent="0.25">
      <c r="A99" s="421"/>
      <c r="B99" s="421"/>
      <c r="C99" s="146" t="s">
        <v>218</v>
      </c>
      <c r="D99" s="147">
        <v>0.40970911676129801</v>
      </c>
      <c r="E99" s="147">
        <v>0.15180502983872499</v>
      </c>
      <c r="F99" s="148">
        <v>18015</v>
      </c>
      <c r="G99" s="148">
        <v>6627</v>
      </c>
      <c r="H99" s="149">
        <v>4.2816260795149698E-2</v>
      </c>
      <c r="I99" s="149">
        <v>2.44462699111004E-2</v>
      </c>
      <c r="J99" s="148">
        <v>170</v>
      </c>
      <c r="K99" s="148">
        <v>65</v>
      </c>
    </row>
    <row r="100" spans="1:11" x14ac:dyDescent="0.25">
      <c r="A100" s="421"/>
      <c r="B100" s="421"/>
      <c r="C100" s="146" t="s">
        <v>88</v>
      </c>
      <c r="D100" s="147">
        <v>100</v>
      </c>
      <c r="E100" s="147">
        <v>100</v>
      </c>
      <c r="F100" s="148">
        <v>4397022</v>
      </c>
      <c r="G100" s="148">
        <v>4365468</v>
      </c>
      <c r="H100" s="149">
        <v>0</v>
      </c>
      <c r="I100" s="149">
        <v>0</v>
      </c>
      <c r="J100" s="148">
        <v>39152</v>
      </c>
      <c r="K100" s="148">
        <v>42046</v>
      </c>
    </row>
    <row r="101" spans="1:11" x14ac:dyDescent="0.25">
      <c r="A101" s="421"/>
      <c r="B101" s="421" t="s">
        <v>150</v>
      </c>
      <c r="C101" s="146" t="s">
        <v>280</v>
      </c>
      <c r="D101" s="147">
        <v>43.034542309686998</v>
      </c>
      <c r="E101" s="147">
        <v>41.5666109731673</v>
      </c>
      <c r="F101" s="148">
        <v>1119359</v>
      </c>
      <c r="G101" s="148">
        <v>1154597</v>
      </c>
      <c r="H101" s="149">
        <v>0.36033476767677702</v>
      </c>
      <c r="I101" s="149">
        <v>0.337294618919388</v>
      </c>
      <c r="J101" s="148">
        <v>15274</v>
      </c>
      <c r="K101" s="148">
        <v>16643</v>
      </c>
    </row>
    <row r="102" spans="1:11" x14ac:dyDescent="0.25">
      <c r="A102" s="421"/>
      <c r="B102" s="421"/>
      <c r="C102" s="146" t="s">
        <v>281</v>
      </c>
      <c r="D102" s="147">
        <v>24.266619404083901</v>
      </c>
      <c r="E102" s="147">
        <v>27.657672544544798</v>
      </c>
      <c r="F102" s="148">
        <v>631192</v>
      </c>
      <c r="G102" s="148">
        <v>768248</v>
      </c>
      <c r="H102" s="149">
        <v>0.34333321767500102</v>
      </c>
      <c r="I102" s="149">
        <v>0.31529054676288598</v>
      </c>
      <c r="J102" s="148">
        <v>7053</v>
      </c>
      <c r="K102" s="148">
        <v>9078</v>
      </c>
    </row>
    <row r="103" spans="1:11" x14ac:dyDescent="0.25">
      <c r="A103" s="421"/>
      <c r="B103" s="421"/>
      <c r="C103" s="146" t="s">
        <v>282</v>
      </c>
      <c r="D103" s="147">
        <v>15.526488896304601</v>
      </c>
      <c r="E103" s="147">
        <v>15.053697245529801</v>
      </c>
      <c r="F103" s="148">
        <v>403855</v>
      </c>
      <c r="G103" s="148">
        <v>418147</v>
      </c>
      <c r="H103" s="149">
        <v>0.291400179325009</v>
      </c>
      <c r="I103" s="149">
        <v>0.27311132819837097</v>
      </c>
      <c r="J103" s="148">
        <v>4404</v>
      </c>
      <c r="K103" s="148">
        <v>4841</v>
      </c>
    </row>
    <row r="104" spans="1:11" x14ac:dyDescent="0.25">
      <c r="A104" s="421"/>
      <c r="B104" s="421"/>
      <c r="C104" s="146" t="s">
        <v>283</v>
      </c>
      <c r="D104" s="147">
        <v>16.683896748685399</v>
      </c>
      <c r="E104" s="147">
        <v>15.4607602036646</v>
      </c>
      <c r="F104" s="148">
        <v>433960</v>
      </c>
      <c r="G104" s="148">
        <v>429454</v>
      </c>
      <c r="H104" s="149">
        <v>0.26747052581772301</v>
      </c>
      <c r="I104" s="149">
        <v>0.26353719639118001</v>
      </c>
      <c r="J104" s="148">
        <v>5994</v>
      </c>
      <c r="K104" s="148">
        <v>5930</v>
      </c>
    </row>
    <row r="105" spans="1:11" x14ac:dyDescent="0.25">
      <c r="A105" s="421"/>
      <c r="B105" s="421"/>
      <c r="C105" s="146" t="s">
        <v>218</v>
      </c>
      <c r="D105" s="147">
        <v>0.488452641238935</v>
      </c>
      <c r="E105" s="147">
        <v>0.26125903309317</v>
      </c>
      <c r="F105" s="148">
        <v>12705</v>
      </c>
      <c r="G105" s="148">
        <v>7257</v>
      </c>
      <c r="H105" s="149">
        <v>4.9939148253526001E-2</v>
      </c>
      <c r="I105" s="149">
        <v>3.1005462014045301E-2</v>
      </c>
      <c r="J105" s="148">
        <v>179</v>
      </c>
      <c r="K105" s="148">
        <v>116</v>
      </c>
    </row>
    <row r="106" spans="1:11" x14ac:dyDescent="0.25">
      <c r="A106" s="421"/>
      <c r="B106" s="421"/>
      <c r="C106" s="146" t="s">
        <v>88</v>
      </c>
      <c r="D106" s="147">
        <v>100</v>
      </c>
      <c r="E106" s="147">
        <v>100</v>
      </c>
      <c r="F106" s="148">
        <v>2601071</v>
      </c>
      <c r="G106" s="148">
        <v>2777703</v>
      </c>
      <c r="H106" s="149">
        <v>0</v>
      </c>
      <c r="I106" s="149">
        <v>0</v>
      </c>
      <c r="J106" s="148">
        <v>32904</v>
      </c>
      <c r="K106" s="148">
        <v>36608</v>
      </c>
    </row>
    <row r="107" spans="1:11" x14ac:dyDescent="0.25">
      <c r="A107" s="421"/>
      <c r="B107" s="421" t="s">
        <v>88</v>
      </c>
      <c r="C107" s="146" t="s">
        <v>280</v>
      </c>
      <c r="D107" s="147">
        <v>36.405417875984199</v>
      </c>
      <c r="E107" s="147">
        <v>36.710488941115898</v>
      </c>
      <c r="F107" s="148">
        <v>2547685</v>
      </c>
      <c r="G107" s="148">
        <v>2622293</v>
      </c>
      <c r="H107" s="149">
        <v>0.29041999572993699</v>
      </c>
      <c r="I107" s="149">
        <v>0.249142925031898</v>
      </c>
      <c r="J107" s="148">
        <v>27634</v>
      </c>
      <c r="K107" s="148">
        <v>30272</v>
      </c>
    </row>
    <row r="108" spans="1:11" x14ac:dyDescent="0.25">
      <c r="A108" s="421"/>
      <c r="B108" s="421"/>
      <c r="C108" s="146" t="s">
        <v>281</v>
      </c>
      <c r="D108" s="147">
        <v>28.714065388956602</v>
      </c>
      <c r="E108" s="147">
        <v>30.132653971184499</v>
      </c>
      <c r="F108" s="148">
        <v>2009437</v>
      </c>
      <c r="G108" s="148">
        <v>2152427</v>
      </c>
      <c r="H108" s="149">
        <v>0.265623613984241</v>
      </c>
      <c r="I108" s="149">
        <v>0.237819055350214</v>
      </c>
      <c r="J108" s="148">
        <v>19884</v>
      </c>
      <c r="K108" s="148">
        <v>23224</v>
      </c>
    </row>
    <row r="109" spans="1:11" x14ac:dyDescent="0.25">
      <c r="A109" s="421"/>
      <c r="B109" s="421"/>
      <c r="C109" s="146" t="s">
        <v>282</v>
      </c>
      <c r="D109" s="147">
        <v>18.521588667084</v>
      </c>
      <c r="E109" s="147">
        <v>17.325652710819799</v>
      </c>
      <c r="F109" s="148">
        <v>1296158</v>
      </c>
      <c r="G109" s="148">
        <v>1237601</v>
      </c>
      <c r="H109" s="149">
        <v>0.236783029183671</v>
      </c>
      <c r="I109" s="149">
        <v>0.218410556685072</v>
      </c>
      <c r="J109" s="148">
        <v>11899</v>
      </c>
      <c r="K109" s="148">
        <v>12377</v>
      </c>
    </row>
    <row r="110" spans="1:11" x14ac:dyDescent="0.25">
      <c r="A110" s="421"/>
      <c r="B110" s="421"/>
      <c r="C110" s="146" t="s">
        <v>283</v>
      </c>
      <c r="D110" s="147">
        <v>15.9199513353137</v>
      </c>
      <c r="E110" s="147">
        <v>15.6368369173858</v>
      </c>
      <c r="F110" s="148">
        <v>1114093</v>
      </c>
      <c r="G110" s="148">
        <v>1116966</v>
      </c>
      <c r="H110" s="149">
        <v>0.21988672361241901</v>
      </c>
      <c r="I110" s="149">
        <v>0.192532591393584</v>
      </c>
      <c r="J110" s="148">
        <v>12290</v>
      </c>
      <c r="K110" s="148">
        <v>12600</v>
      </c>
    </row>
    <row r="111" spans="1:11" x14ac:dyDescent="0.25">
      <c r="A111" s="421"/>
      <c r="B111" s="421"/>
      <c r="C111" s="146" t="s">
        <v>218</v>
      </c>
      <c r="D111" s="147">
        <v>0.43897673266131199</v>
      </c>
      <c r="E111" s="147">
        <v>0.194367459493829</v>
      </c>
      <c r="F111" s="148">
        <v>30720</v>
      </c>
      <c r="G111" s="148">
        <v>13884</v>
      </c>
      <c r="H111" s="149">
        <v>3.2873498843983003E-2</v>
      </c>
      <c r="I111" s="149">
        <v>1.9429401054961899E-2</v>
      </c>
      <c r="J111" s="148">
        <v>349</v>
      </c>
      <c r="K111" s="148">
        <v>181</v>
      </c>
    </row>
    <row r="112" spans="1:11" x14ac:dyDescent="0.25">
      <c r="A112" s="421"/>
      <c r="B112" s="421"/>
      <c r="C112" s="146" t="s">
        <v>88</v>
      </c>
      <c r="D112" s="147">
        <v>100</v>
      </c>
      <c r="E112" s="147">
        <v>100</v>
      </c>
      <c r="F112" s="148">
        <v>6998093</v>
      </c>
      <c r="G112" s="148">
        <v>7143171</v>
      </c>
      <c r="H112" s="149">
        <v>0</v>
      </c>
      <c r="I112" s="149">
        <v>0</v>
      </c>
      <c r="J112" s="148">
        <v>72056</v>
      </c>
      <c r="K112" s="148">
        <v>78654</v>
      </c>
    </row>
    <row r="113" spans="1:11" x14ac:dyDescent="0.25">
      <c r="A113" s="421" t="s">
        <v>330</v>
      </c>
      <c r="B113" s="421" t="s">
        <v>148</v>
      </c>
      <c r="C113" s="146" t="s">
        <v>280</v>
      </c>
      <c r="D113" s="147">
        <v>38.857071900026803</v>
      </c>
      <c r="E113" s="147">
        <v>39.191674294714701</v>
      </c>
      <c r="F113" s="148">
        <v>1708554</v>
      </c>
      <c r="G113" s="148">
        <v>1710900</v>
      </c>
      <c r="H113" s="149">
        <v>0.37658188298413697</v>
      </c>
      <c r="I113" s="149">
        <v>0.34253329511938502</v>
      </c>
      <c r="J113" s="148">
        <v>14904</v>
      </c>
      <c r="K113" s="148">
        <v>16128</v>
      </c>
    </row>
    <row r="114" spans="1:11" x14ac:dyDescent="0.25">
      <c r="A114" s="421"/>
      <c r="B114" s="421"/>
      <c r="C114" s="146" t="s">
        <v>281</v>
      </c>
      <c r="D114" s="147">
        <v>20.1631695270116</v>
      </c>
      <c r="E114" s="147">
        <v>21.032086365081501</v>
      </c>
      <c r="F114" s="148">
        <v>886579</v>
      </c>
      <c r="G114" s="148">
        <v>918149</v>
      </c>
      <c r="H114" s="149">
        <v>0.30444145647496401</v>
      </c>
      <c r="I114" s="149">
        <v>0.27095114862113601</v>
      </c>
      <c r="J114" s="148">
        <v>8180</v>
      </c>
      <c r="K114" s="148">
        <v>9247</v>
      </c>
    </row>
    <row r="115" spans="1:11" x14ac:dyDescent="0.25">
      <c r="A115" s="421"/>
      <c r="B115" s="421"/>
      <c r="C115" s="146" t="s">
        <v>282</v>
      </c>
      <c r="D115" s="147">
        <v>12.706258917967601</v>
      </c>
      <c r="E115" s="147">
        <v>12.5712752905301</v>
      </c>
      <c r="F115" s="148">
        <v>558697</v>
      </c>
      <c r="G115" s="148">
        <v>548795</v>
      </c>
      <c r="H115" s="149">
        <v>0.25948820303713899</v>
      </c>
      <c r="I115" s="149">
        <v>0.23904727239071799</v>
      </c>
      <c r="J115" s="148">
        <v>4732</v>
      </c>
      <c r="K115" s="148">
        <v>5195</v>
      </c>
    </row>
    <row r="116" spans="1:11" x14ac:dyDescent="0.25">
      <c r="A116" s="421"/>
      <c r="B116" s="421"/>
      <c r="C116" s="146" t="s">
        <v>283</v>
      </c>
      <c r="D116" s="147">
        <v>27.8138931303959</v>
      </c>
      <c r="E116" s="147">
        <v>27.020997519624402</v>
      </c>
      <c r="F116" s="148">
        <v>1222983</v>
      </c>
      <c r="G116" s="148">
        <v>1179593</v>
      </c>
      <c r="H116" s="149">
        <v>0.35476562972847298</v>
      </c>
      <c r="I116" s="149">
        <v>0.31365709314087997</v>
      </c>
      <c r="J116" s="148">
        <v>11149</v>
      </c>
      <c r="K116" s="148">
        <v>11386</v>
      </c>
    </row>
    <row r="117" spans="1:11" x14ac:dyDescent="0.25">
      <c r="A117" s="421"/>
      <c r="B117" s="421"/>
      <c r="C117" s="146" t="s">
        <v>218</v>
      </c>
      <c r="D117" s="147">
        <v>0.45960652459778401</v>
      </c>
      <c r="E117" s="147">
        <v>0.18396653004901101</v>
      </c>
      <c r="F117" s="148">
        <v>20209</v>
      </c>
      <c r="G117" s="148">
        <v>8031</v>
      </c>
      <c r="H117" s="149">
        <v>6.4951145236134697E-2</v>
      </c>
      <c r="I117" s="149">
        <v>2.4706969736633801E-2</v>
      </c>
      <c r="J117" s="148">
        <v>187</v>
      </c>
      <c r="K117" s="148">
        <v>90</v>
      </c>
    </row>
    <row r="118" spans="1:11" x14ac:dyDescent="0.25">
      <c r="A118" s="421"/>
      <c r="B118" s="421"/>
      <c r="C118" s="146" t="s">
        <v>88</v>
      </c>
      <c r="D118" s="147">
        <v>100</v>
      </c>
      <c r="E118" s="147">
        <v>100</v>
      </c>
      <c r="F118" s="148">
        <v>4397022</v>
      </c>
      <c r="G118" s="148">
        <v>4365468</v>
      </c>
      <c r="H118" s="149">
        <v>0</v>
      </c>
      <c r="I118" s="149">
        <v>0</v>
      </c>
      <c r="J118" s="148">
        <v>39152</v>
      </c>
      <c r="K118" s="148">
        <v>42046</v>
      </c>
    </row>
    <row r="119" spans="1:11" x14ac:dyDescent="0.25">
      <c r="A119" s="421"/>
      <c r="B119" s="421" t="s">
        <v>150</v>
      </c>
      <c r="C119" s="146" t="s">
        <v>280</v>
      </c>
      <c r="D119" s="147">
        <v>39.845048443506499</v>
      </c>
      <c r="E119" s="147">
        <v>39.697872666732103</v>
      </c>
      <c r="F119" s="148">
        <v>1036398</v>
      </c>
      <c r="G119" s="148">
        <v>1102689</v>
      </c>
      <c r="H119" s="149">
        <v>0.35776586990123999</v>
      </c>
      <c r="I119" s="149">
        <v>0.33946229793791599</v>
      </c>
      <c r="J119" s="148">
        <v>13862</v>
      </c>
      <c r="K119" s="148">
        <v>15197</v>
      </c>
    </row>
    <row r="120" spans="1:11" x14ac:dyDescent="0.25">
      <c r="A120" s="421"/>
      <c r="B120" s="421"/>
      <c r="C120" s="146" t="s">
        <v>281</v>
      </c>
      <c r="D120" s="147">
        <v>19.6141896933993</v>
      </c>
      <c r="E120" s="147">
        <v>22.2363586027735</v>
      </c>
      <c r="F120" s="148">
        <v>510179</v>
      </c>
      <c r="G120" s="148">
        <v>617660</v>
      </c>
      <c r="H120" s="149">
        <v>0.32493843936223599</v>
      </c>
      <c r="I120" s="149">
        <v>0.29823072411606799</v>
      </c>
      <c r="J120" s="148">
        <v>5803</v>
      </c>
      <c r="K120" s="148">
        <v>7476</v>
      </c>
    </row>
    <row r="121" spans="1:11" x14ac:dyDescent="0.25">
      <c r="A121" s="421"/>
      <c r="B121" s="421"/>
      <c r="C121" s="146" t="s">
        <v>282</v>
      </c>
      <c r="D121" s="147">
        <v>10.6788703576334</v>
      </c>
      <c r="E121" s="147">
        <v>10.6381783797619</v>
      </c>
      <c r="F121" s="148">
        <v>277765</v>
      </c>
      <c r="G121" s="148">
        <v>295497</v>
      </c>
      <c r="H121" s="149">
        <v>0.24009154075874301</v>
      </c>
      <c r="I121" s="149">
        <v>0.227815218498994</v>
      </c>
      <c r="J121" s="148">
        <v>3218</v>
      </c>
      <c r="K121" s="148">
        <v>3675</v>
      </c>
    </row>
    <row r="122" spans="1:11" x14ac:dyDescent="0.25">
      <c r="A122" s="421"/>
      <c r="B122" s="421"/>
      <c r="C122" s="146" t="s">
        <v>283</v>
      </c>
      <c r="D122" s="147">
        <v>29.4657469942189</v>
      </c>
      <c r="E122" s="147">
        <v>27.174395534727701</v>
      </c>
      <c r="F122" s="148">
        <v>766425</v>
      </c>
      <c r="G122" s="148">
        <v>754824</v>
      </c>
      <c r="H122" s="149">
        <v>0.34620676350938701</v>
      </c>
      <c r="I122" s="149">
        <v>0.30977097458636599</v>
      </c>
      <c r="J122" s="148">
        <v>9875</v>
      </c>
      <c r="K122" s="148">
        <v>10148</v>
      </c>
    </row>
    <row r="123" spans="1:11" x14ac:dyDescent="0.25">
      <c r="A123" s="421"/>
      <c r="B123" s="421"/>
      <c r="C123" s="146" t="s">
        <v>218</v>
      </c>
      <c r="D123" s="147">
        <v>0.39614451124171501</v>
      </c>
      <c r="E123" s="147">
        <v>0.25319481600444599</v>
      </c>
      <c r="F123" s="148">
        <v>10304</v>
      </c>
      <c r="G123" s="148">
        <v>7033</v>
      </c>
      <c r="H123" s="149">
        <v>4.1129162886731303E-2</v>
      </c>
      <c r="I123" s="149">
        <v>3.0081752783234401E-2</v>
      </c>
      <c r="J123" s="148">
        <v>146</v>
      </c>
      <c r="K123" s="148">
        <v>112</v>
      </c>
    </row>
    <row r="124" spans="1:11" x14ac:dyDescent="0.25">
      <c r="A124" s="421"/>
      <c r="B124" s="421"/>
      <c r="C124" s="146" t="s">
        <v>88</v>
      </c>
      <c r="D124" s="147">
        <v>100</v>
      </c>
      <c r="E124" s="147">
        <v>100</v>
      </c>
      <c r="F124" s="148">
        <v>2601071</v>
      </c>
      <c r="G124" s="148">
        <v>2777703</v>
      </c>
      <c r="H124" s="149">
        <v>0</v>
      </c>
      <c r="I124" s="149">
        <v>0</v>
      </c>
      <c r="J124" s="148">
        <v>32904</v>
      </c>
      <c r="K124" s="148">
        <v>36608</v>
      </c>
    </row>
    <row r="125" spans="1:11" x14ac:dyDescent="0.25">
      <c r="A125" s="421"/>
      <c r="B125" s="421" t="s">
        <v>88</v>
      </c>
      <c r="C125" s="146" t="s">
        <v>280</v>
      </c>
      <c r="D125" s="147">
        <v>39.2242858161502</v>
      </c>
      <c r="E125" s="147">
        <v>39.388515268639097</v>
      </c>
      <c r="F125" s="148">
        <v>2744952</v>
      </c>
      <c r="G125" s="148">
        <v>2813589</v>
      </c>
      <c r="H125" s="149">
        <v>0.28061821699296902</v>
      </c>
      <c r="I125" s="149">
        <v>0.256534131823697</v>
      </c>
      <c r="J125" s="148">
        <v>28766</v>
      </c>
      <c r="K125" s="148">
        <v>31325</v>
      </c>
    </row>
    <row r="126" spans="1:11" x14ac:dyDescent="0.25">
      <c r="A126" s="421"/>
      <c r="B126" s="421"/>
      <c r="C126" s="146" t="s">
        <v>281</v>
      </c>
      <c r="D126" s="147">
        <v>19.959123149692299</v>
      </c>
      <c r="E126" s="147">
        <v>21.500381273246798</v>
      </c>
      <c r="F126" s="148">
        <v>1396758</v>
      </c>
      <c r="G126" s="148">
        <v>1535809</v>
      </c>
      <c r="H126" s="149">
        <v>0.23883518133904799</v>
      </c>
      <c r="I126" s="149">
        <v>0.211839335513092</v>
      </c>
      <c r="J126" s="148">
        <v>13983</v>
      </c>
      <c r="K126" s="148">
        <v>16723</v>
      </c>
    </row>
    <row r="127" spans="1:11" x14ac:dyDescent="0.25">
      <c r="A127" s="421"/>
      <c r="B127" s="421"/>
      <c r="C127" s="146" t="s">
        <v>282</v>
      </c>
      <c r="D127" s="147">
        <v>11.9527134034943</v>
      </c>
      <c r="E127" s="147">
        <v>11.8195686481536</v>
      </c>
      <c r="F127" s="148">
        <v>836462</v>
      </c>
      <c r="G127" s="148">
        <v>844292</v>
      </c>
      <c r="H127" s="149">
        <v>0.19187574870205801</v>
      </c>
      <c r="I127" s="149">
        <v>0.17792010825690899</v>
      </c>
      <c r="J127" s="148">
        <v>7950</v>
      </c>
      <c r="K127" s="148">
        <v>8870</v>
      </c>
    </row>
    <row r="128" spans="1:11" x14ac:dyDescent="0.25">
      <c r="A128" s="421"/>
      <c r="B128" s="421"/>
      <c r="C128" s="146" t="s">
        <v>283</v>
      </c>
      <c r="D128" s="147">
        <v>28.427858846688601</v>
      </c>
      <c r="E128" s="147">
        <v>27.080648076323499</v>
      </c>
      <c r="F128" s="148">
        <v>1989408</v>
      </c>
      <c r="G128" s="148">
        <v>1934417</v>
      </c>
      <c r="H128" s="149">
        <v>0.26600098596024102</v>
      </c>
      <c r="I128" s="149">
        <v>0.236694647286601</v>
      </c>
      <c r="J128" s="148">
        <v>21024</v>
      </c>
      <c r="K128" s="148">
        <v>21534</v>
      </c>
    </row>
    <row r="129" spans="1:11" x14ac:dyDescent="0.25">
      <c r="A129" s="421"/>
      <c r="B129" s="421"/>
      <c r="C129" s="146" t="s">
        <v>218</v>
      </c>
      <c r="D129" s="147">
        <v>0.436018783974434</v>
      </c>
      <c r="E129" s="147">
        <v>0.21088673363692401</v>
      </c>
      <c r="F129" s="148">
        <v>30513</v>
      </c>
      <c r="G129" s="148">
        <v>15064</v>
      </c>
      <c r="H129" s="149">
        <v>4.4342762147876399E-2</v>
      </c>
      <c r="I129" s="149">
        <v>2.0221715763409601E-2</v>
      </c>
      <c r="J129" s="148">
        <v>333</v>
      </c>
      <c r="K129" s="148">
        <v>202</v>
      </c>
    </row>
    <row r="130" spans="1:11" x14ac:dyDescent="0.25">
      <c r="A130" s="421"/>
      <c r="B130" s="421"/>
      <c r="C130" s="146" t="s">
        <v>88</v>
      </c>
      <c r="D130" s="147">
        <v>100</v>
      </c>
      <c r="E130" s="147">
        <v>100</v>
      </c>
      <c r="F130" s="148">
        <v>6998093</v>
      </c>
      <c r="G130" s="148">
        <v>7143171</v>
      </c>
      <c r="H130" s="149">
        <v>0</v>
      </c>
      <c r="I130" s="149">
        <v>0</v>
      </c>
      <c r="J130" s="148">
        <v>72056</v>
      </c>
      <c r="K130" s="148">
        <v>78654</v>
      </c>
    </row>
    <row r="131" spans="1:11" x14ac:dyDescent="0.25">
      <c r="A131" s="421" t="s">
        <v>331</v>
      </c>
      <c r="B131" s="421" t="s">
        <v>148</v>
      </c>
      <c r="C131" s="146" t="s">
        <v>280</v>
      </c>
      <c r="D131" s="147">
        <v>43.171105352668199</v>
      </c>
      <c r="E131" s="147">
        <v>43.752055907866001</v>
      </c>
      <c r="F131" s="148">
        <v>1898243</v>
      </c>
      <c r="G131" s="148">
        <v>1909982</v>
      </c>
      <c r="H131" s="149">
        <v>0.44583005979628798</v>
      </c>
      <c r="I131" s="149">
        <v>0.36216089390314199</v>
      </c>
      <c r="J131" s="148">
        <v>16393</v>
      </c>
      <c r="K131" s="148">
        <v>17579</v>
      </c>
    </row>
    <row r="132" spans="1:11" x14ac:dyDescent="0.25">
      <c r="A132" s="421"/>
      <c r="B132" s="421"/>
      <c r="C132" s="146" t="s">
        <v>281</v>
      </c>
      <c r="D132" s="147">
        <v>7.5224777133250598</v>
      </c>
      <c r="E132" s="147">
        <v>8.0567306872939994</v>
      </c>
      <c r="F132" s="148">
        <v>330765</v>
      </c>
      <c r="G132" s="148">
        <v>351714</v>
      </c>
      <c r="H132" s="149">
        <v>0.221526787294998</v>
      </c>
      <c r="I132" s="149">
        <v>0.18489859321124999</v>
      </c>
      <c r="J132" s="148">
        <v>2874</v>
      </c>
      <c r="K132" s="148">
        <v>3763</v>
      </c>
    </row>
    <row r="133" spans="1:11" x14ac:dyDescent="0.25">
      <c r="A133" s="421"/>
      <c r="B133" s="421"/>
      <c r="C133" s="146" t="s">
        <v>282</v>
      </c>
      <c r="D133" s="147">
        <v>11.635170349386399</v>
      </c>
      <c r="E133" s="147">
        <v>12.063288517977901</v>
      </c>
      <c r="F133" s="148">
        <v>511601</v>
      </c>
      <c r="G133" s="148">
        <v>526619</v>
      </c>
      <c r="H133" s="149">
        <v>0.250215306081497</v>
      </c>
      <c r="I133" s="149">
        <v>0.245948201717968</v>
      </c>
      <c r="J133" s="148">
        <v>4184</v>
      </c>
      <c r="K133" s="148">
        <v>4784</v>
      </c>
    </row>
    <row r="134" spans="1:11" x14ac:dyDescent="0.25">
      <c r="A134" s="421"/>
      <c r="B134" s="421"/>
      <c r="C134" s="146" t="s">
        <v>283</v>
      </c>
      <c r="D134" s="147">
        <v>36.974547773470299</v>
      </c>
      <c r="E134" s="147">
        <v>35.7736215223659</v>
      </c>
      <c r="F134" s="148">
        <v>1625779</v>
      </c>
      <c r="G134" s="148">
        <v>1561686</v>
      </c>
      <c r="H134" s="149">
        <v>0.40545373411327101</v>
      </c>
      <c r="I134" s="149">
        <v>0.35679394196595798</v>
      </c>
      <c r="J134" s="148">
        <v>15411</v>
      </c>
      <c r="K134" s="148">
        <v>15745</v>
      </c>
    </row>
    <row r="135" spans="1:11" x14ac:dyDescent="0.25">
      <c r="A135" s="421"/>
      <c r="B135" s="421"/>
      <c r="C135" s="146" t="s">
        <v>218</v>
      </c>
      <c r="D135" s="147">
        <v>0.69669881114990995</v>
      </c>
      <c r="E135" s="147">
        <v>0.35430336449608602</v>
      </c>
      <c r="F135" s="148">
        <v>30634</v>
      </c>
      <c r="G135" s="148">
        <v>15467</v>
      </c>
      <c r="H135" s="149">
        <v>5.3688991140424698E-2</v>
      </c>
      <c r="I135" s="149">
        <v>3.4211484022839703E-2</v>
      </c>
      <c r="J135" s="148">
        <v>290</v>
      </c>
      <c r="K135" s="148">
        <v>175</v>
      </c>
    </row>
    <row r="136" spans="1:11" x14ac:dyDescent="0.25">
      <c r="A136" s="421"/>
      <c r="B136" s="421"/>
      <c r="C136" s="146" t="s">
        <v>88</v>
      </c>
      <c r="D136" s="147">
        <v>100</v>
      </c>
      <c r="E136" s="147">
        <v>100</v>
      </c>
      <c r="F136" s="148">
        <v>4397022</v>
      </c>
      <c r="G136" s="148">
        <v>4365468</v>
      </c>
      <c r="H136" s="149">
        <v>0</v>
      </c>
      <c r="I136" s="149">
        <v>0</v>
      </c>
      <c r="J136" s="148">
        <v>39152</v>
      </c>
      <c r="K136" s="148">
        <v>42046</v>
      </c>
    </row>
    <row r="137" spans="1:11" x14ac:dyDescent="0.25">
      <c r="A137" s="421"/>
      <c r="B137" s="421" t="s">
        <v>150</v>
      </c>
      <c r="C137" s="146" t="s">
        <v>280</v>
      </c>
      <c r="D137" s="147">
        <v>34.593480916130297</v>
      </c>
      <c r="E137" s="147">
        <v>33.088058730541</v>
      </c>
      <c r="F137" s="148">
        <v>899801</v>
      </c>
      <c r="G137" s="148">
        <v>919088</v>
      </c>
      <c r="H137" s="149">
        <v>0.36106075826984002</v>
      </c>
      <c r="I137" s="149">
        <v>0.33960401339448598</v>
      </c>
      <c r="J137" s="148">
        <v>11794</v>
      </c>
      <c r="K137" s="148">
        <v>12454</v>
      </c>
    </row>
    <row r="138" spans="1:11" x14ac:dyDescent="0.25">
      <c r="A138" s="421"/>
      <c r="B138" s="421"/>
      <c r="C138" s="146" t="s">
        <v>281</v>
      </c>
      <c r="D138" s="147">
        <v>6.2205914409871896</v>
      </c>
      <c r="E138" s="147">
        <v>7.8675077933097901</v>
      </c>
      <c r="F138" s="148">
        <v>161802</v>
      </c>
      <c r="G138" s="148">
        <v>218536</v>
      </c>
      <c r="H138" s="149">
        <v>0.192677365820735</v>
      </c>
      <c r="I138" s="149">
        <v>0.197123371808793</v>
      </c>
      <c r="J138" s="148">
        <v>1815</v>
      </c>
      <c r="K138" s="148">
        <v>2823</v>
      </c>
    </row>
    <row r="139" spans="1:11" x14ac:dyDescent="0.25">
      <c r="A139" s="421"/>
      <c r="B139" s="421"/>
      <c r="C139" s="146" t="s">
        <v>282</v>
      </c>
      <c r="D139" s="147">
        <v>8.7929933477402091</v>
      </c>
      <c r="E139" s="147">
        <v>9.0034823737455003</v>
      </c>
      <c r="F139" s="148">
        <v>228712</v>
      </c>
      <c r="G139" s="148">
        <v>250090</v>
      </c>
      <c r="H139" s="149">
        <v>0.23971857106802699</v>
      </c>
      <c r="I139" s="149">
        <v>0.21737016189660699</v>
      </c>
      <c r="J139" s="148">
        <v>2501</v>
      </c>
      <c r="K139" s="148">
        <v>2992</v>
      </c>
    </row>
    <row r="140" spans="1:11" x14ac:dyDescent="0.25">
      <c r="A140" s="421"/>
      <c r="B140" s="421"/>
      <c r="C140" s="146" t="s">
        <v>283</v>
      </c>
      <c r="D140" s="147">
        <v>49.027419858973403</v>
      </c>
      <c r="E140" s="147">
        <v>49.327987909434498</v>
      </c>
      <c r="F140" s="148">
        <v>1275238</v>
      </c>
      <c r="G140" s="148">
        <v>1370185</v>
      </c>
      <c r="H140" s="149">
        <v>0.374204529758002</v>
      </c>
      <c r="I140" s="149">
        <v>0.376646928477467</v>
      </c>
      <c r="J140" s="148">
        <v>16329</v>
      </c>
      <c r="K140" s="148">
        <v>18058</v>
      </c>
    </row>
    <row r="141" spans="1:11" x14ac:dyDescent="0.25">
      <c r="A141" s="421"/>
      <c r="B141" s="421"/>
      <c r="C141" s="146" t="s">
        <v>218</v>
      </c>
      <c r="D141" s="147">
        <v>1.3655144361687901</v>
      </c>
      <c r="E141" s="147">
        <v>0.712963192969154</v>
      </c>
      <c r="F141" s="148">
        <v>35518</v>
      </c>
      <c r="G141" s="148">
        <v>19804</v>
      </c>
      <c r="H141" s="149">
        <v>7.9180531756073202E-2</v>
      </c>
      <c r="I141" s="149">
        <v>5.4963095011932001E-2</v>
      </c>
      <c r="J141" s="148">
        <v>465</v>
      </c>
      <c r="K141" s="148">
        <v>281</v>
      </c>
    </row>
    <row r="142" spans="1:11" x14ac:dyDescent="0.25">
      <c r="A142" s="421"/>
      <c r="B142" s="421"/>
      <c r="C142" s="146" t="s">
        <v>88</v>
      </c>
      <c r="D142" s="147">
        <v>100</v>
      </c>
      <c r="E142" s="147">
        <v>100</v>
      </c>
      <c r="F142" s="148">
        <v>2601071</v>
      </c>
      <c r="G142" s="148">
        <v>2777703</v>
      </c>
      <c r="H142" s="149">
        <v>0</v>
      </c>
      <c r="I142" s="149">
        <v>0</v>
      </c>
      <c r="J142" s="148">
        <v>32904</v>
      </c>
      <c r="K142" s="148">
        <v>36608</v>
      </c>
    </row>
    <row r="143" spans="1:11" x14ac:dyDescent="0.25">
      <c r="A143" s="421"/>
      <c r="B143" s="421" t="s">
        <v>88</v>
      </c>
      <c r="C143" s="146" t="s">
        <v>280</v>
      </c>
      <c r="D143" s="147">
        <v>39.982949640709201</v>
      </c>
      <c r="E143" s="147">
        <v>39.605239745765502</v>
      </c>
      <c r="F143" s="148">
        <v>2798044</v>
      </c>
      <c r="G143" s="148">
        <v>2829070</v>
      </c>
      <c r="H143" s="149">
        <v>0.30901317600808498</v>
      </c>
      <c r="I143" s="149">
        <v>0.26947453256790299</v>
      </c>
      <c r="J143" s="148">
        <v>28187</v>
      </c>
      <c r="K143" s="148">
        <v>30033</v>
      </c>
    </row>
    <row r="144" spans="1:11" x14ac:dyDescent="0.25">
      <c r="A144" s="421"/>
      <c r="B144" s="421"/>
      <c r="C144" s="146" t="s">
        <v>281</v>
      </c>
      <c r="D144" s="147">
        <v>7.0385889413015796</v>
      </c>
      <c r="E144" s="147">
        <v>7.9831492204232504</v>
      </c>
      <c r="F144" s="148">
        <v>492567</v>
      </c>
      <c r="G144" s="148">
        <v>570250</v>
      </c>
      <c r="H144" s="149">
        <v>0.162687021676196</v>
      </c>
      <c r="I144" s="149">
        <v>0.14328493882950299</v>
      </c>
      <c r="J144" s="148">
        <v>4689</v>
      </c>
      <c r="K144" s="148">
        <v>6586</v>
      </c>
    </row>
    <row r="145" spans="1:11" x14ac:dyDescent="0.25">
      <c r="A145" s="421"/>
      <c r="B145" s="421"/>
      <c r="C145" s="146" t="s">
        <v>282</v>
      </c>
      <c r="D145" s="147">
        <v>10.5787819624574</v>
      </c>
      <c r="E145" s="147">
        <v>10.8734482206851</v>
      </c>
      <c r="F145" s="148">
        <v>740313</v>
      </c>
      <c r="G145" s="148">
        <v>776709</v>
      </c>
      <c r="H145" s="149">
        <v>0.18239748829075</v>
      </c>
      <c r="I145" s="149">
        <v>0.179162929939233</v>
      </c>
      <c r="J145" s="148">
        <v>6685</v>
      </c>
      <c r="K145" s="148">
        <v>7776</v>
      </c>
    </row>
    <row r="146" spans="1:11" x14ac:dyDescent="0.25">
      <c r="A146" s="421"/>
      <c r="B146" s="421"/>
      <c r="C146" s="146" t="s">
        <v>283</v>
      </c>
      <c r="D146" s="147">
        <v>41.454393361162801</v>
      </c>
      <c r="E146" s="147">
        <v>41.044390509480998</v>
      </c>
      <c r="F146" s="148">
        <v>2901017</v>
      </c>
      <c r="G146" s="148">
        <v>2931871</v>
      </c>
      <c r="H146" s="149">
        <v>0.30158069100114299</v>
      </c>
      <c r="I146" s="149">
        <v>0.28227552192869099</v>
      </c>
      <c r="J146" s="148">
        <v>31740</v>
      </c>
      <c r="K146" s="148">
        <v>33803</v>
      </c>
    </row>
    <row r="147" spans="1:11" x14ac:dyDescent="0.25">
      <c r="A147" s="421"/>
      <c r="B147" s="421"/>
      <c r="C147" s="146" t="s">
        <v>218</v>
      </c>
      <c r="D147" s="147">
        <v>0.94528609436885103</v>
      </c>
      <c r="E147" s="147">
        <v>0.49377230364497698</v>
      </c>
      <c r="F147" s="148">
        <v>66152</v>
      </c>
      <c r="G147" s="148">
        <v>35271</v>
      </c>
      <c r="H147" s="149">
        <v>4.6095755279190097E-2</v>
      </c>
      <c r="I147" s="149">
        <v>3.05241813595825E-2</v>
      </c>
      <c r="J147" s="148">
        <v>755</v>
      </c>
      <c r="K147" s="148">
        <v>456</v>
      </c>
    </row>
    <row r="148" spans="1:11" x14ac:dyDescent="0.25">
      <c r="A148" s="421"/>
      <c r="B148" s="421"/>
      <c r="C148" s="146" t="s">
        <v>88</v>
      </c>
      <c r="D148" s="147">
        <v>100</v>
      </c>
      <c r="E148" s="147">
        <v>100</v>
      </c>
      <c r="F148" s="148">
        <v>6998093</v>
      </c>
      <c r="G148" s="148">
        <v>7143171</v>
      </c>
      <c r="H148" s="149">
        <v>0</v>
      </c>
      <c r="I148" s="149">
        <v>0</v>
      </c>
      <c r="J148" s="148">
        <v>72056</v>
      </c>
      <c r="K148" s="148">
        <v>78654</v>
      </c>
    </row>
    <row r="149" spans="1:11" x14ac:dyDescent="0.25">
      <c r="A149" s="421" t="s">
        <v>332</v>
      </c>
      <c r="B149" s="421" t="s">
        <v>148</v>
      </c>
      <c r="C149" s="146" t="s">
        <v>280</v>
      </c>
      <c r="D149" s="147">
        <v>43.712676443283698</v>
      </c>
      <c r="E149" s="147">
        <v>43.248994151371598</v>
      </c>
      <c r="F149" s="148">
        <v>1922056</v>
      </c>
      <c r="G149" s="148">
        <v>1888021</v>
      </c>
      <c r="H149" s="149">
        <v>0.4444795737958</v>
      </c>
      <c r="I149" s="149">
        <v>0.36488986216960001</v>
      </c>
      <c r="J149" s="148">
        <v>16526</v>
      </c>
      <c r="K149" s="148">
        <v>17636</v>
      </c>
    </row>
    <row r="150" spans="1:11" x14ac:dyDescent="0.25">
      <c r="A150" s="421"/>
      <c r="B150" s="421"/>
      <c r="C150" s="146" t="s">
        <v>281</v>
      </c>
      <c r="D150" s="147">
        <v>16.810491282508899</v>
      </c>
      <c r="E150" s="147">
        <v>18.121860015925002</v>
      </c>
      <c r="F150" s="148">
        <v>739161</v>
      </c>
      <c r="G150" s="148">
        <v>791104</v>
      </c>
      <c r="H150" s="149">
        <v>0.31104930661579999</v>
      </c>
      <c r="I150" s="149">
        <v>0.26240509689960001</v>
      </c>
      <c r="J150" s="148">
        <v>7032</v>
      </c>
      <c r="K150" s="148">
        <v>8466</v>
      </c>
    </row>
    <row r="151" spans="1:11" x14ac:dyDescent="0.25">
      <c r="A151" s="421"/>
      <c r="B151" s="421"/>
      <c r="C151" s="146" t="s">
        <v>282</v>
      </c>
      <c r="D151" s="147">
        <v>19.7506630624091</v>
      </c>
      <c r="E151" s="147">
        <v>21.350929613961199</v>
      </c>
      <c r="F151" s="148">
        <v>868441</v>
      </c>
      <c r="G151" s="148">
        <v>932068</v>
      </c>
      <c r="H151" s="149">
        <v>0.31460877830549999</v>
      </c>
      <c r="I151" s="149">
        <v>0.31855416311880003</v>
      </c>
      <c r="J151" s="148">
        <v>7222</v>
      </c>
      <c r="K151" s="148">
        <v>8287</v>
      </c>
    </row>
    <row r="152" spans="1:11" x14ac:dyDescent="0.25">
      <c r="A152" s="421"/>
      <c r="B152" s="421"/>
      <c r="C152" s="146" t="s">
        <v>283</v>
      </c>
      <c r="D152" s="147">
        <v>19.281913986329801</v>
      </c>
      <c r="E152" s="147">
        <v>17.095257598956199</v>
      </c>
      <c r="F152" s="148">
        <v>847830</v>
      </c>
      <c r="G152" s="148">
        <v>746288</v>
      </c>
      <c r="H152" s="149">
        <v>0.30411675539350003</v>
      </c>
      <c r="I152" s="149">
        <v>0.26984586525319998</v>
      </c>
      <c r="J152" s="148">
        <v>8213</v>
      </c>
      <c r="K152" s="148">
        <v>7566</v>
      </c>
    </row>
    <row r="153" spans="1:11" x14ac:dyDescent="0.25">
      <c r="A153" s="421"/>
      <c r="B153" s="421"/>
      <c r="C153" s="146" t="s">
        <v>218</v>
      </c>
      <c r="D153" s="147">
        <v>0.44425522546849999</v>
      </c>
      <c r="E153" s="147">
        <v>0.182958619786</v>
      </c>
      <c r="F153" s="148">
        <v>19534</v>
      </c>
      <c r="G153" s="148">
        <v>7987</v>
      </c>
      <c r="H153" s="149">
        <v>7.9004488307800005E-2</v>
      </c>
      <c r="I153" s="149">
        <v>2.3417510393599999E-2</v>
      </c>
      <c r="J153" s="148">
        <v>159</v>
      </c>
      <c r="K153" s="148">
        <v>91</v>
      </c>
    </row>
    <row r="154" spans="1:11" x14ac:dyDescent="0.25">
      <c r="A154" s="421"/>
      <c r="B154" s="421"/>
      <c r="C154" s="146" t="s">
        <v>88</v>
      </c>
      <c r="D154" s="147">
        <v>100</v>
      </c>
      <c r="E154" s="147">
        <v>100</v>
      </c>
      <c r="F154" s="148">
        <v>4397022</v>
      </c>
      <c r="G154" s="148">
        <v>4365468</v>
      </c>
      <c r="H154" s="149">
        <v>0</v>
      </c>
      <c r="I154" s="149">
        <v>0</v>
      </c>
      <c r="J154" s="148">
        <v>39152</v>
      </c>
      <c r="K154" s="148">
        <v>42046</v>
      </c>
    </row>
    <row r="155" spans="1:11" x14ac:dyDescent="0.25">
      <c r="A155" s="421"/>
      <c r="B155" s="421" t="s">
        <v>150</v>
      </c>
      <c r="C155" s="146" t="s">
        <v>280</v>
      </c>
      <c r="D155" s="147">
        <v>41.314327828805901</v>
      </c>
      <c r="E155" s="147">
        <v>39.694236568848403</v>
      </c>
      <c r="F155" s="148">
        <v>1074615</v>
      </c>
      <c r="G155" s="148">
        <v>1102588</v>
      </c>
      <c r="H155" s="149">
        <v>0.38218120398709998</v>
      </c>
      <c r="I155" s="149">
        <v>0.33633875684370002</v>
      </c>
      <c r="J155" s="148">
        <v>14441</v>
      </c>
      <c r="K155" s="148">
        <v>15477</v>
      </c>
    </row>
    <row r="156" spans="1:11" x14ac:dyDescent="0.25">
      <c r="A156" s="421"/>
      <c r="B156" s="421"/>
      <c r="C156" s="146" t="s">
        <v>281</v>
      </c>
      <c r="D156" s="147">
        <v>17.297336366442899</v>
      </c>
      <c r="E156" s="147">
        <v>20.956416146722699</v>
      </c>
      <c r="F156" s="148">
        <v>449916</v>
      </c>
      <c r="G156" s="148">
        <v>582107</v>
      </c>
      <c r="H156" s="149">
        <v>0.29775619826600003</v>
      </c>
      <c r="I156" s="149">
        <v>0.29534657326039998</v>
      </c>
      <c r="J156" s="148">
        <v>5382</v>
      </c>
      <c r="K156" s="148">
        <v>7246</v>
      </c>
    </row>
    <row r="157" spans="1:11" x14ac:dyDescent="0.25">
      <c r="A157" s="421"/>
      <c r="B157" s="421"/>
      <c r="C157" s="146" t="s">
        <v>282</v>
      </c>
      <c r="D157" s="147">
        <v>17.330438115683901</v>
      </c>
      <c r="E157" s="147">
        <v>18.264407677854699</v>
      </c>
      <c r="F157" s="148">
        <v>450777</v>
      </c>
      <c r="G157" s="148">
        <v>507331</v>
      </c>
      <c r="H157" s="149">
        <v>0.37792434974700001</v>
      </c>
      <c r="I157" s="149">
        <v>0.29495180289400003</v>
      </c>
      <c r="J157" s="148">
        <v>5048</v>
      </c>
      <c r="K157" s="148">
        <v>6008</v>
      </c>
    </row>
    <row r="158" spans="1:11" x14ac:dyDescent="0.25">
      <c r="A158" s="421"/>
      <c r="B158" s="421"/>
      <c r="C158" s="146" t="s">
        <v>283</v>
      </c>
      <c r="D158" s="147">
        <v>23.624614629896701</v>
      </c>
      <c r="E158" s="147">
        <v>20.813888309873299</v>
      </c>
      <c r="F158" s="148">
        <v>614493</v>
      </c>
      <c r="G158" s="148">
        <v>578148</v>
      </c>
      <c r="H158" s="149">
        <v>0.32011443125220002</v>
      </c>
      <c r="I158" s="149">
        <v>0.28605140467259998</v>
      </c>
      <c r="J158" s="148">
        <v>7866</v>
      </c>
      <c r="K158" s="148">
        <v>7763</v>
      </c>
    </row>
    <row r="159" spans="1:11" x14ac:dyDescent="0.25">
      <c r="A159" s="421"/>
      <c r="B159" s="421"/>
      <c r="C159" s="146" t="s">
        <v>218</v>
      </c>
      <c r="D159" s="147">
        <v>0.4332830591706</v>
      </c>
      <c r="E159" s="147">
        <v>0.2710512967009</v>
      </c>
      <c r="F159" s="148">
        <v>11270</v>
      </c>
      <c r="G159" s="148">
        <v>7529</v>
      </c>
      <c r="H159" s="149">
        <v>4.13620400234E-2</v>
      </c>
      <c r="I159" s="149">
        <v>3.4237634672599999E-2</v>
      </c>
      <c r="J159" s="148">
        <v>167</v>
      </c>
      <c r="K159" s="148">
        <v>114</v>
      </c>
    </row>
    <row r="160" spans="1:11" x14ac:dyDescent="0.25">
      <c r="A160" s="421"/>
      <c r="B160" s="421"/>
      <c r="C160" s="146" t="s">
        <v>88</v>
      </c>
      <c r="D160" s="147">
        <v>100</v>
      </c>
      <c r="E160" s="147">
        <v>100</v>
      </c>
      <c r="F160" s="148">
        <v>2601071</v>
      </c>
      <c r="G160" s="148">
        <v>2777703</v>
      </c>
      <c r="H160" s="149">
        <v>0</v>
      </c>
      <c r="I160" s="149">
        <v>0</v>
      </c>
      <c r="J160" s="148">
        <v>32904</v>
      </c>
      <c r="K160" s="148">
        <v>36608</v>
      </c>
    </row>
    <row r="161" spans="1:11" x14ac:dyDescent="0.25">
      <c r="A161" s="421"/>
      <c r="B161" s="421" t="s">
        <v>88</v>
      </c>
      <c r="C161" s="146" t="s">
        <v>280</v>
      </c>
      <c r="D161" s="147">
        <v>42.821251446644098</v>
      </c>
      <c r="E161" s="147">
        <v>41.866686377800598</v>
      </c>
      <c r="F161" s="148">
        <v>2996671</v>
      </c>
      <c r="G161" s="148">
        <v>2990609</v>
      </c>
      <c r="H161" s="149">
        <v>0.30504339396570002</v>
      </c>
      <c r="I161" s="149">
        <v>0.26610257301829998</v>
      </c>
      <c r="J161" s="148">
        <v>30967</v>
      </c>
      <c r="K161" s="148">
        <v>33113</v>
      </c>
    </row>
    <row r="162" spans="1:11" x14ac:dyDescent="0.25">
      <c r="A162" s="421"/>
      <c r="B162" s="421"/>
      <c r="C162" s="146" t="s">
        <v>281</v>
      </c>
      <c r="D162" s="147">
        <v>16.991443240322798</v>
      </c>
      <c r="E162" s="147">
        <v>19.224109292637699</v>
      </c>
      <c r="F162" s="148">
        <v>1189077</v>
      </c>
      <c r="G162" s="148">
        <v>1373211</v>
      </c>
      <c r="H162" s="149">
        <v>0.2358322982304</v>
      </c>
      <c r="I162" s="149">
        <v>0.20165148904050001</v>
      </c>
      <c r="J162" s="148">
        <v>12414</v>
      </c>
      <c r="K162" s="148">
        <v>15712</v>
      </c>
    </row>
    <row r="163" spans="1:11" x14ac:dyDescent="0.25">
      <c r="A163" s="421"/>
      <c r="B163" s="421"/>
      <c r="C163" s="146" t="s">
        <v>282</v>
      </c>
      <c r="D163" s="147">
        <v>18.851107008723702</v>
      </c>
      <c r="E163" s="147">
        <v>20.1507005782166</v>
      </c>
      <c r="F163" s="148">
        <v>1319218</v>
      </c>
      <c r="G163" s="148">
        <v>1439399</v>
      </c>
      <c r="H163" s="149">
        <v>0.2352558563777</v>
      </c>
      <c r="I163" s="149">
        <v>0.23537030603449999</v>
      </c>
      <c r="J163" s="148">
        <v>12270</v>
      </c>
      <c r="K163" s="148">
        <v>14295</v>
      </c>
    </row>
    <row r="164" spans="1:11" x14ac:dyDescent="0.25">
      <c r="A164" s="421"/>
      <c r="B164" s="421"/>
      <c r="C164" s="146" t="s">
        <v>283</v>
      </c>
      <c r="D164" s="147">
        <v>20.8960212446448</v>
      </c>
      <c r="E164" s="147">
        <v>18.5412892957483</v>
      </c>
      <c r="F164" s="148">
        <v>1462323</v>
      </c>
      <c r="G164" s="148">
        <v>1324436</v>
      </c>
      <c r="H164" s="149">
        <v>0.23915210829620001</v>
      </c>
      <c r="I164" s="149">
        <v>0.20819741451189999</v>
      </c>
      <c r="J164" s="148">
        <v>16079</v>
      </c>
      <c r="K164" s="148">
        <v>15329</v>
      </c>
    </row>
    <row r="165" spans="1:11" x14ac:dyDescent="0.25">
      <c r="A165" s="421"/>
      <c r="B165" s="421"/>
      <c r="C165" s="146" t="s">
        <v>218</v>
      </c>
      <c r="D165" s="147">
        <v>0.4401770596647</v>
      </c>
      <c r="E165" s="147">
        <v>0.2172144555968</v>
      </c>
      <c r="F165" s="148">
        <v>30804</v>
      </c>
      <c r="G165" s="148">
        <v>15516</v>
      </c>
      <c r="H165" s="149">
        <v>5.2312703172100003E-2</v>
      </c>
      <c r="I165" s="149">
        <v>2.0686340748999998E-2</v>
      </c>
      <c r="J165" s="148">
        <v>326</v>
      </c>
      <c r="K165" s="148">
        <v>205</v>
      </c>
    </row>
    <row r="166" spans="1:11" x14ac:dyDescent="0.25">
      <c r="A166" s="421"/>
      <c r="B166" s="421"/>
      <c r="C166" s="146" t="s">
        <v>88</v>
      </c>
      <c r="D166" s="147">
        <v>100</v>
      </c>
      <c r="E166" s="147">
        <v>100</v>
      </c>
      <c r="F166" s="148">
        <v>6998093</v>
      </c>
      <c r="G166" s="148">
        <v>7143171</v>
      </c>
      <c r="H166" s="149">
        <v>0</v>
      </c>
      <c r="I166" s="149">
        <v>0</v>
      </c>
      <c r="J166" s="148">
        <v>72056</v>
      </c>
      <c r="K166" s="148">
        <v>78654</v>
      </c>
    </row>
    <row r="167" spans="1:11" x14ac:dyDescent="0.25">
      <c r="A167" s="421" t="s">
        <v>333</v>
      </c>
      <c r="B167" s="421" t="s">
        <v>148</v>
      </c>
      <c r="C167" s="146" t="s">
        <v>280</v>
      </c>
      <c r="D167" s="147">
        <v>32.344550470750399</v>
      </c>
      <c r="E167" s="147"/>
      <c r="F167" s="148">
        <v>1422197</v>
      </c>
      <c r="G167" s="148"/>
      <c r="H167" s="149">
        <v>0.41568668304900003</v>
      </c>
      <c r="I167" s="149"/>
      <c r="J167" s="148">
        <v>11343</v>
      </c>
      <c r="K167" s="148"/>
    </row>
    <row r="168" spans="1:11" x14ac:dyDescent="0.25">
      <c r="A168" s="421"/>
      <c r="B168" s="421"/>
      <c r="C168" s="146" t="s">
        <v>281</v>
      </c>
      <c r="D168" s="147">
        <v>9.6978136566066997</v>
      </c>
      <c r="E168" s="147"/>
      <c r="F168" s="148">
        <v>426415</v>
      </c>
      <c r="G168" s="148"/>
      <c r="H168" s="149">
        <v>0.22435548172219999</v>
      </c>
      <c r="I168" s="149"/>
      <c r="J168" s="148">
        <v>3540</v>
      </c>
      <c r="K168" s="148"/>
    </row>
    <row r="169" spans="1:11" x14ac:dyDescent="0.25">
      <c r="A169" s="421"/>
      <c r="B169" s="421"/>
      <c r="C169" s="146" t="s">
        <v>282</v>
      </c>
      <c r="D169" s="147">
        <v>10.2441834496166</v>
      </c>
      <c r="E169" s="147"/>
      <c r="F169" s="148">
        <v>450439</v>
      </c>
      <c r="G169" s="148"/>
      <c r="H169" s="149">
        <v>0.25277980164960001</v>
      </c>
      <c r="I169" s="149"/>
      <c r="J169" s="148">
        <v>3079</v>
      </c>
      <c r="K169" s="148"/>
    </row>
    <row r="170" spans="1:11" x14ac:dyDescent="0.25">
      <c r="A170" s="421"/>
      <c r="B170" s="421"/>
      <c r="C170" s="146" t="s">
        <v>283</v>
      </c>
      <c r="D170" s="147">
        <v>46.321805985960502</v>
      </c>
      <c r="E170" s="147"/>
      <c r="F170" s="148">
        <v>2036780</v>
      </c>
      <c r="G170" s="148"/>
      <c r="H170" s="149">
        <v>0.39992667059670001</v>
      </c>
      <c r="I170" s="149"/>
      <c r="J170" s="148">
        <v>20651</v>
      </c>
      <c r="K170" s="148"/>
    </row>
    <row r="171" spans="1:11" x14ac:dyDescent="0.25">
      <c r="A171" s="421"/>
      <c r="B171" s="421"/>
      <c r="C171" s="146" t="s">
        <v>218</v>
      </c>
      <c r="D171" s="147">
        <v>1.3916464370657999</v>
      </c>
      <c r="E171" s="147"/>
      <c r="F171" s="148">
        <v>61191</v>
      </c>
      <c r="G171" s="148"/>
      <c r="H171" s="149">
        <v>9.7758746719700002E-2</v>
      </c>
      <c r="I171" s="149"/>
      <c r="J171" s="148">
        <v>539</v>
      </c>
      <c r="K171" s="148"/>
    </row>
    <row r="172" spans="1:11" x14ac:dyDescent="0.25">
      <c r="A172" s="421"/>
      <c r="B172" s="421"/>
      <c r="C172" s="146" t="s">
        <v>88</v>
      </c>
      <c r="D172" s="147">
        <v>100</v>
      </c>
      <c r="E172" s="147"/>
      <c r="F172" s="148">
        <v>4397022</v>
      </c>
      <c r="G172" s="148"/>
      <c r="H172" s="149">
        <v>0</v>
      </c>
      <c r="I172" s="149"/>
      <c r="J172" s="148">
        <v>39152</v>
      </c>
      <c r="K172" s="148"/>
    </row>
    <row r="173" spans="1:11" x14ac:dyDescent="0.25">
      <c r="A173" s="421"/>
      <c r="B173" s="421" t="s">
        <v>150</v>
      </c>
      <c r="C173" s="146" t="s">
        <v>280</v>
      </c>
      <c r="D173" s="147">
        <v>28.860419419539099</v>
      </c>
      <c r="E173" s="147"/>
      <c r="F173" s="148">
        <v>750680</v>
      </c>
      <c r="G173" s="148"/>
      <c r="H173" s="149">
        <v>0.34972598591679999</v>
      </c>
      <c r="I173" s="149"/>
      <c r="J173" s="148">
        <v>9086</v>
      </c>
      <c r="K173" s="148"/>
    </row>
    <row r="174" spans="1:11" x14ac:dyDescent="0.25">
      <c r="A174" s="421"/>
      <c r="B174" s="421"/>
      <c r="C174" s="146" t="s">
        <v>281</v>
      </c>
      <c r="D174" s="147">
        <v>7.4645021223950003</v>
      </c>
      <c r="E174" s="147"/>
      <c r="F174" s="148">
        <v>194157</v>
      </c>
      <c r="G174" s="148"/>
      <c r="H174" s="149">
        <v>0.210104547053</v>
      </c>
      <c r="I174" s="149"/>
      <c r="J174" s="148">
        <v>2026</v>
      </c>
      <c r="K174" s="148"/>
    </row>
    <row r="175" spans="1:11" x14ac:dyDescent="0.25">
      <c r="A175" s="421"/>
      <c r="B175" s="421"/>
      <c r="C175" s="146" t="s">
        <v>282</v>
      </c>
      <c r="D175" s="147">
        <v>6.8392212284863003</v>
      </c>
      <c r="E175" s="147"/>
      <c r="F175" s="148">
        <v>177893</v>
      </c>
      <c r="G175" s="148"/>
      <c r="H175" s="149">
        <v>0.33502212870850001</v>
      </c>
      <c r="I175" s="149"/>
      <c r="J175" s="148">
        <v>1616</v>
      </c>
      <c r="K175" s="148"/>
    </row>
    <row r="176" spans="1:11" x14ac:dyDescent="0.25">
      <c r="A176" s="421"/>
      <c r="B176" s="421"/>
      <c r="C176" s="146" t="s">
        <v>283</v>
      </c>
      <c r="D176" s="147">
        <v>55.0746980762924</v>
      </c>
      <c r="E176" s="147"/>
      <c r="F176" s="148">
        <v>1432532</v>
      </c>
      <c r="G176" s="148"/>
      <c r="H176" s="149">
        <v>0.40722073757850002</v>
      </c>
      <c r="I176" s="149"/>
      <c r="J176" s="148">
        <v>19557</v>
      </c>
      <c r="K176" s="148"/>
    </row>
    <row r="177" spans="1:11" x14ac:dyDescent="0.25">
      <c r="A177" s="421"/>
      <c r="B177" s="421"/>
      <c r="C177" s="146" t="s">
        <v>218</v>
      </c>
      <c r="D177" s="147">
        <v>1.7611591532872</v>
      </c>
      <c r="E177" s="147"/>
      <c r="F177" s="148">
        <v>45809</v>
      </c>
      <c r="G177" s="148"/>
      <c r="H177" s="149">
        <v>9.5261760285700006E-2</v>
      </c>
      <c r="I177" s="149"/>
      <c r="J177" s="148">
        <v>619</v>
      </c>
      <c r="K177" s="148"/>
    </row>
    <row r="178" spans="1:11" x14ac:dyDescent="0.25">
      <c r="A178" s="421"/>
      <c r="B178" s="421"/>
      <c r="C178" s="146" t="s">
        <v>88</v>
      </c>
      <c r="D178" s="147">
        <v>100</v>
      </c>
      <c r="E178" s="147"/>
      <c r="F178" s="148">
        <v>2601071</v>
      </c>
      <c r="G178" s="148"/>
      <c r="H178" s="149">
        <v>0</v>
      </c>
      <c r="I178" s="149"/>
      <c r="J178" s="148">
        <v>32904</v>
      </c>
      <c r="K178" s="148"/>
    </row>
    <row r="179" spans="1:11" x14ac:dyDescent="0.25">
      <c r="A179" s="421"/>
      <c r="B179" s="421" t="s">
        <v>88</v>
      </c>
      <c r="C179" s="146" t="s">
        <v>280</v>
      </c>
      <c r="D179" s="147">
        <v>31.049558786943798</v>
      </c>
      <c r="E179" s="147"/>
      <c r="F179" s="148">
        <v>2172877</v>
      </c>
      <c r="G179" s="148"/>
      <c r="H179" s="149">
        <v>0.28637701096849999</v>
      </c>
      <c r="I179" s="149"/>
      <c r="J179" s="148">
        <v>20429</v>
      </c>
      <c r="K179" s="148"/>
    </row>
    <row r="180" spans="1:11" x14ac:dyDescent="0.25">
      <c r="A180" s="421"/>
      <c r="B180" s="421"/>
      <c r="C180" s="146" t="s">
        <v>281</v>
      </c>
      <c r="D180" s="147">
        <v>8.8677301087596003</v>
      </c>
      <c r="E180" s="147"/>
      <c r="F180" s="148">
        <v>620572</v>
      </c>
      <c r="G180" s="148"/>
      <c r="H180" s="149">
        <v>0.1640304458163</v>
      </c>
      <c r="I180" s="149"/>
      <c r="J180" s="148">
        <v>5566</v>
      </c>
      <c r="K180" s="148"/>
    </row>
    <row r="181" spans="1:11" x14ac:dyDescent="0.25">
      <c r="A181" s="421"/>
      <c r="B181" s="421"/>
      <c r="C181" s="146" t="s">
        <v>282</v>
      </c>
      <c r="D181" s="147">
        <v>8.9786174604995992</v>
      </c>
      <c r="E181" s="147"/>
      <c r="F181" s="148">
        <v>628332</v>
      </c>
      <c r="G181" s="148"/>
      <c r="H181" s="149">
        <v>0.19688097599599999</v>
      </c>
      <c r="I181" s="149"/>
      <c r="J181" s="148">
        <v>4695</v>
      </c>
      <c r="K181" s="148"/>
    </row>
    <row r="182" spans="1:11" x14ac:dyDescent="0.25">
      <c r="A182" s="421"/>
      <c r="B182" s="421"/>
      <c r="C182" s="146" t="s">
        <v>283</v>
      </c>
      <c r="D182" s="147">
        <v>49.5751056752175</v>
      </c>
      <c r="E182" s="147"/>
      <c r="F182" s="148">
        <v>3469312</v>
      </c>
      <c r="G182" s="148"/>
      <c r="H182" s="149">
        <v>0.31803762797789997</v>
      </c>
      <c r="I182" s="149"/>
      <c r="J182" s="148">
        <v>40208</v>
      </c>
      <c r="K182" s="148"/>
    </row>
    <row r="183" spans="1:11" x14ac:dyDescent="0.25">
      <c r="A183" s="421"/>
      <c r="B183" s="421"/>
      <c r="C183" s="146" t="s">
        <v>218</v>
      </c>
      <c r="D183" s="147">
        <v>1.5289879685793999</v>
      </c>
      <c r="E183" s="147"/>
      <c r="F183" s="148">
        <v>107000</v>
      </c>
      <c r="G183" s="148"/>
      <c r="H183" s="149">
        <v>7.4619397019399999E-2</v>
      </c>
      <c r="I183" s="149"/>
      <c r="J183" s="148">
        <v>1158</v>
      </c>
      <c r="K183" s="148"/>
    </row>
    <row r="184" spans="1:11" x14ac:dyDescent="0.25">
      <c r="A184" s="421"/>
      <c r="B184" s="421"/>
      <c r="C184" s="146" t="s">
        <v>88</v>
      </c>
      <c r="D184" s="147">
        <v>100</v>
      </c>
      <c r="E184" s="147"/>
      <c r="F184" s="148">
        <v>6998093</v>
      </c>
      <c r="G184" s="148"/>
      <c r="H184" s="149">
        <v>0</v>
      </c>
      <c r="I184" s="149"/>
      <c r="J184" s="148">
        <v>72056</v>
      </c>
      <c r="K184" s="148"/>
    </row>
    <row r="185" spans="1:11" x14ac:dyDescent="0.25">
      <c r="A185" s="421" t="s">
        <v>334</v>
      </c>
      <c r="B185" s="421" t="s">
        <v>148</v>
      </c>
      <c r="C185" s="146" t="s">
        <v>280</v>
      </c>
      <c r="D185" s="147">
        <v>45.4176485812443</v>
      </c>
      <c r="E185" s="147"/>
      <c r="F185" s="148">
        <v>1997024</v>
      </c>
      <c r="G185" s="148"/>
      <c r="H185" s="149">
        <v>0.38985531767863502</v>
      </c>
      <c r="I185" s="149"/>
      <c r="J185" s="148">
        <v>17805</v>
      </c>
      <c r="K185" s="148"/>
    </row>
    <row r="186" spans="1:11" x14ac:dyDescent="0.25">
      <c r="A186" s="421"/>
      <c r="B186" s="421"/>
      <c r="C186" s="146" t="s">
        <v>281</v>
      </c>
      <c r="D186" s="147">
        <v>12.4167902730529</v>
      </c>
      <c r="E186" s="147"/>
      <c r="F186" s="148">
        <v>545969</v>
      </c>
      <c r="G186" s="148"/>
      <c r="H186" s="149">
        <v>0.29483415919401901</v>
      </c>
      <c r="I186" s="149"/>
      <c r="J186" s="148">
        <v>4692</v>
      </c>
      <c r="K186" s="148"/>
    </row>
    <row r="187" spans="1:11" x14ac:dyDescent="0.25">
      <c r="A187" s="421"/>
      <c r="B187" s="421"/>
      <c r="C187" s="146" t="s">
        <v>282</v>
      </c>
      <c r="D187" s="147">
        <v>18.984712835187</v>
      </c>
      <c r="E187" s="147"/>
      <c r="F187" s="148">
        <v>834762</v>
      </c>
      <c r="G187" s="148"/>
      <c r="H187" s="149">
        <v>0.35585269570952999</v>
      </c>
      <c r="I187" s="149"/>
      <c r="J187" s="148">
        <v>5927</v>
      </c>
      <c r="K187" s="148"/>
    </row>
    <row r="188" spans="1:11" x14ac:dyDescent="0.25">
      <c r="A188" s="421"/>
      <c r="B188" s="421"/>
      <c r="C188" s="146" t="s">
        <v>283</v>
      </c>
      <c r="D188" s="147">
        <v>22.517672188130899</v>
      </c>
      <c r="E188" s="147"/>
      <c r="F188" s="148">
        <v>990107</v>
      </c>
      <c r="G188" s="148"/>
      <c r="H188" s="149">
        <v>0.31933514249203698</v>
      </c>
      <c r="I188" s="149"/>
      <c r="J188" s="148">
        <v>10449</v>
      </c>
      <c r="K188" s="148"/>
    </row>
    <row r="189" spans="1:11" x14ac:dyDescent="0.25">
      <c r="A189" s="421"/>
      <c r="B189" s="421"/>
      <c r="C189" s="146" t="s">
        <v>218</v>
      </c>
      <c r="D189" s="147">
        <v>0.66317612238464996</v>
      </c>
      <c r="E189" s="147"/>
      <c r="F189" s="148">
        <v>29160</v>
      </c>
      <c r="G189" s="148"/>
      <c r="H189" s="149">
        <v>5.3510666479432999E-2</v>
      </c>
      <c r="I189" s="149"/>
      <c r="J189" s="148">
        <v>279</v>
      </c>
      <c r="K189" s="148"/>
    </row>
    <row r="190" spans="1:11" x14ac:dyDescent="0.25">
      <c r="A190" s="421"/>
      <c r="B190" s="421"/>
      <c r="C190" s="146" t="s">
        <v>88</v>
      </c>
      <c r="D190" s="147">
        <v>100</v>
      </c>
      <c r="E190" s="147"/>
      <c r="F190" s="148">
        <v>4397022</v>
      </c>
      <c r="G190" s="148"/>
      <c r="H190" s="149">
        <v>0</v>
      </c>
      <c r="I190" s="149"/>
      <c r="J190" s="148">
        <v>39152</v>
      </c>
      <c r="K190" s="148"/>
    </row>
    <row r="191" spans="1:11" x14ac:dyDescent="0.25">
      <c r="A191" s="421"/>
      <c r="B191" s="421" t="s">
        <v>150</v>
      </c>
      <c r="C191" s="146" t="s">
        <v>280</v>
      </c>
      <c r="D191" s="147">
        <v>48.399986005764497</v>
      </c>
      <c r="E191" s="147"/>
      <c r="F191" s="148">
        <v>1258918</v>
      </c>
      <c r="G191" s="148"/>
      <c r="H191" s="149">
        <v>0.39801050551824801</v>
      </c>
      <c r="I191" s="149"/>
      <c r="J191" s="148">
        <v>16416</v>
      </c>
      <c r="K191" s="148"/>
    </row>
    <row r="192" spans="1:11" x14ac:dyDescent="0.25">
      <c r="A192" s="421"/>
      <c r="B192" s="421"/>
      <c r="C192" s="146" t="s">
        <v>281</v>
      </c>
      <c r="D192" s="147">
        <v>9.7893521553237104</v>
      </c>
      <c r="E192" s="147"/>
      <c r="F192" s="148">
        <v>254628</v>
      </c>
      <c r="G192" s="148"/>
      <c r="H192" s="149">
        <v>0.23276492069987101</v>
      </c>
      <c r="I192" s="149"/>
      <c r="J192" s="148">
        <v>2924</v>
      </c>
      <c r="K192" s="148"/>
    </row>
    <row r="193" spans="1:11" x14ac:dyDescent="0.25">
      <c r="A193" s="421"/>
      <c r="B193" s="421"/>
      <c r="C193" s="146" t="s">
        <v>282</v>
      </c>
      <c r="D193" s="147">
        <v>13.518123880509201</v>
      </c>
      <c r="E193" s="147"/>
      <c r="F193" s="148">
        <v>351616</v>
      </c>
      <c r="G193" s="148"/>
      <c r="H193" s="149">
        <v>0.379848136500889</v>
      </c>
      <c r="I193" s="149"/>
      <c r="J193" s="148">
        <v>3329</v>
      </c>
      <c r="K193" s="148"/>
    </row>
    <row r="194" spans="1:11" x14ac:dyDescent="0.25">
      <c r="A194" s="421"/>
      <c r="B194" s="421"/>
      <c r="C194" s="146" t="s">
        <v>283</v>
      </c>
      <c r="D194" s="147">
        <v>27.321361085491301</v>
      </c>
      <c r="E194" s="147"/>
      <c r="F194" s="148">
        <v>710648</v>
      </c>
      <c r="G194" s="148"/>
      <c r="H194" s="149">
        <v>0.32906344889697903</v>
      </c>
      <c r="I194" s="149"/>
      <c r="J194" s="148">
        <v>9892</v>
      </c>
      <c r="K194" s="148"/>
    </row>
    <row r="195" spans="1:11" x14ac:dyDescent="0.25">
      <c r="A195" s="421"/>
      <c r="B195" s="421"/>
      <c r="C195" s="146" t="s">
        <v>218</v>
      </c>
      <c r="D195" s="147">
        <v>0.97117687291119703</v>
      </c>
      <c r="E195" s="147"/>
      <c r="F195" s="148">
        <v>25261</v>
      </c>
      <c r="G195" s="148"/>
      <c r="H195" s="149">
        <v>6.9166598781340793E-2</v>
      </c>
      <c r="I195" s="149"/>
      <c r="J195" s="148">
        <v>343</v>
      </c>
      <c r="K195" s="148"/>
    </row>
    <row r="196" spans="1:11" x14ac:dyDescent="0.25">
      <c r="A196" s="421"/>
      <c r="B196" s="421"/>
      <c r="C196" s="146" t="s">
        <v>88</v>
      </c>
      <c r="D196" s="147">
        <v>100</v>
      </c>
      <c r="E196" s="147"/>
      <c r="F196" s="148">
        <v>2601071</v>
      </c>
      <c r="G196" s="148"/>
      <c r="H196" s="149">
        <v>0</v>
      </c>
      <c r="I196" s="149"/>
      <c r="J196" s="148">
        <v>32904</v>
      </c>
      <c r="K196" s="148"/>
    </row>
    <row r="197" spans="1:11" x14ac:dyDescent="0.25">
      <c r="A197" s="421"/>
      <c r="B197" s="421" t="s">
        <v>88</v>
      </c>
      <c r="C197" s="146" t="s">
        <v>280</v>
      </c>
      <c r="D197" s="147">
        <v>46.526132190583901</v>
      </c>
      <c r="E197" s="147"/>
      <c r="F197" s="148">
        <v>3255942</v>
      </c>
      <c r="G197" s="148"/>
      <c r="H197" s="149">
        <v>0.29586770506913401</v>
      </c>
      <c r="I197" s="149"/>
      <c r="J197" s="148">
        <v>34221</v>
      </c>
      <c r="K197" s="148"/>
    </row>
    <row r="198" spans="1:11" x14ac:dyDescent="0.25">
      <c r="A198" s="421"/>
      <c r="B198" s="421"/>
      <c r="C198" s="146" t="s">
        <v>281</v>
      </c>
      <c r="D198" s="147">
        <v>11.4402166418765</v>
      </c>
      <c r="E198" s="147"/>
      <c r="F198" s="148">
        <v>800597</v>
      </c>
      <c r="G198" s="148"/>
      <c r="H198" s="149">
        <v>0.20826148918866899</v>
      </c>
      <c r="I198" s="149"/>
      <c r="J198" s="148">
        <v>7616</v>
      </c>
      <c r="K198" s="148"/>
    </row>
    <row r="199" spans="1:11" x14ac:dyDescent="0.25">
      <c r="A199" s="421"/>
      <c r="B199" s="421"/>
      <c r="C199" s="146" t="s">
        <v>282</v>
      </c>
      <c r="D199" s="147">
        <v>16.9528755905358</v>
      </c>
      <c r="E199" s="147"/>
      <c r="F199" s="148">
        <v>1186378</v>
      </c>
      <c r="G199" s="148"/>
      <c r="H199" s="149">
        <v>0.27957654420286698</v>
      </c>
      <c r="I199" s="149"/>
      <c r="J199" s="148">
        <v>9256</v>
      </c>
      <c r="K199" s="148"/>
    </row>
    <row r="200" spans="1:11" x14ac:dyDescent="0.25">
      <c r="A200" s="421"/>
      <c r="B200" s="421"/>
      <c r="C200" s="146" t="s">
        <v>283</v>
      </c>
      <c r="D200" s="147">
        <v>24.3031208644983</v>
      </c>
      <c r="E200" s="147"/>
      <c r="F200" s="148">
        <v>1700755</v>
      </c>
      <c r="G200" s="148"/>
      <c r="H200" s="149">
        <v>0.25482232394189402</v>
      </c>
      <c r="I200" s="149"/>
      <c r="J200" s="148">
        <v>20341</v>
      </c>
      <c r="K200" s="148"/>
    </row>
    <row r="201" spans="1:11" x14ac:dyDescent="0.25">
      <c r="A201" s="421"/>
      <c r="B201" s="421"/>
      <c r="C201" s="146" t="s">
        <v>218</v>
      </c>
      <c r="D201" s="147">
        <v>0.77765471250524898</v>
      </c>
      <c r="E201" s="147"/>
      <c r="F201" s="148">
        <v>54421</v>
      </c>
      <c r="G201" s="148"/>
      <c r="H201" s="149">
        <v>4.3418054918350601E-2</v>
      </c>
      <c r="I201" s="149"/>
      <c r="J201" s="148">
        <v>622</v>
      </c>
      <c r="K201" s="148"/>
    </row>
    <row r="202" spans="1:11" x14ac:dyDescent="0.25">
      <c r="A202" s="421"/>
      <c r="B202" s="421"/>
      <c r="C202" s="146" t="s">
        <v>88</v>
      </c>
      <c r="D202" s="147">
        <v>100</v>
      </c>
      <c r="E202" s="147"/>
      <c r="F202" s="148">
        <v>6998093</v>
      </c>
      <c r="G202" s="148"/>
      <c r="H202" s="149">
        <v>0</v>
      </c>
      <c r="I202" s="149"/>
      <c r="J202" s="148">
        <v>72056</v>
      </c>
      <c r="K202" s="148"/>
    </row>
  </sheetData>
  <mergeCells count="50">
    <mergeCell ref="F3:G3"/>
    <mergeCell ref="H3:I3"/>
    <mergeCell ref="J3:K3"/>
    <mergeCell ref="A23:A40"/>
    <mergeCell ref="B23:B28"/>
    <mergeCell ref="B29:B34"/>
    <mergeCell ref="B35:B40"/>
    <mergeCell ref="A5:A22"/>
    <mergeCell ref="B3:B4"/>
    <mergeCell ref="B5:B10"/>
    <mergeCell ref="B11:B16"/>
    <mergeCell ref="B17:B22"/>
    <mergeCell ref="D3:E3"/>
    <mergeCell ref="A41:A58"/>
    <mergeCell ref="B41:B46"/>
    <mergeCell ref="B47:B52"/>
    <mergeCell ref="B53:B58"/>
    <mergeCell ref="A59:A76"/>
    <mergeCell ref="B59:B64"/>
    <mergeCell ref="B65:B70"/>
    <mergeCell ref="B71:B76"/>
    <mergeCell ref="A77:A94"/>
    <mergeCell ref="B77:B82"/>
    <mergeCell ref="B83:B88"/>
    <mergeCell ref="B89:B94"/>
    <mergeCell ref="A95:A112"/>
    <mergeCell ref="B95:B100"/>
    <mergeCell ref="B101:B106"/>
    <mergeCell ref="B107:B112"/>
    <mergeCell ref="B125:B130"/>
    <mergeCell ref="A131:A148"/>
    <mergeCell ref="B131:B136"/>
    <mergeCell ref="B137:B142"/>
    <mergeCell ref="B143:B148"/>
    <mergeCell ref="A185:A202"/>
    <mergeCell ref="B185:B190"/>
    <mergeCell ref="B191:B196"/>
    <mergeCell ref="B197:B202"/>
    <mergeCell ref="C3:C4"/>
    <mergeCell ref="A149:A166"/>
    <mergeCell ref="B149:B154"/>
    <mergeCell ref="B155:B160"/>
    <mergeCell ref="B161:B166"/>
    <mergeCell ref="A167:A184"/>
    <mergeCell ref="B167:B172"/>
    <mergeCell ref="B173:B178"/>
    <mergeCell ref="B179:B184"/>
    <mergeCell ref="A113:A130"/>
    <mergeCell ref="B113:B118"/>
    <mergeCell ref="B119:B124"/>
  </mergeCells>
  <pageMargins left="0.7" right="0.7" top="0.75" bottom="0.75" header="0.3" footer="0.3"/>
  <pageSetup orientation="portrait" horizontalDpi="0" verticalDpi="0" r:id="rId1"/>
</worksheet>
</file>

<file path=xl/worksheets/sheet10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D3DC00-7D1A-4A42-A0FD-DFBB4FBC8AEB}">
  <dimension ref="A1:L238"/>
  <sheetViews>
    <sheetView tabSelected="1" topLeftCell="A16" workbookViewId="0">
      <selection activeCell="M31" sqref="M31"/>
    </sheetView>
  </sheetViews>
  <sheetFormatPr baseColWidth="10" defaultRowHeight="15" x14ac:dyDescent="0.25"/>
  <cols>
    <col min="1" max="1" width="18.7109375" style="24" customWidth="1"/>
    <col min="2" max="2" width="21.140625" style="24" customWidth="1"/>
    <col min="3" max="3" width="26.7109375" style="24" customWidth="1"/>
    <col min="4" max="11" width="11.42578125" style="24" customWidth="1"/>
    <col min="12" max="12" width="11.42578125" style="24"/>
  </cols>
  <sheetData>
    <row r="1" spans="1:11" x14ac:dyDescent="0.25">
      <c r="A1" s="27" t="s">
        <v>42</v>
      </c>
    </row>
    <row r="2" spans="1:11" x14ac:dyDescent="0.25">
      <c r="A2" s="73"/>
    </row>
    <row r="3" spans="1:11" x14ac:dyDescent="0.25">
      <c r="A3" s="22" t="s">
        <v>433</v>
      </c>
    </row>
    <row r="4" spans="1:11" x14ac:dyDescent="0.25">
      <c r="A4" s="21" t="s">
        <v>69</v>
      </c>
    </row>
    <row r="6" spans="1:11" ht="15" customHeight="1" x14ac:dyDescent="0.25">
      <c r="A6" s="424" t="s">
        <v>80</v>
      </c>
      <c r="B6" s="427" t="s">
        <v>176</v>
      </c>
      <c r="C6" s="424" t="s">
        <v>81</v>
      </c>
      <c r="D6" s="429" t="s">
        <v>70</v>
      </c>
      <c r="E6" s="429"/>
      <c r="F6" s="429" t="s">
        <v>90</v>
      </c>
      <c r="G6" s="429"/>
      <c r="H6" s="429" t="s">
        <v>91</v>
      </c>
      <c r="I6" s="429"/>
      <c r="J6" s="367" t="s">
        <v>92</v>
      </c>
      <c r="K6" s="367"/>
    </row>
    <row r="7" spans="1:11" x14ac:dyDescent="0.25">
      <c r="A7" s="425"/>
      <c r="B7" s="428"/>
      <c r="C7" s="425"/>
      <c r="D7" s="60">
        <v>2022</v>
      </c>
      <c r="E7" s="60">
        <v>2024</v>
      </c>
      <c r="F7" s="60">
        <v>2022</v>
      </c>
      <c r="G7" s="60">
        <v>2024</v>
      </c>
      <c r="H7" s="60">
        <v>2022</v>
      </c>
      <c r="I7" s="60">
        <v>2024</v>
      </c>
      <c r="J7" s="60">
        <v>2022</v>
      </c>
      <c r="K7" s="60">
        <v>2024</v>
      </c>
    </row>
    <row r="8" spans="1:11" ht="15" customHeight="1" x14ac:dyDescent="0.25">
      <c r="A8" s="426" t="s">
        <v>423</v>
      </c>
      <c r="B8" s="396" t="s">
        <v>148</v>
      </c>
      <c r="C8" s="67" t="s">
        <v>280</v>
      </c>
      <c r="D8" s="161">
        <v>43.459300408321802</v>
      </c>
      <c r="E8" s="161">
        <v>42.426058328683197</v>
      </c>
      <c r="F8" s="65">
        <v>1910915</v>
      </c>
      <c r="G8" s="65">
        <v>1852096</v>
      </c>
      <c r="H8" s="162">
        <v>0.394388776399828</v>
      </c>
      <c r="I8" s="162">
        <v>0.345087339578112</v>
      </c>
      <c r="J8" s="65">
        <v>16660</v>
      </c>
      <c r="K8" s="65">
        <v>17447</v>
      </c>
    </row>
    <row r="9" spans="1:11" x14ac:dyDescent="0.25">
      <c r="A9" s="426"/>
      <c r="B9" s="396"/>
      <c r="C9" s="67" t="s">
        <v>281</v>
      </c>
      <c r="D9" s="161">
        <v>19.223465336311701</v>
      </c>
      <c r="E9" s="161">
        <v>20.328358838044299</v>
      </c>
      <c r="F9" s="65">
        <v>845260</v>
      </c>
      <c r="G9" s="65">
        <v>887428</v>
      </c>
      <c r="H9" s="162">
        <v>0.32104287170587298</v>
      </c>
      <c r="I9" s="162">
        <v>0.27320218884264502</v>
      </c>
      <c r="J9" s="65">
        <v>8196</v>
      </c>
      <c r="K9" s="65">
        <v>9332</v>
      </c>
    </row>
    <row r="10" spans="1:11" x14ac:dyDescent="0.25">
      <c r="A10" s="426"/>
      <c r="B10" s="396"/>
      <c r="C10" s="67" t="s">
        <v>282</v>
      </c>
      <c r="D10" s="161">
        <v>22.748737668358199</v>
      </c>
      <c r="E10" s="161">
        <v>24.959362890759898</v>
      </c>
      <c r="F10" s="65">
        <v>1000267</v>
      </c>
      <c r="G10" s="65">
        <v>1089593</v>
      </c>
      <c r="H10" s="162">
        <v>0.32934686308168099</v>
      </c>
      <c r="I10" s="162">
        <v>0.33542570753360001</v>
      </c>
      <c r="J10" s="65">
        <v>8618</v>
      </c>
      <c r="K10" s="65">
        <v>9970</v>
      </c>
    </row>
    <row r="11" spans="1:11" x14ac:dyDescent="0.25">
      <c r="A11" s="426"/>
      <c r="B11" s="396"/>
      <c r="C11" s="67" t="s">
        <v>283</v>
      </c>
      <c r="D11" s="161">
        <v>14.0531023042413</v>
      </c>
      <c r="E11" s="161">
        <v>12.1090568067387</v>
      </c>
      <c r="F11" s="65">
        <v>617918</v>
      </c>
      <c r="G11" s="65">
        <v>528617</v>
      </c>
      <c r="H11" s="162">
        <v>0.32521154171054001</v>
      </c>
      <c r="I11" s="162">
        <v>0.235678415262316</v>
      </c>
      <c r="J11" s="65">
        <v>5448</v>
      </c>
      <c r="K11" s="65">
        <v>5215</v>
      </c>
    </row>
    <row r="12" spans="1:11" x14ac:dyDescent="0.25">
      <c r="A12" s="426"/>
      <c r="B12" s="396"/>
      <c r="C12" s="67" t="s">
        <v>218</v>
      </c>
      <c r="D12" s="161">
        <v>0.51539428276683596</v>
      </c>
      <c r="E12" s="161">
        <v>0.177163135773759</v>
      </c>
      <c r="F12" s="65">
        <v>22662</v>
      </c>
      <c r="G12" s="65">
        <v>7734</v>
      </c>
      <c r="H12" s="162">
        <v>4.3235085453886699E-2</v>
      </c>
      <c r="I12" s="162">
        <v>2.6618293056669799E-2</v>
      </c>
      <c r="J12" s="65">
        <v>230</v>
      </c>
      <c r="K12" s="65">
        <v>82</v>
      </c>
    </row>
    <row r="13" spans="1:11" x14ac:dyDescent="0.25">
      <c r="A13" s="426"/>
      <c r="B13" s="396"/>
      <c r="C13" s="67" t="s">
        <v>88</v>
      </c>
      <c r="D13" s="161">
        <v>100</v>
      </c>
      <c r="E13" s="161">
        <v>100</v>
      </c>
      <c r="F13" s="65">
        <v>4397022</v>
      </c>
      <c r="G13" s="65">
        <v>4365468</v>
      </c>
      <c r="H13" s="162">
        <v>0</v>
      </c>
      <c r="I13" s="162">
        <v>0</v>
      </c>
      <c r="J13" s="65">
        <v>39152</v>
      </c>
      <c r="K13" s="65">
        <v>42046</v>
      </c>
    </row>
    <row r="14" spans="1:11" ht="15" customHeight="1" x14ac:dyDescent="0.25">
      <c r="A14" s="426"/>
      <c r="B14" s="396" t="s">
        <v>150</v>
      </c>
      <c r="C14" s="67" t="s">
        <v>280</v>
      </c>
      <c r="D14" s="161">
        <v>44.575638265929598</v>
      </c>
      <c r="E14" s="161">
        <v>41.036244695707197</v>
      </c>
      <c r="F14" s="65">
        <v>1159444</v>
      </c>
      <c r="G14" s="65">
        <v>1139865</v>
      </c>
      <c r="H14" s="162">
        <v>0.37093875006898902</v>
      </c>
      <c r="I14" s="162">
        <v>0.33756277673283902</v>
      </c>
      <c r="J14" s="65">
        <v>15820</v>
      </c>
      <c r="K14" s="65">
        <v>16392</v>
      </c>
    </row>
    <row r="15" spans="1:11" x14ac:dyDescent="0.25">
      <c r="A15" s="426"/>
      <c r="B15" s="396"/>
      <c r="C15" s="67" t="s">
        <v>281</v>
      </c>
      <c r="D15" s="161">
        <v>20.366302957512499</v>
      </c>
      <c r="E15" s="161">
        <v>23.705306146841401</v>
      </c>
      <c r="F15" s="65">
        <v>529742</v>
      </c>
      <c r="G15" s="65">
        <v>658463</v>
      </c>
      <c r="H15" s="162">
        <v>0.309127199279153</v>
      </c>
      <c r="I15" s="162">
        <v>0.30106377885663799</v>
      </c>
      <c r="J15" s="65">
        <v>6401</v>
      </c>
      <c r="K15" s="65">
        <v>8093</v>
      </c>
    </row>
    <row r="16" spans="1:11" x14ac:dyDescent="0.25">
      <c r="A16" s="426"/>
      <c r="B16" s="396"/>
      <c r="C16" s="67" t="s">
        <v>282</v>
      </c>
      <c r="D16" s="161">
        <v>22.056722019506498</v>
      </c>
      <c r="E16" s="161">
        <v>24.431049683857399</v>
      </c>
      <c r="F16" s="65">
        <v>573711</v>
      </c>
      <c r="G16" s="65">
        <v>678622</v>
      </c>
      <c r="H16" s="162">
        <v>0.33837619256865897</v>
      </c>
      <c r="I16" s="162">
        <v>0.326077741300621</v>
      </c>
      <c r="J16" s="65">
        <v>6701</v>
      </c>
      <c r="K16" s="65">
        <v>8126</v>
      </c>
    </row>
    <row r="17" spans="1:11" x14ac:dyDescent="0.25">
      <c r="A17" s="426"/>
      <c r="B17" s="396"/>
      <c r="C17" s="67" t="s">
        <v>283</v>
      </c>
      <c r="D17" s="161">
        <v>12.464865434276801</v>
      </c>
      <c r="E17" s="161">
        <v>10.6287101248765</v>
      </c>
      <c r="F17" s="65">
        <v>324220</v>
      </c>
      <c r="G17" s="65">
        <v>295234</v>
      </c>
      <c r="H17" s="162">
        <v>0.25564157969343099</v>
      </c>
      <c r="I17" s="162">
        <v>0.22021869501410399</v>
      </c>
      <c r="J17" s="65">
        <v>3798</v>
      </c>
      <c r="K17" s="65">
        <v>3915</v>
      </c>
    </row>
    <row r="18" spans="1:11" x14ac:dyDescent="0.25">
      <c r="A18" s="426"/>
      <c r="B18" s="396"/>
      <c r="C18" s="67" t="s">
        <v>218</v>
      </c>
      <c r="D18" s="161">
        <v>0.53647132277434895</v>
      </c>
      <c r="E18" s="161">
        <v>0.19868934871726701</v>
      </c>
      <c r="F18" s="65">
        <v>13954</v>
      </c>
      <c r="G18" s="65">
        <v>5519</v>
      </c>
      <c r="H18" s="162">
        <v>4.7816554166696397E-2</v>
      </c>
      <c r="I18" s="162">
        <v>2.7444117739511598E-2</v>
      </c>
      <c r="J18" s="65">
        <v>184</v>
      </c>
      <c r="K18" s="65">
        <v>82</v>
      </c>
    </row>
    <row r="19" spans="1:11" x14ac:dyDescent="0.25">
      <c r="A19" s="426"/>
      <c r="B19" s="396"/>
      <c r="C19" s="67" t="s">
        <v>88</v>
      </c>
      <c r="D19" s="161">
        <v>100</v>
      </c>
      <c r="E19" s="161">
        <v>100</v>
      </c>
      <c r="F19" s="65">
        <v>2601071</v>
      </c>
      <c r="G19" s="65">
        <v>2777703</v>
      </c>
      <c r="H19" s="162">
        <v>0</v>
      </c>
      <c r="I19" s="162">
        <v>0</v>
      </c>
      <c r="J19" s="65">
        <v>32904</v>
      </c>
      <c r="K19" s="65">
        <v>36608</v>
      </c>
    </row>
    <row r="20" spans="1:11" ht="15" customHeight="1" x14ac:dyDescent="0.25">
      <c r="A20" s="426"/>
      <c r="B20" s="426" t="s">
        <v>88</v>
      </c>
      <c r="C20" s="197" t="s">
        <v>280</v>
      </c>
      <c r="D20" s="214">
        <v>43.874224020743902</v>
      </c>
      <c r="E20" s="214">
        <v>41.885613546140704</v>
      </c>
      <c r="F20" s="283">
        <v>3070359</v>
      </c>
      <c r="G20" s="283">
        <v>2991961</v>
      </c>
      <c r="H20" s="203">
        <v>0.29092832600615598</v>
      </c>
      <c r="I20" s="203">
        <v>0.25736604521488499</v>
      </c>
      <c r="J20" s="283">
        <v>32480</v>
      </c>
      <c r="K20" s="283">
        <v>33839</v>
      </c>
    </row>
    <row r="21" spans="1:11" x14ac:dyDescent="0.25">
      <c r="A21" s="426"/>
      <c r="B21" s="426"/>
      <c r="C21" s="197" t="s">
        <v>281</v>
      </c>
      <c r="D21" s="214">
        <v>19.6482384558193</v>
      </c>
      <c r="E21" s="214">
        <v>21.6415230714762</v>
      </c>
      <c r="F21" s="283">
        <v>1375002</v>
      </c>
      <c r="G21" s="283">
        <v>1545891</v>
      </c>
      <c r="H21" s="203">
        <v>0.238541468391438</v>
      </c>
      <c r="I21" s="203">
        <v>0.21148555508286901</v>
      </c>
      <c r="J21" s="283">
        <v>14597</v>
      </c>
      <c r="K21" s="283">
        <v>17425</v>
      </c>
    </row>
    <row r="22" spans="1:11" x14ac:dyDescent="0.25">
      <c r="A22" s="426"/>
      <c r="B22" s="426"/>
      <c r="C22" s="197" t="s">
        <v>282</v>
      </c>
      <c r="D22" s="214">
        <v>22.491527334661001</v>
      </c>
      <c r="E22" s="214">
        <v>24.753922312653501</v>
      </c>
      <c r="F22" s="283">
        <v>1573978</v>
      </c>
      <c r="G22" s="283">
        <v>1768215</v>
      </c>
      <c r="H22" s="203">
        <v>0.25779625241906701</v>
      </c>
      <c r="I22" s="203">
        <v>0.25308877449407702</v>
      </c>
      <c r="J22" s="283">
        <v>15319</v>
      </c>
      <c r="K22" s="283">
        <v>18096</v>
      </c>
    </row>
    <row r="23" spans="1:11" x14ac:dyDescent="0.25">
      <c r="A23" s="426"/>
      <c r="B23" s="426"/>
      <c r="C23" s="197" t="s">
        <v>283</v>
      </c>
      <c r="D23" s="214">
        <v>13.4627819321635</v>
      </c>
      <c r="E23" s="214">
        <v>11.5334072220866</v>
      </c>
      <c r="F23" s="283">
        <v>942138</v>
      </c>
      <c r="G23" s="283">
        <v>823851</v>
      </c>
      <c r="H23" s="203">
        <v>0.224980642495623</v>
      </c>
      <c r="I23" s="203">
        <v>0.176972096086393</v>
      </c>
      <c r="J23" s="283">
        <v>9246</v>
      </c>
      <c r="K23" s="283">
        <v>9130</v>
      </c>
    </row>
    <row r="24" spans="1:11" x14ac:dyDescent="0.25">
      <c r="A24" s="426"/>
      <c r="B24" s="426"/>
      <c r="C24" s="197" t="s">
        <v>218</v>
      </c>
      <c r="D24" s="214">
        <v>0.52322825661219396</v>
      </c>
      <c r="E24" s="214">
        <v>0.18553384764273401</v>
      </c>
      <c r="F24" s="283">
        <v>36616</v>
      </c>
      <c r="G24" s="283">
        <v>13253</v>
      </c>
      <c r="H24" s="203">
        <v>3.3137717226066003E-2</v>
      </c>
      <c r="I24" s="203">
        <v>2.0084333376896701E-2</v>
      </c>
      <c r="J24" s="283">
        <v>414</v>
      </c>
      <c r="K24" s="283">
        <v>164</v>
      </c>
    </row>
    <row r="25" spans="1:11" x14ac:dyDescent="0.25">
      <c r="A25" s="426"/>
      <c r="B25" s="426"/>
      <c r="C25" s="197" t="s">
        <v>88</v>
      </c>
      <c r="D25" s="214">
        <v>100</v>
      </c>
      <c r="E25" s="214">
        <v>100</v>
      </c>
      <c r="F25" s="283">
        <v>6998093</v>
      </c>
      <c r="G25" s="283">
        <v>7143171</v>
      </c>
      <c r="H25" s="203">
        <v>0</v>
      </c>
      <c r="I25" s="203">
        <v>0</v>
      </c>
      <c r="J25" s="283">
        <v>72056</v>
      </c>
      <c r="K25" s="283">
        <v>78654</v>
      </c>
    </row>
    <row r="26" spans="1:11" x14ac:dyDescent="0.25">
      <c r="B26" s="284"/>
      <c r="C26" s="68"/>
      <c r="D26" s="285"/>
      <c r="E26" s="285"/>
      <c r="F26" s="286"/>
      <c r="G26" s="286"/>
      <c r="H26" s="287"/>
      <c r="I26" s="287"/>
      <c r="J26" s="286"/>
      <c r="K26" s="286"/>
    </row>
    <row r="27" spans="1:11" ht="15" customHeight="1" x14ac:dyDescent="0.25">
      <c r="A27" s="424" t="s">
        <v>80</v>
      </c>
      <c r="B27" s="427" t="s">
        <v>176</v>
      </c>
      <c r="C27" s="424" t="s">
        <v>81</v>
      </c>
      <c r="D27" s="429" t="s">
        <v>70</v>
      </c>
      <c r="E27" s="429"/>
      <c r="F27" s="429" t="s">
        <v>90</v>
      </c>
      <c r="G27" s="429"/>
      <c r="H27" s="429" t="s">
        <v>91</v>
      </c>
      <c r="I27" s="429"/>
      <c r="J27" s="367" t="s">
        <v>92</v>
      </c>
      <c r="K27" s="367"/>
    </row>
    <row r="28" spans="1:11" x14ac:dyDescent="0.25">
      <c r="A28" s="425"/>
      <c r="B28" s="428"/>
      <c r="C28" s="425"/>
      <c r="D28" s="60">
        <v>2022</v>
      </c>
      <c r="E28" s="60">
        <v>2024</v>
      </c>
      <c r="F28" s="60">
        <v>2022</v>
      </c>
      <c r="G28" s="60">
        <v>2024</v>
      </c>
      <c r="H28" s="60">
        <v>2022</v>
      </c>
      <c r="I28" s="60">
        <v>2024</v>
      </c>
      <c r="J28" s="60">
        <v>2022</v>
      </c>
      <c r="K28" s="60">
        <v>2024</v>
      </c>
    </row>
    <row r="29" spans="1:11" ht="15" customHeight="1" x14ac:dyDescent="0.25">
      <c r="A29" s="426" t="s">
        <v>424</v>
      </c>
      <c r="B29" s="396" t="s">
        <v>148</v>
      </c>
      <c r="C29" s="67" t="s">
        <v>280</v>
      </c>
      <c r="D29" s="161">
        <v>39.078653688792002</v>
      </c>
      <c r="E29" s="161">
        <v>37.388706090618399</v>
      </c>
      <c r="F29" s="65">
        <v>1718297</v>
      </c>
      <c r="G29" s="65">
        <v>1632192</v>
      </c>
      <c r="H29" s="162">
        <v>0.40155408431948297</v>
      </c>
      <c r="I29" s="162">
        <v>0.33989668353159802</v>
      </c>
      <c r="J29" s="65">
        <v>15225</v>
      </c>
      <c r="K29" s="65">
        <v>15472</v>
      </c>
    </row>
    <row r="30" spans="1:11" x14ac:dyDescent="0.25">
      <c r="A30" s="426"/>
      <c r="B30" s="396"/>
      <c r="C30" s="67" t="s">
        <v>281</v>
      </c>
      <c r="D30" s="161">
        <v>18.0599278329742</v>
      </c>
      <c r="E30" s="161">
        <v>19.076236499729202</v>
      </c>
      <c r="F30" s="65">
        <v>794099</v>
      </c>
      <c r="G30" s="65">
        <v>832767</v>
      </c>
      <c r="H30" s="162">
        <v>0.29132781716338402</v>
      </c>
      <c r="I30" s="162">
        <v>0.25364165805076599</v>
      </c>
      <c r="J30" s="65">
        <v>7784</v>
      </c>
      <c r="K30" s="65">
        <v>8828</v>
      </c>
    </row>
    <row r="31" spans="1:11" x14ac:dyDescent="0.25">
      <c r="A31" s="426"/>
      <c r="B31" s="396"/>
      <c r="C31" s="67" t="s">
        <v>282</v>
      </c>
      <c r="D31" s="161">
        <v>20.2270309313894</v>
      </c>
      <c r="E31" s="161">
        <v>22.106839404160102</v>
      </c>
      <c r="F31" s="65">
        <v>889387</v>
      </c>
      <c r="G31" s="65">
        <v>965067</v>
      </c>
      <c r="H31" s="162">
        <v>0.31700427122608099</v>
      </c>
      <c r="I31" s="162">
        <v>0.31979794323456501</v>
      </c>
      <c r="J31" s="65">
        <v>7756</v>
      </c>
      <c r="K31" s="65">
        <v>8820</v>
      </c>
    </row>
    <row r="32" spans="1:11" x14ac:dyDescent="0.25">
      <c r="A32" s="426"/>
      <c r="B32" s="396"/>
      <c r="C32" s="67" t="s">
        <v>283</v>
      </c>
      <c r="D32" s="161">
        <v>21.685950172639501</v>
      </c>
      <c r="E32" s="161">
        <v>20.976422230102202</v>
      </c>
      <c r="F32" s="65">
        <v>953536</v>
      </c>
      <c r="G32" s="65">
        <v>915719</v>
      </c>
      <c r="H32" s="162">
        <v>0.37103057145311003</v>
      </c>
      <c r="I32" s="162">
        <v>0.32675437356144499</v>
      </c>
      <c r="J32" s="65">
        <v>8041</v>
      </c>
      <c r="K32" s="65">
        <v>8749</v>
      </c>
    </row>
    <row r="33" spans="1:11" x14ac:dyDescent="0.25">
      <c r="A33" s="426"/>
      <c r="B33" s="396"/>
      <c r="C33" s="67" t="s">
        <v>218</v>
      </c>
      <c r="D33" s="161">
        <v>0.94843737420463203</v>
      </c>
      <c r="E33" s="161">
        <v>0.45179577538994597</v>
      </c>
      <c r="F33" s="65">
        <v>41703</v>
      </c>
      <c r="G33" s="65">
        <v>19723</v>
      </c>
      <c r="H33" s="162">
        <v>7.7806625534753995E-2</v>
      </c>
      <c r="I33" s="162">
        <v>4.8353424794132398E-2</v>
      </c>
      <c r="J33" s="65">
        <v>346</v>
      </c>
      <c r="K33" s="65">
        <v>177</v>
      </c>
    </row>
    <row r="34" spans="1:11" x14ac:dyDescent="0.25">
      <c r="A34" s="426"/>
      <c r="B34" s="396"/>
      <c r="C34" s="67" t="s">
        <v>88</v>
      </c>
      <c r="D34" s="161">
        <v>100</v>
      </c>
      <c r="E34" s="161">
        <v>100</v>
      </c>
      <c r="F34" s="65">
        <v>4397022</v>
      </c>
      <c r="G34" s="65">
        <v>4365468</v>
      </c>
      <c r="H34" s="162">
        <v>0</v>
      </c>
      <c r="I34" s="162">
        <v>0</v>
      </c>
      <c r="J34" s="65">
        <v>39152</v>
      </c>
      <c r="K34" s="65">
        <v>42046</v>
      </c>
    </row>
    <row r="35" spans="1:11" x14ac:dyDescent="0.25">
      <c r="A35" s="426"/>
      <c r="B35" s="396" t="s">
        <v>150</v>
      </c>
      <c r="C35" s="67" t="s">
        <v>280</v>
      </c>
      <c r="D35" s="161">
        <v>39.118809136697898</v>
      </c>
      <c r="E35" s="161">
        <v>35.596858267424501</v>
      </c>
      <c r="F35" s="65">
        <v>1017508</v>
      </c>
      <c r="G35" s="65">
        <v>988775</v>
      </c>
      <c r="H35" s="162">
        <v>0.37486477639436699</v>
      </c>
      <c r="I35" s="162">
        <v>0.32463405096342202</v>
      </c>
      <c r="J35" s="65">
        <v>14111</v>
      </c>
      <c r="K35" s="65">
        <v>14280</v>
      </c>
    </row>
    <row r="36" spans="1:11" x14ac:dyDescent="0.25">
      <c r="A36" s="426"/>
      <c r="B36" s="396"/>
      <c r="C36" s="67" t="s">
        <v>281</v>
      </c>
      <c r="D36" s="161">
        <v>19.488626031353999</v>
      </c>
      <c r="E36" s="161">
        <v>22.650945763459902</v>
      </c>
      <c r="F36" s="65">
        <v>506913</v>
      </c>
      <c r="G36" s="65">
        <v>629176</v>
      </c>
      <c r="H36" s="162">
        <v>0.30663571816542001</v>
      </c>
      <c r="I36" s="162">
        <v>0.29406657839187</v>
      </c>
      <c r="J36" s="65">
        <v>6129</v>
      </c>
      <c r="K36" s="65">
        <v>7732</v>
      </c>
    </row>
    <row r="37" spans="1:11" x14ac:dyDescent="0.25">
      <c r="A37" s="426"/>
      <c r="B37" s="396"/>
      <c r="C37" s="67" t="s">
        <v>282</v>
      </c>
      <c r="D37" s="161">
        <v>19.725220880168202</v>
      </c>
      <c r="E37" s="161">
        <v>21.3769794682872</v>
      </c>
      <c r="F37" s="65">
        <v>513067</v>
      </c>
      <c r="G37" s="65">
        <v>593789</v>
      </c>
      <c r="H37" s="162">
        <v>0.31253997262644501</v>
      </c>
      <c r="I37" s="162">
        <v>0.31044466150352901</v>
      </c>
      <c r="J37" s="65">
        <v>6061</v>
      </c>
      <c r="K37" s="65">
        <v>7150</v>
      </c>
    </row>
    <row r="38" spans="1:11" x14ac:dyDescent="0.25">
      <c r="A38" s="426"/>
      <c r="B38" s="396"/>
      <c r="C38" s="67" t="s">
        <v>283</v>
      </c>
      <c r="D38" s="161">
        <v>20.784784421493999</v>
      </c>
      <c r="E38" s="161">
        <v>19.870842923091399</v>
      </c>
      <c r="F38" s="65">
        <v>540627</v>
      </c>
      <c r="G38" s="65">
        <v>551953</v>
      </c>
      <c r="H38" s="162">
        <v>0.33644736301058797</v>
      </c>
      <c r="I38" s="162">
        <v>0.29500634738623599</v>
      </c>
      <c r="J38" s="65">
        <v>6317</v>
      </c>
      <c r="K38" s="65">
        <v>7254</v>
      </c>
    </row>
    <row r="39" spans="1:11" x14ac:dyDescent="0.25">
      <c r="A39" s="426"/>
      <c r="B39" s="396"/>
      <c r="C39" s="67" t="s">
        <v>218</v>
      </c>
      <c r="D39" s="161">
        <v>0.88255953028579304</v>
      </c>
      <c r="E39" s="161">
        <v>0.50437357773671199</v>
      </c>
      <c r="F39" s="65">
        <v>22956</v>
      </c>
      <c r="G39" s="65">
        <v>14010</v>
      </c>
      <c r="H39" s="162">
        <v>7.0979289178396104E-2</v>
      </c>
      <c r="I39" s="162">
        <v>4.6743172097685901E-2</v>
      </c>
      <c r="J39" s="65">
        <v>286</v>
      </c>
      <c r="K39" s="65">
        <v>192</v>
      </c>
    </row>
    <row r="40" spans="1:11" x14ac:dyDescent="0.25">
      <c r="A40" s="426"/>
      <c r="B40" s="396"/>
      <c r="C40" s="67" t="s">
        <v>88</v>
      </c>
      <c r="D40" s="161">
        <v>100</v>
      </c>
      <c r="E40" s="161">
        <v>100</v>
      </c>
      <c r="F40" s="65">
        <v>2601071</v>
      </c>
      <c r="G40" s="65">
        <v>2777703</v>
      </c>
      <c r="H40" s="162">
        <v>0</v>
      </c>
      <c r="I40" s="162">
        <v>0</v>
      </c>
      <c r="J40" s="65">
        <v>32904</v>
      </c>
      <c r="K40" s="65">
        <v>36608</v>
      </c>
    </row>
    <row r="41" spans="1:11" x14ac:dyDescent="0.25">
      <c r="A41" s="426"/>
      <c r="B41" s="426" t="s">
        <v>88</v>
      </c>
      <c r="C41" s="197" t="s">
        <v>280</v>
      </c>
      <c r="D41" s="214">
        <v>39.093578779247402</v>
      </c>
      <c r="E41" s="214">
        <v>36.691925756782197</v>
      </c>
      <c r="F41" s="283">
        <v>2735805</v>
      </c>
      <c r="G41" s="283">
        <v>2620967</v>
      </c>
      <c r="H41" s="203">
        <v>0.29972570189303099</v>
      </c>
      <c r="I41" s="203">
        <v>0.25155810726466699</v>
      </c>
      <c r="J41" s="283">
        <v>29336</v>
      </c>
      <c r="K41" s="283">
        <v>29752</v>
      </c>
    </row>
    <row r="42" spans="1:11" x14ac:dyDescent="0.25">
      <c r="A42" s="426"/>
      <c r="B42" s="426"/>
      <c r="C42" s="197" t="s">
        <v>281</v>
      </c>
      <c r="D42" s="214">
        <v>18.5909504203502</v>
      </c>
      <c r="E42" s="214">
        <v>20.466302710658798</v>
      </c>
      <c r="F42" s="283">
        <v>1301012</v>
      </c>
      <c r="G42" s="283">
        <v>1461943</v>
      </c>
      <c r="H42" s="203">
        <v>0.22738539313248801</v>
      </c>
      <c r="I42" s="203">
        <v>0.19755524929036</v>
      </c>
      <c r="J42" s="283">
        <v>13913</v>
      </c>
      <c r="K42" s="283">
        <v>16560</v>
      </c>
    </row>
    <row r="43" spans="1:11" x14ac:dyDescent="0.25">
      <c r="A43" s="426"/>
      <c r="B43" s="426"/>
      <c r="C43" s="197" t="s">
        <v>282</v>
      </c>
      <c r="D43" s="214">
        <v>20.040516752206599</v>
      </c>
      <c r="E43" s="214">
        <v>21.823025096277199</v>
      </c>
      <c r="F43" s="283">
        <v>1402454</v>
      </c>
      <c r="G43" s="283">
        <v>1558856</v>
      </c>
      <c r="H43" s="203">
        <v>0.237416636512774</v>
      </c>
      <c r="I43" s="203">
        <v>0.243216387916348</v>
      </c>
      <c r="J43" s="283">
        <v>13817</v>
      </c>
      <c r="K43" s="283">
        <v>15970</v>
      </c>
    </row>
    <row r="44" spans="1:11" x14ac:dyDescent="0.25">
      <c r="A44" s="426"/>
      <c r="B44" s="426"/>
      <c r="C44" s="197" t="s">
        <v>283</v>
      </c>
      <c r="D44" s="214">
        <v>21.351002337351002</v>
      </c>
      <c r="E44" s="214">
        <v>20.546505186562101</v>
      </c>
      <c r="F44" s="283">
        <v>1494163</v>
      </c>
      <c r="G44" s="283">
        <v>1467672</v>
      </c>
      <c r="H44" s="203">
        <v>0.288486854854688</v>
      </c>
      <c r="I44" s="203">
        <v>0.24899452965563401</v>
      </c>
      <c r="J44" s="283">
        <v>14358</v>
      </c>
      <c r="K44" s="283">
        <v>16003</v>
      </c>
    </row>
    <row r="45" spans="1:11" x14ac:dyDescent="0.25">
      <c r="A45" s="426"/>
      <c r="B45" s="426"/>
      <c r="C45" s="197" t="s">
        <v>218</v>
      </c>
      <c r="D45" s="214">
        <v>0.923951710844654</v>
      </c>
      <c r="E45" s="214">
        <v>0.472241249719487</v>
      </c>
      <c r="F45" s="283">
        <v>64659</v>
      </c>
      <c r="G45" s="283">
        <v>33733</v>
      </c>
      <c r="H45" s="203">
        <v>5.6124207511742803E-2</v>
      </c>
      <c r="I45" s="203">
        <v>3.5194868541329999E-2</v>
      </c>
      <c r="J45" s="283">
        <v>632</v>
      </c>
      <c r="K45" s="283">
        <v>369</v>
      </c>
    </row>
    <row r="46" spans="1:11" x14ac:dyDescent="0.25">
      <c r="A46" s="426"/>
      <c r="B46" s="426"/>
      <c r="C46" s="197" t="s">
        <v>88</v>
      </c>
      <c r="D46" s="214">
        <v>100</v>
      </c>
      <c r="E46" s="214">
        <v>100</v>
      </c>
      <c r="F46" s="283">
        <v>6998093</v>
      </c>
      <c r="G46" s="283">
        <v>7143171</v>
      </c>
      <c r="H46" s="203">
        <v>0</v>
      </c>
      <c r="I46" s="203">
        <v>0</v>
      </c>
      <c r="J46" s="283">
        <v>72056</v>
      </c>
      <c r="K46" s="283">
        <v>78654</v>
      </c>
    </row>
    <row r="48" spans="1:11" ht="15" customHeight="1" x14ac:dyDescent="0.25">
      <c r="A48" s="424" t="s">
        <v>80</v>
      </c>
      <c r="B48" s="427" t="s">
        <v>176</v>
      </c>
      <c r="C48" s="424" t="s">
        <v>81</v>
      </c>
      <c r="D48" s="429" t="s">
        <v>70</v>
      </c>
      <c r="E48" s="429"/>
      <c r="F48" s="429" t="s">
        <v>90</v>
      </c>
      <c r="G48" s="429"/>
      <c r="H48" s="429" t="s">
        <v>91</v>
      </c>
      <c r="I48" s="429"/>
      <c r="J48" s="367" t="s">
        <v>92</v>
      </c>
      <c r="K48" s="367"/>
    </row>
    <row r="49" spans="1:11" x14ac:dyDescent="0.25">
      <c r="A49" s="425"/>
      <c r="B49" s="428"/>
      <c r="C49" s="425"/>
      <c r="D49" s="60">
        <v>2022</v>
      </c>
      <c r="E49" s="60">
        <v>2024</v>
      </c>
      <c r="F49" s="60">
        <v>2022</v>
      </c>
      <c r="G49" s="60">
        <v>2024</v>
      </c>
      <c r="H49" s="60">
        <v>2022</v>
      </c>
      <c r="I49" s="60">
        <v>2024</v>
      </c>
      <c r="J49" s="60">
        <v>2022</v>
      </c>
      <c r="K49" s="60">
        <v>2024</v>
      </c>
    </row>
    <row r="50" spans="1:11" ht="15" customHeight="1" x14ac:dyDescent="0.25">
      <c r="A50" s="426" t="s">
        <v>425</v>
      </c>
      <c r="B50" s="396" t="s">
        <v>148</v>
      </c>
      <c r="C50" s="67" t="s">
        <v>280</v>
      </c>
      <c r="D50" s="161">
        <v>49.253699435663499</v>
      </c>
      <c r="E50" s="161">
        <v>49.8653065375808</v>
      </c>
      <c r="F50" s="65">
        <v>2165696</v>
      </c>
      <c r="G50" s="65">
        <v>2176854</v>
      </c>
      <c r="H50" s="162">
        <v>0.37980602877029801</v>
      </c>
      <c r="I50" s="162">
        <v>0.35134661931901801</v>
      </c>
      <c r="J50" s="65">
        <v>19112</v>
      </c>
      <c r="K50" s="65">
        <v>20827</v>
      </c>
    </row>
    <row r="51" spans="1:11" x14ac:dyDescent="0.25">
      <c r="A51" s="426"/>
      <c r="B51" s="396"/>
      <c r="C51" s="67" t="s">
        <v>281</v>
      </c>
      <c r="D51" s="161">
        <v>13.9346812456248</v>
      </c>
      <c r="E51" s="161">
        <v>13.465635299583001</v>
      </c>
      <c r="F51" s="65">
        <v>612711</v>
      </c>
      <c r="G51" s="65">
        <v>587838</v>
      </c>
      <c r="H51" s="162">
        <v>0.26232404805160497</v>
      </c>
      <c r="I51" s="162">
        <v>0.22752634365486901</v>
      </c>
      <c r="J51" s="65">
        <v>5870</v>
      </c>
      <c r="K51" s="65">
        <v>6077</v>
      </c>
    </row>
    <row r="52" spans="1:11" x14ac:dyDescent="0.25">
      <c r="A52" s="426"/>
      <c r="B52" s="396"/>
      <c r="C52" s="67" t="s">
        <v>282</v>
      </c>
      <c r="D52" s="161">
        <v>18.038072131547199</v>
      </c>
      <c r="E52" s="161">
        <v>18.164558759793898</v>
      </c>
      <c r="F52" s="65">
        <v>793138</v>
      </c>
      <c r="G52" s="65">
        <v>792968</v>
      </c>
      <c r="H52" s="162">
        <v>0.302493937718739</v>
      </c>
      <c r="I52" s="162">
        <v>0.29345738155873402</v>
      </c>
      <c r="J52" s="65">
        <v>6895</v>
      </c>
      <c r="K52" s="65">
        <v>7285</v>
      </c>
    </row>
    <row r="53" spans="1:11" x14ac:dyDescent="0.25">
      <c r="A53" s="426"/>
      <c r="B53" s="396"/>
      <c r="C53" s="67" t="s">
        <v>283</v>
      </c>
      <c r="D53" s="161">
        <v>18.311211542721399</v>
      </c>
      <c r="E53" s="161">
        <v>18.307819459448499</v>
      </c>
      <c r="F53" s="65">
        <v>805148</v>
      </c>
      <c r="G53" s="65">
        <v>799222</v>
      </c>
      <c r="H53" s="162">
        <v>0.32780539886568899</v>
      </c>
      <c r="I53" s="162">
        <v>0.26336023832953298</v>
      </c>
      <c r="J53" s="65">
        <v>7067</v>
      </c>
      <c r="K53" s="65">
        <v>7763</v>
      </c>
    </row>
    <row r="54" spans="1:11" x14ac:dyDescent="0.25">
      <c r="A54" s="426"/>
      <c r="B54" s="396"/>
      <c r="C54" s="67" t="s">
        <v>218</v>
      </c>
      <c r="D54" s="161">
        <v>0.46233564444298803</v>
      </c>
      <c r="E54" s="161">
        <v>0.19667994359367599</v>
      </c>
      <c r="F54" s="65">
        <v>20329</v>
      </c>
      <c r="G54" s="65">
        <v>8586</v>
      </c>
      <c r="H54" s="162">
        <v>4.0608875786140398E-2</v>
      </c>
      <c r="I54" s="162">
        <v>2.6950667537100601E-2</v>
      </c>
      <c r="J54" s="65">
        <v>208</v>
      </c>
      <c r="K54" s="65">
        <v>94</v>
      </c>
    </row>
    <row r="55" spans="1:11" x14ac:dyDescent="0.25">
      <c r="A55" s="426"/>
      <c r="B55" s="396"/>
      <c r="C55" s="67" t="s">
        <v>88</v>
      </c>
      <c r="D55" s="161">
        <v>100</v>
      </c>
      <c r="E55" s="161">
        <v>100</v>
      </c>
      <c r="F55" s="65">
        <v>4397022</v>
      </c>
      <c r="G55" s="65">
        <v>4365468</v>
      </c>
      <c r="H55" s="162">
        <v>0</v>
      </c>
      <c r="I55" s="162">
        <v>0</v>
      </c>
      <c r="J55" s="65">
        <v>39152</v>
      </c>
      <c r="K55" s="65">
        <v>42046</v>
      </c>
    </row>
    <row r="56" spans="1:11" x14ac:dyDescent="0.25">
      <c r="A56" s="426"/>
      <c r="B56" s="396" t="s">
        <v>150</v>
      </c>
      <c r="C56" s="67" t="s">
        <v>280</v>
      </c>
      <c r="D56" s="161">
        <v>52.321140022705997</v>
      </c>
      <c r="E56" s="161">
        <v>52.133255427236101</v>
      </c>
      <c r="F56" s="65">
        <v>1360910</v>
      </c>
      <c r="G56" s="65">
        <v>1448107</v>
      </c>
      <c r="H56" s="162">
        <v>0.40033503460438002</v>
      </c>
      <c r="I56" s="162">
        <v>0.342777361117031</v>
      </c>
      <c r="J56" s="65">
        <v>18177</v>
      </c>
      <c r="K56" s="65">
        <v>20000</v>
      </c>
    </row>
    <row r="57" spans="1:11" x14ac:dyDescent="0.25">
      <c r="A57" s="426"/>
      <c r="B57" s="396"/>
      <c r="C57" s="67" t="s">
        <v>281</v>
      </c>
      <c r="D57" s="161">
        <v>13.9391812065107</v>
      </c>
      <c r="E57" s="161">
        <v>14.748337025232701</v>
      </c>
      <c r="F57" s="65">
        <v>362568</v>
      </c>
      <c r="G57" s="65">
        <v>409665</v>
      </c>
      <c r="H57" s="162">
        <v>0.25944694990876399</v>
      </c>
      <c r="I57" s="162">
        <v>0.25471400777615799</v>
      </c>
      <c r="J57" s="65">
        <v>4368</v>
      </c>
      <c r="K57" s="65">
        <v>5161</v>
      </c>
    </row>
    <row r="58" spans="1:11" x14ac:dyDescent="0.25">
      <c r="A58" s="426"/>
      <c r="B58" s="396"/>
      <c r="C58" s="67" t="s">
        <v>282</v>
      </c>
      <c r="D58" s="161">
        <v>16.335694027575499</v>
      </c>
      <c r="E58" s="161">
        <v>16.470227378520999</v>
      </c>
      <c r="F58" s="65">
        <v>424903</v>
      </c>
      <c r="G58" s="65">
        <v>457494</v>
      </c>
      <c r="H58" s="162">
        <v>0.373446554260219</v>
      </c>
      <c r="I58" s="162">
        <v>0.28289582116316803</v>
      </c>
      <c r="J58" s="65">
        <v>4837</v>
      </c>
      <c r="K58" s="65">
        <v>5411</v>
      </c>
    </row>
    <row r="59" spans="1:11" x14ac:dyDescent="0.25">
      <c r="A59" s="426"/>
      <c r="B59" s="396"/>
      <c r="C59" s="67" t="s">
        <v>283</v>
      </c>
      <c r="D59" s="161">
        <v>16.930910382684601</v>
      </c>
      <c r="E59" s="161">
        <v>16.411329792998</v>
      </c>
      <c r="F59" s="65">
        <v>440385</v>
      </c>
      <c r="G59" s="65">
        <v>455858</v>
      </c>
      <c r="H59" s="162">
        <v>0.28909804458143101</v>
      </c>
      <c r="I59" s="162">
        <v>0.26000138503294301</v>
      </c>
      <c r="J59" s="65">
        <v>5358</v>
      </c>
      <c r="K59" s="65">
        <v>5938</v>
      </c>
    </row>
    <row r="60" spans="1:11" x14ac:dyDescent="0.25">
      <c r="A60" s="426"/>
      <c r="B60" s="396"/>
      <c r="C60" s="67" t="s">
        <v>218</v>
      </c>
      <c r="D60" s="161">
        <v>0.47307436052302998</v>
      </c>
      <c r="E60" s="161">
        <v>0.236850376012122</v>
      </c>
      <c r="F60" s="65">
        <v>12305</v>
      </c>
      <c r="G60" s="65">
        <v>6579</v>
      </c>
      <c r="H60" s="162">
        <v>4.5464790509386101E-2</v>
      </c>
      <c r="I60" s="162">
        <v>3.1271643116539599E-2</v>
      </c>
      <c r="J60" s="65">
        <v>164</v>
      </c>
      <c r="K60" s="65">
        <v>98</v>
      </c>
    </row>
    <row r="61" spans="1:11" x14ac:dyDescent="0.25">
      <c r="A61" s="426"/>
      <c r="B61" s="396"/>
      <c r="C61" s="67" t="s">
        <v>88</v>
      </c>
      <c r="D61" s="161">
        <v>100</v>
      </c>
      <c r="E61" s="161">
        <v>100</v>
      </c>
      <c r="F61" s="65">
        <v>2601071</v>
      </c>
      <c r="G61" s="65">
        <v>2777703</v>
      </c>
      <c r="H61" s="162">
        <v>0</v>
      </c>
      <c r="I61" s="162">
        <v>0</v>
      </c>
      <c r="J61" s="65">
        <v>32904</v>
      </c>
      <c r="K61" s="65">
        <v>36608</v>
      </c>
    </row>
    <row r="62" spans="1:11" x14ac:dyDescent="0.25">
      <c r="A62" s="426"/>
      <c r="B62" s="426" t="s">
        <v>88</v>
      </c>
      <c r="C62" s="197" t="s">
        <v>280</v>
      </c>
      <c r="D62" s="214">
        <v>50.393814429159399</v>
      </c>
      <c r="E62" s="214">
        <v>50.747224166970099</v>
      </c>
      <c r="F62" s="283">
        <v>3526606</v>
      </c>
      <c r="G62" s="283">
        <v>3624961</v>
      </c>
      <c r="H62" s="203">
        <v>0.28429821682619399</v>
      </c>
      <c r="I62" s="203">
        <v>0.25967104800399599</v>
      </c>
      <c r="J62" s="283">
        <v>37289</v>
      </c>
      <c r="K62" s="283">
        <v>40827</v>
      </c>
    </row>
    <row r="63" spans="1:11" x14ac:dyDescent="0.25">
      <c r="A63" s="426"/>
      <c r="B63" s="426"/>
      <c r="C63" s="197" t="s">
        <v>281</v>
      </c>
      <c r="D63" s="214">
        <v>13.9363538038148</v>
      </c>
      <c r="E63" s="214">
        <v>13.9644284030159</v>
      </c>
      <c r="F63" s="283">
        <v>975279</v>
      </c>
      <c r="G63" s="283">
        <v>997503</v>
      </c>
      <c r="H63" s="203">
        <v>0.20158437393189799</v>
      </c>
      <c r="I63" s="203">
        <v>0.17149674714297999</v>
      </c>
      <c r="J63" s="283">
        <v>10238</v>
      </c>
      <c r="K63" s="283">
        <v>11238</v>
      </c>
    </row>
    <row r="64" spans="1:11" x14ac:dyDescent="0.25">
      <c r="A64" s="426"/>
      <c r="B64" s="426"/>
      <c r="C64" s="197" t="s">
        <v>282</v>
      </c>
      <c r="D64" s="214">
        <v>17.4053274227707</v>
      </c>
      <c r="E64" s="214">
        <v>17.5056987995947</v>
      </c>
      <c r="F64" s="283">
        <v>1218041</v>
      </c>
      <c r="G64" s="283">
        <v>1250462</v>
      </c>
      <c r="H64" s="203">
        <v>0.22980156198454901</v>
      </c>
      <c r="I64" s="203">
        <v>0.22059836248268999</v>
      </c>
      <c r="J64" s="283">
        <v>11732</v>
      </c>
      <c r="K64" s="283">
        <v>12696</v>
      </c>
    </row>
    <row r="65" spans="1:11" x14ac:dyDescent="0.25">
      <c r="A65" s="426"/>
      <c r="B65" s="426"/>
      <c r="C65" s="197" t="s">
        <v>283</v>
      </c>
      <c r="D65" s="214">
        <v>17.7981773034453</v>
      </c>
      <c r="E65" s="214">
        <v>17.570347958910599</v>
      </c>
      <c r="F65" s="283">
        <v>1245533</v>
      </c>
      <c r="G65" s="283">
        <v>1255080</v>
      </c>
      <c r="H65" s="203">
        <v>0.23706459241289499</v>
      </c>
      <c r="I65" s="203">
        <v>0.19513381334537699</v>
      </c>
      <c r="J65" s="283">
        <v>12425</v>
      </c>
      <c r="K65" s="283">
        <v>13701</v>
      </c>
    </row>
    <row r="66" spans="1:11" x14ac:dyDescent="0.25">
      <c r="A66" s="426"/>
      <c r="B66" s="426"/>
      <c r="C66" s="197" t="s">
        <v>218</v>
      </c>
      <c r="D66" s="214">
        <v>0.46632704080954601</v>
      </c>
      <c r="E66" s="214">
        <v>0.21230067150849399</v>
      </c>
      <c r="F66" s="283">
        <v>32634</v>
      </c>
      <c r="G66" s="283">
        <v>15165</v>
      </c>
      <c r="H66" s="203">
        <v>3.1561068073514303E-2</v>
      </c>
      <c r="I66" s="203">
        <v>2.08795323046632E-2</v>
      </c>
      <c r="J66" s="283">
        <v>372</v>
      </c>
      <c r="K66" s="283">
        <v>192</v>
      </c>
    </row>
    <row r="67" spans="1:11" x14ac:dyDescent="0.25">
      <c r="A67" s="426"/>
      <c r="B67" s="426"/>
      <c r="C67" s="197" t="s">
        <v>88</v>
      </c>
      <c r="D67" s="214">
        <v>100</v>
      </c>
      <c r="E67" s="214">
        <v>100</v>
      </c>
      <c r="F67" s="283">
        <v>6998093</v>
      </c>
      <c r="G67" s="283">
        <v>7143171</v>
      </c>
      <c r="H67" s="203">
        <v>0</v>
      </c>
      <c r="I67" s="203">
        <v>0</v>
      </c>
      <c r="J67" s="283">
        <v>72056</v>
      </c>
      <c r="K67" s="283">
        <v>78654</v>
      </c>
    </row>
    <row r="69" spans="1:11" ht="15" customHeight="1" x14ac:dyDescent="0.25">
      <c r="A69" s="424" t="s">
        <v>80</v>
      </c>
      <c r="B69" s="427" t="s">
        <v>176</v>
      </c>
      <c r="C69" s="424" t="s">
        <v>81</v>
      </c>
      <c r="D69" s="429" t="s">
        <v>70</v>
      </c>
      <c r="E69" s="429"/>
      <c r="F69" s="429" t="s">
        <v>90</v>
      </c>
      <c r="G69" s="429"/>
      <c r="H69" s="429" t="s">
        <v>91</v>
      </c>
      <c r="I69" s="429"/>
      <c r="J69" s="367" t="s">
        <v>92</v>
      </c>
      <c r="K69" s="367"/>
    </row>
    <row r="70" spans="1:11" x14ac:dyDescent="0.25">
      <c r="A70" s="425"/>
      <c r="B70" s="428"/>
      <c r="C70" s="425"/>
      <c r="D70" s="60">
        <v>2022</v>
      </c>
      <c r="E70" s="60">
        <v>2024</v>
      </c>
      <c r="F70" s="60">
        <v>2022</v>
      </c>
      <c r="G70" s="60">
        <v>2024</v>
      </c>
      <c r="H70" s="60">
        <v>2022</v>
      </c>
      <c r="I70" s="60">
        <v>2024</v>
      </c>
      <c r="J70" s="60">
        <v>2022</v>
      </c>
      <c r="K70" s="60">
        <v>2024</v>
      </c>
    </row>
    <row r="71" spans="1:11" ht="15" customHeight="1" x14ac:dyDescent="0.25">
      <c r="A71" s="426" t="s">
        <v>426</v>
      </c>
      <c r="B71" s="396" t="s">
        <v>148</v>
      </c>
      <c r="C71" s="67" t="s">
        <v>280</v>
      </c>
      <c r="D71" s="161">
        <v>50.869747752001203</v>
      </c>
      <c r="E71" s="161">
        <v>50.992814516106797</v>
      </c>
      <c r="F71" s="65">
        <v>2236754</v>
      </c>
      <c r="G71" s="65">
        <v>2226075</v>
      </c>
      <c r="H71" s="162">
        <v>0.41660652215529198</v>
      </c>
      <c r="I71" s="162">
        <v>0.351565784964536</v>
      </c>
      <c r="J71" s="65">
        <v>19678</v>
      </c>
      <c r="K71" s="65">
        <v>20938</v>
      </c>
    </row>
    <row r="72" spans="1:11" x14ac:dyDescent="0.25">
      <c r="A72" s="426"/>
      <c r="B72" s="396"/>
      <c r="C72" s="67" t="s">
        <v>281</v>
      </c>
      <c r="D72" s="161">
        <v>9.7934010791849495</v>
      </c>
      <c r="E72" s="161">
        <v>10.7427199099844</v>
      </c>
      <c r="F72" s="65">
        <v>430618</v>
      </c>
      <c r="G72" s="65">
        <v>468970</v>
      </c>
      <c r="H72" s="162">
        <v>0.24794146398571801</v>
      </c>
      <c r="I72" s="162">
        <v>0.20479811953458299</v>
      </c>
      <c r="J72" s="65">
        <v>4019</v>
      </c>
      <c r="K72" s="65">
        <v>5048</v>
      </c>
    </row>
    <row r="73" spans="1:11" x14ac:dyDescent="0.25">
      <c r="A73" s="426"/>
      <c r="B73" s="396"/>
      <c r="C73" s="67" t="s">
        <v>282</v>
      </c>
      <c r="D73" s="161">
        <v>15.5680139876489</v>
      </c>
      <c r="E73" s="161">
        <v>16.433770674759199</v>
      </c>
      <c r="F73" s="65">
        <v>684529</v>
      </c>
      <c r="G73" s="65">
        <v>717411</v>
      </c>
      <c r="H73" s="162">
        <v>0.28377991867421198</v>
      </c>
      <c r="I73" s="162">
        <v>0.28492900820739703</v>
      </c>
      <c r="J73" s="65">
        <v>5669</v>
      </c>
      <c r="K73" s="65">
        <v>6424</v>
      </c>
    </row>
    <row r="74" spans="1:11" x14ac:dyDescent="0.25">
      <c r="A74" s="426"/>
      <c r="B74" s="396"/>
      <c r="C74" s="67" t="s">
        <v>283</v>
      </c>
      <c r="D74" s="161">
        <v>22.973935540918301</v>
      </c>
      <c r="E74" s="161">
        <v>21.413442957318601</v>
      </c>
      <c r="F74" s="65">
        <v>1010169</v>
      </c>
      <c r="G74" s="65">
        <v>934797</v>
      </c>
      <c r="H74" s="162">
        <v>0.39535909126246799</v>
      </c>
      <c r="I74" s="162">
        <v>0.27914737256760103</v>
      </c>
      <c r="J74" s="65">
        <v>9447</v>
      </c>
      <c r="K74" s="65">
        <v>9456</v>
      </c>
    </row>
    <row r="75" spans="1:11" x14ac:dyDescent="0.25">
      <c r="A75" s="426"/>
      <c r="B75" s="396"/>
      <c r="C75" s="67" t="s">
        <v>218</v>
      </c>
      <c r="D75" s="161">
        <v>0.794901640246512</v>
      </c>
      <c r="E75" s="161">
        <v>0.41725194183074898</v>
      </c>
      <c r="F75" s="65">
        <v>34952</v>
      </c>
      <c r="G75" s="65">
        <v>18215</v>
      </c>
      <c r="H75" s="162">
        <v>5.7131417711822403E-2</v>
      </c>
      <c r="I75" s="162">
        <v>4.3357034166515797E-2</v>
      </c>
      <c r="J75" s="65">
        <v>339</v>
      </c>
      <c r="K75" s="65">
        <v>180</v>
      </c>
    </row>
    <row r="76" spans="1:11" x14ac:dyDescent="0.25">
      <c r="A76" s="426"/>
      <c r="B76" s="396"/>
      <c r="C76" s="67" t="s">
        <v>88</v>
      </c>
      <c r="D76" s="161">
        <v>100</v>
      </c>
      <c r="E76" s="161">
        <v>100</v>
      </c>
      <c r="F76" s="65">
        <v>4397022</v>
      </c>
      <c r="G76" s="65">
        <v>4365468</v>
      </c>
      <c r="H76" s="162">
        <v>0</v>
      </c>
      <c r="I76" s="162">
        <v>0</v>
      </c>
      <c r="J76" s="65">
        <v>39152</v>
      </c>
      <c r="K76" s="65">
        <v>42046</v>
      </c>
    </row>
    <row r="77" spans="1:11" x14ac:dyDescent="0.25">
      <c r="A77" s="426"/>
      <c r="B77" s="396" t="s">
        <v>150</v>
      </c>
      <c r="C77" s="67" t="s">
        <v>280</v>
      </c>
      <c r="D77" s="161">
        <v>46.196855064702099</v>
      </c>
      <c r="E77" s="161">
        <v>44.661542288718401</v>
      </c>
      <c r="F77" s="65">
        <v>1201613</v>
      </c>
      <c r="G77" s="65">
        <v>1240565</v>
      </c>
      <c r="H77" s="162">
        <v>0.38818940591925599</v>
      </c>
      <c r="I77" s="162">
        <v>0.353257729414303</v>
      </c>
      <c r="J77" s="65">
        <v>16110</v>
      </c>
      <c r="K77" s="65">
        <v>17174</v>
      </c>
    </row>
    <row r="78" spans="1:11" x14ac:dyDescent="0.25">
      <c r="A78" s="426"/>
      <c r="B78" s="396"/>
      <c r="C78" s="67" t="s">
        <v>281</v>
      </c>
      <c r="D78" s="161">
        <v>10.8302695312815</v>
      </c>
      <c r="E78" s="161">
        <v>13.7061449694225</v>
      </c>
      <c r="F78" s="65">
        <v>281703</v>
      </c>
      <c r="G78" s="65">
        <v>380716</v>
      </c>
      <c r="H78" s="162">
        <v>0.24674468265923899</v>
      </c>
      <c r="I78" s="162">
        <v>0.25272278405748699</v>
      </c>
      <c r="J78" s="65">
        <v>3368</v>
      </c>
      <c r="K78" s="65">
        <v>4753</v>
      </c>
    </row>
    <row r="79" spans="1:11" x14ac:dyDescent="0.25">
      <c r="A79" s="426"/>
      <c r="B79" s="396"/>
      <c r="C79" s="67" t="s">
        <v>282</v>
      </c>
      <c r="D79" s="161">
        <v>13.8634431739848</v>
      </c>
      <c r="E79" s="161">
        <v>14.2915207277379</v>
      </c>
      <c r="F79" s="65">
        <v>360598</v>
      </c>
      <c r="G79" s="65">
        <v>396976</v>
      </c>
      <c r="H79" s="162">
        <v>0.36163152101584101</v>
      </c>
      <c r="I79" s="162">
        <v>0.26989394962809299</v>
      </c>
      <c r="J79" s="65">
        <v>4089</v>
      </c>
      <c r="K79" s="65">
        <v>4766</v>
      </c>
    </row>
    <row r="80" spans="1:11" x14ac:dyDescent="0.25">
      <c r="A80" s="426"/>
      <c r="B80" s="396"/>
      <c r="C80" s="67" t="s">
        <v>283</v>
      </c>
      <c r="D80" s="161">
        <v>27.9888169142633</v>
      </c>
      <c r="E80" s="161">
        <v>26.730359581279899</v>
      </c>
      <c r="F80" s="65">
        <v>728009</v>
      </c>
      <c r="G80" s="65">
        <v>742490</v>
      </c>
      <c r="H80" s="162">
        <v>0.34476289652966302</v>
      </c>
      <c r="I80" s="162">
        <v>0.30854837344573</v>
      </c>
      <c r="J80" s="65">
        <v>8991</v>
      </c>
      <c r="K80" s="65">
        <v>9686</v>
      </c>
    </row>
    <row r="81" spans="1:11" x14ac:dyDescent="0.25">
      <c r="A81" s="426"/>
      <c r="B81" s="396"/>
      <c r="C81" s="67" t="s">
        <v>218</v>
      </c>
      <c r="D81" s="161">
        <v>1.1206153157680001</v>
      </c>
      <c r="E81" s="161">
        <v>0.61043243284109205</v>
      </c>
      <c r="F81" s="65">
        <v>29148</v>
      </c>
      <c r="G81" s="65">
        <v>16956</v>
      </c>
      <c r="H81" s="162">
        <v>7.6367039681991405E-2</v>
      </c>
      <c r="I81" s="162">
        <v>5.18339122456975E-2</v>
      </c>
      <c r="J81" s="65">
        <v>346</v>
      </c>
      <c r="K81" s="65">
        <v>229</v>
      </c>
    </row>
    <row r="82" spans="1:11" x14ac:dyDescent="0.25">
      <c r="A82" s="426"/>
      <c r="B82" s="396"/>
      <c r="C82" s="67" t="s">
        <v>88</v>
      </c>
      <c r="D82" s="161">
        <v>100</v>
      </c>
      <c r="E82" s="161">
        <v>100</v>
      </c>
      <c r="F82" s="65">
        <v>2601071</v>
      </c>
      <c r="G82" s="65">
        <v>2777703</v>
      </c>
      <c r="H82" s="162">
        <v>0</v>
      </c>
      <c r="I82" s="162">
        <v>0</v>
      </c>
      <c r="J82" s="65">
        <v>32904</v>
      </c>
      <c r="K82" s="65">
        <v>36608</v>
      </c>
    </row>
    <row r="83" spans="1:11" x14ac:dyDescent="0.25">
      <c r="A83" s="426"/>
      <c r="B83" s="426" t="s">
        <v>88</v>
      </c>
      <c r="C83" s="197" t="s">
        <v>280</v>
      </c>
      <c r="D83" s="214">
        <v>49.132913780940001</v>
      </c>
      <c r="E83" s="214">
        <v>48.530827555437199</v>
      </c>
      <c r="F83" s="283">
        <v>3438367</v>
      </c>
      <c r="G83" s="283">
        <v>3466640</v>
      </c>
      <c r="H83" s="203">
        <v>0.32642725210555901</v>
      </c>
      <c r="I83" s="203">
        <v>0.25817508796496202</v>
      </c>
      <c r="J83" s="283">
        <v>35788</v>
      </c>
      <c r="K83" s="283">
        <v>38112</v>
      </c>
    </row>
    <row r="84" spans="1:11" x14ac:dyDescent="0.25">
      <c r="A84" s="426"/>
      <c r="B84" s="426"/>
      <c r="C84" s="197" t="s">
        <v>281</v>
      </c>
      <c r="D84" s="214">
        <v>10.178787278191299</v>
      </c>
      <c r="E84" s="214">
        <v>11.895081330126301</v>
      </c>
      <c r="F84" s="283">
        <v>712321</v>
      </c>
      <c r="G84" s="283">
        <v>849686</v>
      </c>
      <c r="H84" s="203">
        <v>0.19008978470333501</v>
      </c>
      <c r="I84" s="203">
        <v>0.163724815448727</v>
      </c>
      <c r="J84" s="283">
        <v>7387</v>
      </c>
      <c r="K84" s="283">
        <v>9801</v>
      </c>
    </row>
    <row r="85" spans="1:11" x14ac:dyDescent="0.25">
      <c r="A85" s="426"/>
      <c r="B85" s="426"/>
      <c r="C85" s="197" t="s">
        <v>282</v>
      </c>
      <c r="D85" s="214">
        <v>14.934454286332</v>
      </c>
      <c r="E85" s="214">
        <v>15.600732503813701</v>
      </c>
      <c r="F85" s="283">
        <v>1045127</v>
      </c>
      <c r="G85" s="283">
        <v>1114387</v>
      </c>
      <c r="H85" s="203">
        <v>0.218311461625043</v>
      </c>
      <c r="I85" s="203">
        <v>0.21205239493895101</v>
      </c>
      <c r="J85" s="283">
        <v>9758</v>
      </c>
      <c r="K85" s="283">
        <v>11190</v>
      </c>
    </row>
    <row r="86" spans="1:11" x14ac:dyDescent="0.25">
      <c r="A86" s="426"/>
      <c r="B86" s="426"/>
      <c r="C86" s="197" t="s">
        <v>283</v>
      </c>
      <c r="D86" s="214">
        <v>24.837880834107199</v>
      </c>
      <c r="E86" s="214">
        <v>23.480986245464301</v>
      </c>
      <c r="F86" s="283">
        <v>1738178</v>
      </c>
      <c r="G86" s="283">
        <v>1677287</v>
      </c>
      <c r="H86" s="203">
        <v>0.27400681259902498</v>
      </c>
      <c r="I86" s="203">
        <v>0.21467385170171099</v>
      </c>
      <c r="J86" s="283">
        <v>18438</v>
      </c>
      <c r="K86" s="283">
        <v>19142</v>
      </c>
    </row>
    <row r="87" spans="1:11" x14ac:dyDescent="0.25">
      <c r="A87" s="426"/>
      <c r="B87" s="426"/>
      <c r="C87" s="197" t="s">
        <v>218</v>
      </c>
      <c r="D87" s="214">
        <v>0.91596382042936497</v>
      </c>
      <c r="E87" s="214">
        <v>0.49237236515827398</v>
      </c>
      <c r="F87" s="283">
        <v>64100</v>
      </c>
      <c r="G87" s="283">
        <v>35171</v>
      </c>
      <c r="H87" s="203">
        <v>4.6295727691683698E-2</v>
      </c>
      <c r="I87" s="203">
        <v>3.3638749373473699E-2</v>
      </c>
      <c r="J87" s="283">
        <v>685</v>
      </c>
      <c r="K87" s="283">
        <v>409</v>
      </c>
    </row>
    <row r="88" spans="1:11" x14ac:dyDescent="0.25">
      <c r="A88" s="426"/>
      <c r="B88" s="426"/>
      <c r="C88" s="197" t="s">
        <v>88</v>
      </c>
      <c r="D88" s="214">
        <v>100</v>
      </c>
      <c r="E88" s="214">
        <v>100</v>
      </c>
      <c r="F88" s="283">
        <v>6998093</v>
      </c>
      <c r="G88" s="283">
        <v>7143171</v>
      </c>
      <c r="H88" s="203">
        <v>0</v>
      </c>
      <c r="I88" s="203">
        <v>0</v>
      </c>
      <c r="J88" s="283">
        <v>72056</v>
      </c>
      <c r="K88" s="283">
        <v>78654</v>
      </c>
    </row>
    <row r="90" spans="1:11" ht="15" customHeight="1" x14ac:dyDescent="0.25">
      <c r="A90" s="424" t="s">
        <v>80</v>
      </c>
      <c r="B90" s="427" t="s">
        <v>176</v>
      </c>
      <c r="C90" s="424" t="s">
        <v>81</v>
      </c>
      <c r="D90" s="429" t="s">
        <v>70</v>
      </c>
      <c r="E90" s="429"/>
      <c r="F90" s="429" t="s">
        <v>90</v>
      </c>
      <c r="G90" s="429"/>
      <c r="H90" s="429" t="s">
        <v>91</v>
      </c>
      <c r="I90" s="429"/>
      <c r="J90" s="367" t="s">
        <v>92</v>
      </c>
      <c r="K90" s="367"/>
    </row>
    <row r="91" spans="1:11" x14ac:dyDescent="0.25">
      <c r="A91" s="425"/>
      <c r="B91" s="428"/>
      <c r="C91" s="425"/>
      <c r="D91" s="60">
        <v>2022</v>
      </c>
      <c r="E91" s="60">
        <v>2024</v>
      </c>
      <c r="F91" s="60">
        <v>2022</v>
      </c>
      <c r="G91" s="60">
        <v>2024</v>
      </c>
      <c r="H91" s="60">
        <v>2022</v>
      </c>
      <c r="I91" s="60">
        <v>2024</v>
      </c>
      <c r="J91" s="60">
        <v>2022</v>
      </c>
      <c r="K91" s="60">
        <v>2024</v>
      </c>
    </row>
    <row r="92" spans="1:11" ht="15" customHeight="1" x14ac:dyDescent="0.25">
      <c r="A92" s="426" t="s">
        <v>427</v>
      </c>
      <c r="B92" s="396" t="s">
        <v>148</v>
      </c>
      <c r="C92" s="67" t="s">
        <v>280</v>
      </c>
      <c r="D92" s="161">
        <v>42.022396067156301</v>
      </c>
      <c r="E92" s="161">
        <v>42.643011012793998</v>
      </c>
      <c r="F92" s="65">
        <v>1847734</v>
      </c>
      <c r="G92" s="65">
        <v>1861567</v>
      </c>
      <c r="H92" s="162">
        <v>0.39687688135124799</v>
      </c>
      <c r="I92" s="162">
        <v>0.34209511885279997</v>
      </c>
      <c r="J92" s="65">
        <v>16088</v>
      </c>
      <c r="K92" s="65">
        <v>17519</v>
      </c>
    </row>
    <row r="93" spans="1:11" x14ac:dyDescent="0.25">
      <c r="A93" s="426"/>
      <c r="B93" s="396"/>
      <c r="C93" s="67" t="s">
        <v>281</v>
      </c>
      <c r="D93" s="161">
        <v>13.3873335180037</v>
      </c>
      <c r="E93" s="161">
        <v>14.300070462090201</v>
      </c>
      <c r="F93" s="65">
        <v>588644</v>
      </c>
      <c r="G93" s="65">
        <v>624265</v>
      </c>
      <c r="H93" s="162">
        <v>0.259933877319036</v>
      </c>
      <c r="I93" s="162">
        <v>0.23688837304847399</v>
      </c>
      <c r="J93" s="65">
        <v>5565</v>
      </c>
      <c r="K93" s="65">
        <v>6537</v>
      </c>
    </row>
    <row r="94" spans="1:11" x14ac:dyDescent="0.25">
      <c r="A94" s="426"/>
      <c r="B94" s="396"/>
      <c r="C94" s="67" t="s">
        <v>282</v>
      </c>
      <c r="D94" s="161">
        <v>13.743551885799</v>
      </c>
      <c r="E94" s="161">
        <v>14.2639460419822</v>
      </c>
      <c r="F94" s="65">
        <v>604307</v>
      </c>
      <c r="G94" s="65">
        <v>622688</v>
      </c>
      <c r="H94" s="162">
        <v>0.26592676859237302</v>
      </c>
      <c r="I94" s="162">
        <v>0.26143881295772597</v>
      </c>
      <c r="J94" s="65">
        <v>5046</v>
      </c>
      <c r="K94" s="65">
        <v>5715</v>
      </c>
    </row>
    <row r="95" spans="1:11" x14ac:dyDescent="0.25">
      <c r="A95" s="426"/>
      <c r="B95" s="396"/>
      <c r="C95" s="67" t="s">
        <v>283</v>
      </c>
      <c r="D95" s="161">
        <v>30.390386948257198</v>
      </c>
      <c r="E95" s="161">
        <v>28.539276888526</v>
      </c>
      <c r="F95" s="65">
        <v>1336272</v>
      </c>
      <c r="G95" s="65">
        <v>1245873</v>
      </c>
      <c r="H95" s="162">
        <v>0.38957681520911602</v>
      </c>
      <c r="I95" s="162">
        <v>0.31915689471270797</v>
      </c>
      <c r="J95" s="65">
        <v>12242</v>
      </c>
      <c r="K95" s="65">
        <v>12155</v>
      </c>
    </row>
    <row r="96" spans="1:11" x14ac:dyDescent="0.25">
      <c r="A96" s="426"/>
      <c r="B96" s="396"/>
      <c r="C96" s="67" t="s">
        <v>218</v>
      </c>
      <c r="D96" s="161">
        <v>0.45633158078353903</v>
      </c>
      <c r="E96" s="161">
        <v>0.25369559460749602</v>
      </c>
      <c r="F96" s="65">
        <v>20065</v>
      </c>
      <c r="G96" s="65">
        <v>11075</v>
      </c>
      <c r="H96" s="162">
        <v>4.0142390028933099E-2</v>
      </c>
      <c r="I96" s="162">
        <v>2.98385522057476E-2</v>
      </c>
      <c r="J96" s="65">
        <v>211</v>
      </c>
      <c r="K96" s="65">
        <v>120</v>
      </c>
    </row>
    <row r="97" spans="1:11" x14ac:dyDescent="0.25">
      <c r="A97" s="426"/>
      <c r="B97" s="396"/>
      <c r="C97" s="67" t="s">
        <v>88</v>
      </c>
      <c r="D97" s="161">
        <v>100</v>
      </c>
      <c r="E97" s="161">
        <v>100</v>
      </c>
      <c r="F97" s="65">
        <v>4397022</v>
      </c>
      <c r="G97" s="65">
        <v>4365468</v>
      </c>
      <c r="H97" s="162">
        <v>0</v>
      </c>
      <c r="I97" s="162">
        <v>0</v>
      </c>
      <c r="J97" s="65">
        <v>39152</v>
      </c>
      <c r="K97" s="65">
        <v>42046</v>
      </c>
    </row>
    <row r="98" spans="1:11" x14ac:dyDescent="0.25">
      <c r="A98" s="426"/>
      <c r="B98" s="396" t="s">
        <v>150</v>
      </c>
      <c r="C98" s="67" t="s">
        <v>280</v>
      </c>
      <c r="D98" s="161">
        <v>45.874833866511104</v>
      </c>
      <c r="E98" s="161">
        <v>44.66737444572</v>
      </c>
      <c r="F98" s="65">
        <v>1193237</v>
      </c>
      <c r="G98" s="65">
        <v>1240727</v>
      </c>
      <c r="H98" s="162">
        <v>0.38819286499058397</v>
      </c>
      <c r="I98" s="162">
        <v>0.33670180637844599</v>
      </c>
      <c r="J98" s="65">
        <v>16077</v>
      </c>
      <c r="K98" s="65">
        <v>17363</v>
      </c>
    </row>
    <row r="99" spans="1:11" x14ac:dyDescent="0.25">
      <c r="A99" s="426"/>
      <c r="B99" s="396"/>
      <c r="C99" s="67" t="s">
        <v>281</v>
      </c>
      <c r="D99" s="161">
        <v>13.5307340706962</v>
      </c>
      <c r="E99" s="161">
        <v>16.478255594640601</v>
      </c>
      <c r="F99" s="65">
        <v>351944</v>
      </c>
      <c r="G99" s="65">
        <v>457717</v>
      </c>
      <c r="H99" s="162">
        <v>0.26631442474709799</v>
      </c>
      <c r="I99" s="162">
        <v>0.26084151950850898</v>
      </c>
      <c r="J99" s="65">
        <v>4127</v>
      </c>
      <c r="K99" s="65">
        <v>5705</v>
      </c>
    </row>
    <row r="100" spans="1:11" x14ac:dyDescent="0.25">
      <c r="A100" s="426"/>
      <c r="B100" s="396"/>
      <c r="C100" s="67" t="s">
        <v>282</v>
      </c>
      <c r="D100" s="161">
        <v>13.137626769895901</v>
      </c>
      <c r="E100" s="161">
        <v>12.936156241326</v>
      </c>
      <c r="F100" s="65">
        <v>341719</v>
      </c>
      <c r="G100" s="65">
        <v>359328</v>
      </c>
      <c r="H100" s="162">
        <v>0.36065883557251899</v>
      </c>
      <c r="I100" s="162">
        <v>0.25522829235664501</v>
      </c>
      <c r="J100" s="65">
        <v>3756</v>
      </c>
      <c r="K100" s="65">
        <v>4317</v>
      </c>
    </row>
    <row r="101" spans="1:11" x14ac:dyDescent="0.25">
      <c r="A101" s="426"/>
      <c r="B101" s="396"/>
      <c r="C101" s="67" t="s">
        <v>283</v>
      </c>
      <c r="D101" s="161">
        <v>26.950590737430801</v>
      </c>
      <c r="E101" s="161">
        <v>25.668366992439399</v>
      </c>
      <c r="F101" s="65">
        <v>701004</v>
      </c>
      <c r="G101" s="65">
        <v>712991</v>
      </c>
      <c r="H101" s="162">
        <v>0.33961772465975198</v>
      </c>
      <c r="I101" s="162">
        <v>0.31338638375386002</v>
      </c>
      <c r="J101" s="65">
        <v>8769</v>
      </c>
      <c r="K101" s="65">
        <v>9130</v>
      </c>
    </row>
    <row r="102" spans="1:11" x14ac:dyDescent="0.25">
      <c r="A102" s="426"/>
      <c r="B102" s="396"/>
      <c r="C102" s="67" t="s">
        <v>218</v>
      </c>
      <c r="D102" s="161">
        <v>0.50621455546580596</v>
      </c>
      <c r="E102" s="161">
        <v>0.24984672587386</v>
      </c>
      <c r="F102" s="65">
        <v>13167</v>
      </c>
      <c r="G102" s="65">
        <v>6940</v>
      </c>
      <c r="H102" s="162">
        <v>5.0440608714156197E-2</v>
      </c>
      <c r="I102" s="162">
        <v>3.4638270156799301E-2</v>
      </c>
      <c r="J102" s="65">
        <v>175</v>
      </c>
      <c r="K102" s="65">
        <v>93</v>
      </c>
    </row>
    <row r="103" spans="1:11" x14ac:dyDescent="0.25">
      <c r="A103" s="426"/>
      <c r="B103" s="396"/>
      <c r="C103" s="67" t="s">
        <v>88</v>
      </c>
      <c r="D103" s="161">
        <v>100</v>
      </c>
      <c r="E103" s="161">
        <v>100</v>
      </c>
      <c r="F103" s="65">
        <v>2601071</v>
      </c>
      <c r="G103" s="65">
        <v>2777703</v>
      </c>
      <c r="H103" s="162">
        <v>0</v>
      </c>
      <c r="I103" s="162">
        <v>0</v>
      </c>
      <c r="J103" s="65">
        <v>32904</v>
      </c>
      <c r="K103" s="65">
        <v>36608</v>
      </c>
    </row>
    <row r="104" spans="1:11" x14ac:dyDescent="0.25">
      <c r="A104" s="426"/>
      <c r="B104" s="426" t="s">
        <v>88</v>
      </c>
      <c r="C104" s="197" t="s">
        <v>280</v>
      </c>
      <c r="D104" s="214">
        <v>43.454281044850298</v>
      </c>
      <c r="E104" s="214">
        <v>43.430207676674598</v>
      </c>
      <c r="F104" s="283">
        <v>3040971</v>
      </c>
      <c r="G104" s="283">
        <v>3102294</v>
      </c>
      <c r="H104" s="203">
        <v>0.29653385307077101</v>
      </c>
      <c r="I104" s="203">
        <v>0.25333265244127001</v>
      </c>
      <c r="J104" s="283">
        <v>32165</v>
      </c>
      <c r="K104" s="283">
        <v>34882</v>
      </c>
    </row>
    <row r="105" spans="1:11" x14ac:dyDescent="0.25">
      <c r="A105" s="426"/>
      <c r="B105" s="426"/>
      <c r="C105" s="197" t="s">
        <v>281</v>
      </c>
      <c r="D105" s="214">
        <v>13.4406330410298</v>
      </c>
      <c r="E105" s="214">
        <v>15.1470824371977</v>
      </c>
      <c r="F105" s="283">
        <v>940588</v>
      </c>
      <c r="G105" s="283">
        <v>1081982</v>
      </c>
      <c r="H105" s="203">
        <v>0.199776527743529</v>
      </c>
      <c r="I105" s="203">
        <v>0.18265787750561799</v>
      </c>
      <c r="J105" s="283">
        <v>9692</v>
      </c>
      <c r="K105" s="283">
        <v>12242</v>
      </c>
    </row>
    <row r="106" spans="1:11" x14ac:dyDescent="0.25">
      <c r="A106" s="426"/>
      <c r="B106" s="426"/>
      <c r="C106" s="197" t="s">
        <v>282</v>
      </c>
      <c r="D106" s="214">
        <v>13.518339924890901</v>
      </c>
      <c r="E106" s="214">
        <v>13.7476199295802</v>
      </c>
      <c r="F106" s="283">
        <v>946026</v>
      </c>
      <c r="G106" s="283">
        <v>982016</v>
      </c>
      <c r="H106" s="203">
        <v>0.210445313226401</v>
      </c>
      <c r="I106" s="203">
        <v>0.19792010005729099</v>
      </c>
      <c r="J106" s="283">
        <v>8802</v>
      </c>
      <c r="K106" s="283">
        <v>10032</v>
      </c>
    </row>
    <row r="107" spans="1:11" x14ac:dyDescent="0.25">
      <c r="A107" s="426"/>
      <c r="B107" s="426"/>
      <c r="C107" s="197" t="s">
        <v>283</v>
      </c>
      <c r="D107" s="214">
        <v>29.1118737633238</v>
      </c>
      <c r="E107" s="214">
        <v>27.422891038167698</v>
      </c>
      <c r="F107" s="283">
        <v>2037276</v>
      </c>
      <c r="G107" s="283">
        <v>1958864</v>
      </c>
      <c r="H107" s="203">
        <v>0.27808388888699398</v>
      </c>
      <c r="I107" s="203">
        <v>0.239083079008236</v>
      </c>
      <c r="J107" s="283">
        <v>21011</v>
      </c>
      <c r="K107" s="283">
        <v>21285</v>
      </c>
    </row>
    <row r="108" spans="1:11" x14ac:dyDescent="0.25">
      <c r="A108" s="426"/>
      <c r="B108" s="426"/>
      <c r="C108" s="197" t="s">
        <v>218</v>
      </c>
      <c r="D108" s="214">
        <v>0.47487222590497102</v>
      </c>
      <c r="E108" s="214">
        <v>0.25219891837952602</v>
      </c>
      <c r="F108" s="283">
        <v>33232</v>
      </c>
      <c r="G108" s="283">
        <v>18015</v>
      </c>
      <c r="H108" s="203">
        <v>3.1868472958134199E-2</v>
      </c>
      <c r="I108" s="203">
        <v>2.2779688143542701E-2</v>
      </c>
      <c r="J108" s="283">
        <v>386</v>
      </c>
      <c r="K108" s="283">
        <v>213</v>
      </c>
    </row>
    <row r="109" spans="1:11" x14ac:dyDescent="0.25">
      <c r="A109" s="426"/>
      <c r="B109" s="426"/>
      <c r="C109" s="197" t="s">
        <v>88</v>
      </c>
      <c r="D109" s="214">
        <v>100</v>
      </c>
      <c r="E109" s="214">
        <v>100</v>
      </c>
      <c r="F109" s="283">
        <v>6998093</v>
      </c>
      <c r="G109" s="283">
        <v>7143171</v>
      </c>
      <c r="H109" s="203">
        <v>0</v>
      </c>
      <c r="I109" s="203">
        <v>0</v>
      </c>
      <c r="J109" s="283">
        <v>72056</v>
      </c>
      <c r="K109" s="283">
        <v>78654</v>
      </c>
    </row>
    <row r="110" spans="1:11" x14ac:dyDescent="0.25">
      <c r="B110" s="284"/>
      <c r="C110" s="68"/>
      <c r="D110" s="285"/>
      <c r="E110" s="285"/>
      <c r="F110" s="286"/>
      <c r="G110" s="286"/>
      <c r="H110" s="287"/>
      <c r="I110" s="287"/>
      <c r="J110" s="286"/>
      <c r="K110" s="286"/>
    </row>
    <row r="111" spans="1:11" ht="15" customHeight="1" x14ac:dyDescent="0.25">
      <c r="A111" s="424" t="s">
        <v>80</v>
      </c>
      <c r="B111" s="427" t="s">
        <v>176</v>
      </c>
      <c r="C111" s="424" t="s">
        <v>81</v>
      </c>
      <c r="D111" s="429" t="s">
        <v>70</v>
      </c>
      <c r="E111" s="429"/>
      <c r="F111" s="429" t="s">
        <v>90</v>
      </c>
      <c r="G111" s="429"/>
      <c r="H111" s="429" t="s">
        <v>91</v>
      </c>
      <c r="I111" s="429"/>
      <c r="J111" s="367" t="s">
        <v>92</v>
      </c>
      <c r="K111" s="367"/>
    </row>
    <row r="112" spans="1:11" x14ac:dyDescent="0.25">
      <c r="A112" s="425"/>
      <c r="B112" s="428"/>
      <c r="C112" s="425"/>
      <c r="D112" s="60">
        <v>2022</v>
      </c>
      <c r="E112" s="60">
        <v>2024</v>
      </c>
      <c r="F112" s="60">
        <v>2022</v>
      </c>
      <c r="G112" s="60">
        <v>2024</v>
      </c>
      <c r="H112" s="60">
        <v>2022</v>
      </c>
      <c r="I112" s="60">
        <v>2024</v>
      </c>
      <c r="J112" s="60">
        <v>2022</v>
      </c>
      <c r="K112" s="60">
        <v>2024</v>
      </c>
    </row>
    <row r="113" spans="1:11" ht="15" customHeight="1" x14ac:dyDescent="0.25">
      <c r="A113" s="426" t="s">
        <v>428</v>
      </c>
      <c r="B113" s="396" t="s">
        <v>148</v>
      </c>
      <c r="C113" s="67" t="s">
        <v>280</v>
      </c>
      <c r="D113" s="161">
        <v>32.483940266844201</v>
      </c>
      <c r="E113" s="161">
        <v>33.620587758288401</v>
      </c>
      <c r="F113" s="65">
        <v>1428326</v>
      </c>
      <c r="G113" s="65">
        <v>1467696</v>
      </c>
      <c r="H113" s="162">
        <v>0.40225509217648597</v>
      </c>
      <c r="I113" s="162">
        <v>0.33447406567594401</v>
      </c>
      <c r="J113" s="65">
        <v>12360</v>
      </c>
      <c r="K113" s="65">
        <v>13629</v>
      </c>
    </row>
    <row r="114" spans="1:11" x14ac:dyDescent="0.25">
      <c r="A114" s="426"/>
      <c r="B114" s="396"/>
      <c r="C114" s="67" t="s">
        <v>281</v>
      </c>
      <c r="D114" s="161">
        <v>31.344964842113502</v>
      </c>
      <c r="E114" s="161">
        <v>31.707459543856402</v>
      </c>
      <c r="F114" s="65">
        <v>1378245</v>
      </c>
      <c r="G114" s="65">
        <v>1384179</v>
      </c>
      <c r="H114" s="162">
        <v>0.35735386583983902</v>
      </c>
      <c r="I114" s="162">
        <v>0.32123923738131699</v>
      </c>
      <c r="J114" s="65">
        <v>12831</v>
      </c>
      <c r="K114" s="65">
        <v>14146</v>
      </c>
    </row>
    <row r="115" spans="1:11" x14ac:dyDescent="0.25">
      <c r="A115" s="426"/>
      <c r="B115" s="396"/>
      <c r="C115" s="67" t="s">
        <v>282</v>
      </c>
      <c r="D115" s="161">
        <v>20.2933485436279</v>
      </c>
      <c r="E115" s="161">
        <v>18.771274924017298</v>
      </c>
      <c r="F115" s="65">
        <v>892303</v>
      </c>
      <c r="G115" s="65">
        <v>819454</v>
      </c>
      <c r="H115" s="162">
        <v>0.31776351738099101</v>
      </c>
      <c r="I115" s="162">
        <v>0.29310357733748099</v>
      </c>
      <c r="J115" s="65">
        <v>7495</v>
      </c>
      <c r="K115" s="65">
        <v>7536</v>
      </c>
    </row>
    <row r="116" spans="1:11" x14ac:dyDescent="0.25">
      <c r="A116" s="426"/>
      <c r="B116" s="396"/>
      <c r="C116" s="67" t="s">
        <v>283</v>
      </c>
      <c r="D116" s="161">
        <v>15.4680372306529</v>
      </c>
      <c r="E116" s="161">
        <v>15.748872743999</v>
      </c>
      <c r="F116" s="65">
        <v>680133</v>
      </c>
      <c r="G116" s="65">
        <v>687512</v>
      </c>
      <c r="H116" s="162">
        <v>0.31561144649975098</v>
      </c>
      <c r="I116" s="162">
        <v>0.257323772332683</v>
      </c>
      <c r="J116" s="65">
        <v>6296</v>
      </c>
      <c r="K116" s="65">
        <v>6670</v>
      </c>
    </row>
    <row r="117" spans="1:11" x14ac:dyDescent="0.25">
      <c r="A117" s="426"/>
      <c r="B117" s="396"/>
      <c r="C117" s="67" t="s">
        <v>218</v>
      </c>
      <c r="D117" s="161">
        <v>0.40970911676129801</v>
      </c>
      <c r="E117" s="161">
        <v>0.15180502983872499</v>
      </c>
      <c r="F117" s="65">
        <v>18015</v>
      </c>
      <c r="G117" s="65">
        <v>6627</v>
      </c>
      <c r="H117" s="162">
        <v>4.2816260795149698E-2</v>
      </c>
      <c r="I117" s="162">
        <v>2.44462699111004E-2</v>
      </c>
      <c r="J117" s="65">
        <v>170</v>
      </c>
      <c r="K117" s="65">
        <v>65</v>
      </c>
    </row>
    <row r="118" spans="1:11" x14ac:dyDescent="0.25">
      <c r="A118" s="426"/>
      <c r="B118" s="396"/>
      <c r="C118" s="67" t="s">
        <v>88</v>
      </c>
      <c r="D118" s="161">
        <v>100</v>
      </c>
      <c r="E118" s="161">
        <v>100</v>
      </c>
      <c r="F118" s="65">
        <v>4397022</v>
      </c>
      <c r="G118" s="65">
        <v>4365468</v>
      </c>
      <c r="H118" s="162">
        <v>0</v>
      </c>
      <c r="I118" s="162">
        <v>0</v>
      </c>
      <c r="J118" s="65">
        <v>39152</v>
      </c>
      <c r="K118" s="65">
        <v>42046</v>
      </c>
    </row>
    <row r="119" spans="1:11" x14ac:dyDescent="0.25">
      <c r="A119" s="426"/>
      <c r="B119" s="396" t="s">
        <v>150</v>
      </c>
      <c r="C119" s="67" t="s">
        <v>280</v>
      </c>
      <c r="D119" s="161">
        <v>43.034542309686998</v>
      </c>
      <c r="E119" s="161">
        <v>41.5666109731673</v>
      </c>
      <c r="F119" s="65">
        <v>1119359</v>
      </c>
      <c r="G119" s="65">
        <v>1154597</v>
      </c>
      <c r="H119" s="162">
        <v>0.36033476767677702</v>
      </c>
      <c r="I119" s="162">
        <v>0.337294618919388</v>
      </c>
      <c r="J119" s="65">
        <v>15274</v>
      </c>
      <c r="K119" s="65">
        <v>16643</v>
      </c>
    </row>
    <row r="120" spans="1:11" x14ac:dyDescent="0.25">
      <c r="A120" s="426"/>
      <c r="B120" s="396"/>
      <c r="C120" s="67" t="s">
        <v>281</v>
      </c>
      <c r="D120" s="161">
        <v>24.266619404083901</v>
      </c>
      <c r="E120" s="161">
        <v>27.657672544544798</v>
      </c>
      <c r="F120" s="65">
        <v>631192</v>
      </c>
      <c r="G120" s="65">
        <v>768248</v>
      </c>
      <c r="H120" s="162">
        <v>0.34333321767500102</v>
      </c>
      <c r="I120" s="162">
        <v>0.31529054676288598</v>
      </c>
      <c r="J120" s="65">
        <v>7053</v>
      </c>
      <c r="K120" s="65">
        <v>9078</v>
      </c>
    </row>
    <row r="121" spans="1:11" x14ac:dyDescent="0.25">
      <c r="A121" s="426"/>
      <c r="B121" s="396"/>
      <c r="C121" s="67" t="s">
        <v>282</v>
      </c>
      <c r="D121" s="161">
        <v>15.526488896304601</v>
      </c>
      <c r="E121" s="161">
        <v>15.053697245529801</v>
      </c>
      <c r="F121" s="65">
        <v>403855</v>
      </c>
      <c r="G121" s="65">
        <v>418147</v>
      </c>
      <c r="H121" s="162">
        <v>0.291400179325009</v>
      </c>
      <c r="I121" s="162">
        <v>0.27311132819837097</v>
      </c>
      <c r="J121" s="65">
        <v>4404</v>
      </c>
      <c r="K121" s="65">
        <v>4841</v>
      </c>
    </row>
    <row r="122" spans="1:11" x14ac:dyDescent="0.25">
      <c r="A122" s="426"/>
      <c r="B122" s="396"/>
      <c r="C122" s="67" t="s">
        <v>283</v>
      </c>
      <c r="D122" s="161">
        <v>16.683896748685399</v>
      </c>
      <c r="E122" s="161">
        <v>15.4607602036646</v>
      </c>
      <c r="F122" s="65">
        <v>433960</v>
      </c>
      <c r="G122" s="65">
        <v>429454</v>
      </c>
      <c r="H122" s="162">
        <v>0.26747052581772301</v>
      </c>
      <c r="I122" s="162">
        <v>0.26353719639118001</v>
      </c>
      <c r="J122" s="65">
        <v>5994</v>
      </c>
      <c r="K122" s="65">
        <v>5930</v>
      </c>
    </row>
    <row r="123" spans="1:11" x14ac:dyDescent="0.25">
      <c r="A123" s="426"/>
      <c r="B123" s="396"/>
      <c r="C123" s="67" t="s">
        <v>218</v>
      </c>
      <c r="D123" s="161">
        <v>0.488452641238935</v>
      </c>
      <c r="E123" s="161">
        <v>0.26125903309317</v>
      </c>
      <c r="F123" s="65">
        <v>12705</v>
      </c>
      <c r="G123" s="65">
        <v>7257</v>
      </c>
      <c r="H123" s="162">
        <v>4.9939148253526001E-2</v>
      </c>
      <c r="I123" s="162">
        <v>3.1005462014045301E-2</v>
      </c>
      <c r="J123" s="65">
        <v>179</v>
      </c>
      <c r="K123" s="65">
        <v>116</v>
      </c>
    </row>
    <row r="124" spans="1:11" x14ac:dyDescent="0.25">
      <c r="A124" s="426"/>
      <c r="B124" s="396"/>
      <c r="C124" s="67" t="s">
        <v>88</v>
      </c>
      <c r="D124" s="161">
        <v>100</v>
      </c>
      <c r="E124" s="161">
        <v>100</v>
      </c>
      <c r="F124" s="65">
        <v>2601071</v>
      </c>
      <c r="G124" s="65">
        <v>2777703</v>
      </c>
      <c r="H124" s="162">
        <v>0</v>
      </c>
      <c r="I124" s="162">
        <v>0</v>
      </c>
      <c r="J124" s="65">
        <v>32904</v>
      </c>
      <c r="K124" s="65">
        <v>36608</v>
      </c>
    </row>
    <row r="125" spans="1:11" x14ac:dyDescent="0.25">
      <c r="A125" s="426"/>
      <c r="B125" s="426" t="s">
        <v>88</v>
      </c>
      <c r="C125" s="197" t="s">
        <v>280</v>
      </c>
      <c r="D125" s="214">
        <v>36.405417875984199</v>
      </c>
      <c r="E125" s="214">
        <v>36.710488941115898</v>
      </c>
      <c r="F125" s="283">
        <v>2547685</v>
      </c>
      <c r="G125" s="283">
        <v>2622293</v>
      </c>
      <c r="H125" s="203">
        <v>0.29041999572993699</v>
      </c>
      <c r="I125" s="203">
        <v>0.249142925031898</v>
      </c>
      <c r="J125" s="283">
        <v>27634</v>
      </c>
      <c r="K125" s="283">
        <v>30272</v>
      </c>
    </row>
    <row r="126" spans="1:11" x14ac:dyDescent="0.25">
      <c r="A126" s="426"/>
      <c r="B126" s="426"/>
      <c r="C126" s="197" t="s">
        <v>281</v>
      </c>
      <c r="D126" s="214">
        <v>28.714065388956602</v>
      </c>
      <c r="E126" s="214">
        <v>30.132653971184499</v>
      </c>
      <c r="F126" s="283">
        <v>2009437</v>
      </c>
      <c r="G126" s="283">
        <v>2152427</v>
      </c>
      <c r="H126" s="203">
        <v>0.265623613984241</v>
      </c>
      <c r="I126" s="203">
        <v>0.237819055350214</v>
      </c>
      <c r="J126" s="283">
        <v>19884</v>
      </c>
      <c r="K126" s="283">
        <v>23224</v>
      </c>
    </row>
    <row r="127" spans="1:11" x14ac:dyDescent="0.25">
      <c r="A127" s="426"/>
      <c r="B127" s="426"/>
      <c r="C127" s="197" t="s">
        <v>282</v>
      </c>
      <c r="D127" s="214">
        <v>18.521588667084</v>
      </c>
      <c r="E127" s="214">
        <v>17.325652710819799</v>
      </c>
      <c r="F127" s="283">
        <v>1296158</v>
      </c>
      <c r="G127" s="283">
        <v>1237601</v>
      </c>
      <c r="H127" s="203">
        <v>0.236783029183671</v>
      </c>
      <c r="I127" s="203">
        <v>0.218410556685072</v>
      </c>
      <c r="J127" s="283">
        <v>11899</v>
      </c>
      <c r="K127" s="283">
        <v>12377</v>
      </c>
    </row>
    <row r="128" spans="1:11" x14ac:dyDescent="0.25">
      <c r="A128" s="426"/>
      <c r="B128" s="426"/>
      <c r="C128" s="197" t="s">
        <v>283</v>
      </c>
      <c r="D128" s="214">
        <v>15.9199513353137</v>
      </c>
      <c r="E128" s="214">
        <v>15.6368369173858</v>
      </c>
      <c r="F128" s="283">
        <v>1114093</v>
      </c>
      <c r="G128" s="283">
        <v>1116966</v>
      </c>
      <c r="H128" s="203">
        <v>0.21988672361241901</v>
      </c>
      <c r="I128" s="203">
        <v>0.192532591393584</v>
      </c>
      <c r="J128" s="283">
        <v>12290</v>
      </c>
      <c r="K128" s="283">
        <v>12600</v>
      </c>
    </row>
    <row r="129" spans="1:11" x14ac:dyDescent="0.25">
      <c r="A129" s="426"/>
      <c r="B129" s="426"/>
      <c r="C129" s="197" t="s">
        <v>218</v>
      </c>
      <c r="D129" s="214">
        <v>0.43897673266131199</v>
      </c>
      <c r="E129" s="214">
        <v>0.194367459493829</v>
      </c>
      <c r="F129" s="283">
        <v>30720</v>
      </c>
      <c r="G129" s="283">
        <v>13884</v>
      </c>
      <c r="H129" s="203">
        <v>3.2873498843983003E-2</v>
      </c>
      <c r="I129" s="203">
        <v>1.9429401054961899E-2</v>
      </c>
      <c r="J129" s="283">
        <v>349</v>
      </c>
      <c r="K129" s="283">
        <v>181</v>
      </c>
    </row>
    <row r="130" spans="1:11" x14ac:dyDescent="0.25">
      <c r="A130" s="426"/>
      <c r="B130" s="426"/>
      <c r="C130" s="197" t="s">
        <v>88</v>
      </c>
      <c r="D130" s="214">
        <v>100</v>
      </c>
      <c r="E130" s="214">
        <v>100</v>
      </c>
      <c r="F130" s="283">
        <v>6998093</v>
      </c>
      <c r="G130" s="283">
        <v>7143171</v>
      </c>
      <c r="H130" s="203">
        <v>0</v>
      </c>
      <c r="I130" s="203">
        <v>0</v>
      </c>
      <c r="J130" s="283">
        <v>72056</v>
      </c>
      <c r="K130" s="283">
        <v>78654</v>
      </c>
    </row>
    <row r="132" spans="1:11" ht="15" customHeight="1" x14ac:dyDescent="0.25">
      <c r="A132" s="424" t="s">
        <v>80</v>
      </c>
      <c r="B132" s="427" t="s">
        <v>176</v>
      </c>
      <c r="C132" s="424" t="s">
        <v>81</v>
      </c>
      <c r="D132" s="429" t="s">
        <v>70</v>
      </c>
      <c r="E132" s="429"/>
      <c r="F132" s="429" t="s">
        <v>90</v>
      </c>
      <c r="G132" s="429"/>
      <c r="H132" s="429" t="s">
        <v>91</v>
      </c>
      <c r="I132" s="429"/>
      <c r="J132" s="367" t="s">
        <v>92</v>
      </c>
      <c r="K132" s="367"/>
    </row>
    <row r="133" spans="1:11" x14ac:dyDescent="0.25">
      <c r="A133" s="425"/>
      <c r="B133" s="428"/>
      <c r="C133" s="425"/>
      <c r="D133" s="60">
        <v>2022</v>
      </c>
      <c r="E133" s="60">
        <v>2024</v>
      </c>
      <c r="F133" s="60">
        <v>2022</v>
      </c>
      <c r="G133" s="60">
        <v>2024</v>
      </c>
      <c r="H133" s="60">
        <v>2022</v>
      </c>
      <c r="I133" s="60">
        <v>2024</v>
      </c>
      <c r="J133" s="60">
        <v>2022</v>
      </c>
      <c r="K133" s="60">
        <v>2024</v>
      </c>
    </row>
    <row r="134" spans="1:11" ht="15" customHeight="1" x14ac:dyDescent="0.25">
      <c r="A134" s="426" t="s">
        <v>429</v>
      </c>
      <c r="B134" s="396" t="s">
        <v>148</v>
      </c>
      <c r="C134" s="67" t="s">
        <v>280</v>
      </c>
      <c r="D134" s="161">
        <v>38.857071900026803</v>
      </c>
      <c r="E134" s="161">
        <v>39.191674294714701</v>
      </c>
      <c r="F134" s="65">
        <v>1708554</v>
      </c>
      <c r="G134" s="65">
        <v>1710900</v>
      </c>
      <c r="H134" s="162">
        <v>0.37658188298413697</v>
      </c>
      <c r="I134" s="162">
        <v>0.34253329511938502</v>
      </c>
      <c r="J134" s="65">
        <v>14904</v>
      </c>
      <c r="K134" s="65">
        <v>16128</v>
      </c>
    </row>
    <row r="135" spans="1:11" x14ac:dyDescent="0.25">
      <c r="A135" s="426"/>
      <c r="B135" s="396"/>
      <c r="C135" s="67" t="s">
        <v>281</v>
      </c>
      <c r="D135" s="161">
        <v>20.1631695270116</v>
      </c>
      <c r="E135" s="161">
        <v>21.032086365081501</v>
      </c>
      <c r="F135" s="65">
        <v>886579</v>
      </c>
      <c r="G135" s="65">
        <v>918149</v>
      </c>
      <c r="H135" s="162">
        <v>0.30444145647496401</v>
      </c>
      <c r="I135" s="162">
        <v>0.27095114862113601</v>
      </c>
      <c r="J135" s="65">
        <v>8180</v>
      </c>
      <c r="K135" s="65">
        <v>9247</v>
      </c>
    </row>
    <row r="136" spans="1:11" x14ac:dyDescent="0.25">
      <c r="A136" s="426"/>
      <c r="B136" s="396"/>
      <c r="C136" s="67" t="s">
        <v>282</v>
      </c>
      <c r="D136" s="161">
        <v>12.706258917967601</v>
      </c>
      <c r="E136" s="161">
        <v>12.5712752905301</v>
      </c>
      <c r="F136" s="65">
        <v>558697</v>
      </c>
      <c r="G136" s="65">
        <v>548795</v>
      </c>
      <c r="H136" s="162">
        <v>0.25948820303713899</v>
      </c>
      <c r="I136" s="162">
        <v>0.23904727239071799</v>
      </c>
      <c r="J136" s="65">
        <v>4732</v>
      </c>
      <c r="K136" s="65">
        <v>5195</v>
      </c>
    </row>
    <row r="137" spans="1:11" x14ac:dyDescent="0.25">
      <c r="A137" s="426"/>
      <c r="B137" s="396"/>
      <c r="C137" s="67" t="s">
        <v>283</v>
      </c>
      <c r="D137" s="161">
        <v>27.8138931303959</v>
      </c>
      <c r="E137" s="161">
        <v>27.020997519624402</v>
      </c>
      <c r="F137" s="65">
        <v>1222983</v>
      </c>
      <c r="G137" s="65">
        <v>1179593</v>
      </c>
      <c r="H137" s="162">
        <v>0.35476562972847298</v>
      </c>
      <c r="I137" s="162">
        <v>0.31365709314087997</v>
      </c>
      <c r="J137" s="65">
        <v>11149</v>
      </c>
      <c r="K137" s="65">
        <v>11386</v>
      </c>
    </row>
    <row r="138" spans="1:11" x14ac:dyDescent="0.25">
      <c r="A138" s="426"/>
      <c r="B138" s="396"/>
      <c r="C138" s="67" t="s">
        <v>218</v>
      </c>
      <c r="D138" s="161">
        <v>0.45960652459778401</v>
      </c>
      <c r="E138" s="161">
        <v>0.18396653004901101</v>
      </c>
      <c r="F138" s="65">
        <v>20209</v>
      </c>
      <c r="G138" s="65">
        <v>8031</v>
      </c>
      <c r="H138" s="162">
        <v>6.4951145236134697E-2</v>
      </c>
      <c r="I138" s="162">
        <v>2.4706969736633801E-2</v>
      </c>
      <c r="J138" s="65">
        <v>187</v>
      </c>
      <c r="K138" s="65">
        <v>90</v>
      </c>
    </row>
    <row r="139" spans="1:11" x14ac:dyDescent="0.25">
      <c r="A139" s="426"/>
      <c r="B139" s="396"/>
      <c r="C139" s="67" t="s">
        <v>88</v>
      </c>
      <c r="D139" s="161">
        <v>100</v>
      </c>
      <c r="E139" s="161">
        <v>100</v>
      </c>
      <c r="F139" s="65">
        <v>4397022</v>
      </c>
      <c r="G139" s="65">
        <v>4365468</v>
      </c>
      <c r="H139" s="162">
        <v>0</v>
      </c>
      <c r="I139" s="162">
        <v>0</v>
      </c>
      <c r="J139" s="65">
        <v>39152</v>
      </c>
      <c r="K139" s="65">
        <v>42046</v>
      </c>
    </row>
    <row r="140" spans="1:11" x14ac:dyDescent="0.25">
      <c r="A140" s="426"/>
      <c r="B140" s="396" t="s">
        <v>150</v>
      </c>
      <c r="C140" s="67" t="s">
        <v>280</v>
      </c>
      <c r="D140" s="161">
        <v>39.845048443506499</v>
      </c>
      <c r="E140" s="161">
        <v>39.697872666732103</v>
      </c>
      <c r="F140" s="65">
        <v>1036398</v>
      </c>
      <c r="G140" s="65">
        <v>1102689</v>
      </c>
      <c r="H140" s="162">
        <v>0.35776586990123999</v>
      </c>
      <c r="I140" s="162">
        <v>0.33946229793791599</v>
      </c>
      <c r="J140" s="65">
        <v>13862</v>
      </c>
      <c r="K140" s="65">
        <v>15197</v>
      </c>
    </row>
    <row r="141" spans="1:11" x14ac:dyDescent="0.25">
      <c r="A141" s="426"/>
      <c r="B141" s="396"/>
      <c r="C141" s="67" t="s">
        <v>281</v>
      </c>
      <c r="D141" s="161">
        <v>19.6141896933993</v>
      </c>
      <c r="E141" s="161">
        <v>22.2363586027735</v>
      </c>
      <c r="F141" s="65">
        <v>510179</v>
      </c>
      <c r="G141" s="65">
        <v>617660</v>
      </c>
      <c r="H141" s="162">
        <v>0.32493843936223599</v>
      </c>
      <c r="I141" s="162">
        <v>0.29823072411606799</v>
      </c>
      <c r="J141" s="65">
        <v>5803</v>
      </c>
      <c r="K141" s="65">
        <v>7476</v>
      </c>
    </row>
    <row r="142" spans="1:11" x14ac:dyDescent="0.25">
      <c r="A142" s="426"/>
      <c r="B142" s="396"/>
      <c r="C142" s="67" t="s">
        <v>282</v>
      </c>
      <c r="D142" s="161">
        <v>10.6788703576334</v>
      </c>
      <c r="E142" s="161">
        <v>10.6381783797619</v>
      </c>
      <c r="F142" s="65">
        <v>277765</v>
      </c>
      <c r="G142" s="65">
        <v>295497</v>
      </c>
      <c r="H142" s="162">
        <v>0.24009154075874301</v>
      </c>
      <c r="I142" s="162">
        <v>0.227815218498994</v>
      </c>
      <c r="J142" s="65">
        <v>3218</v>
      </c>
      <c r="K142" s="65">
        <v>3675</v>
      </c>
    </row>
    <row r="143" spans="1:11" x14ac:dyDescent="0.25">
      <c r="A143" s="426"/>
      <c r="B143" s="396"/>
      <c r="C143" s="67" t="s">
        <v>283</v>
      </c>
      <c r="D143" s="161">
        <v>29.4657469942189</v>
      </c>
      <c r="E143" s="161">
        <v>27.174395534727701</v>
      </c>
      <c r="F143" s="65">
        <v>766425</v>
      </c>
      <c r="G143" s="65">
        <v>754824</v>
      </c>
      <c r="H143" s="162">
        <v>0.34620676350938701</v>
      </c>
      <c r="I143" s="162">
        <v>0.30977097458636599</v>
      </c>
      <c r="J143" s="65">
        <v>9875</v>
      </c>
      <c r="K143" s="65">
        <v>10148</v>
      </c>
    </row>
    <row r="144" spans="1:11" x14ac:dyDescent="0.25">
      <c r="A144" s="426"/>
      <c r="B144" s="396"/>
      <c r="C144" s="67" t="s">
        <v>218</v>
      </c>
      <c r="D144" s="161">
        <v>0.39614451124171501</v>
      </c>
      <c r="E144" s="161">
        <v>0.25319481600444599</v>
      </c>
      <c r="F144" s="65">
        <v>10304</v>
      </c>
      <c r="G144" s="65">
        <v>7033</v>
      </c>
      <c r="H144" s="162">
        <v>4.1129162886731303E-2</v>
      </c>
      <c r="I144" s="162">
        <v>3.0081752783234401E-2</v>
      </c>
      <c r="J144" s="65">
        <v>146</v>
      </c>
      <c r="K144" s="65">
        <v>112</v>
      </c>
    </row>
    <row r="145" spans="1:11" x14ac:dyDescent="0.25">
      <c r="A145" s="426"/>
      <c r="B145" s="396"/>
      <c r="C145" s="67" t="s">
        <v>88</v>
      </c>
      <c r="D145" s="161">
        <v>100</v>
      </c>
      <c r="E145" s="161">
        <v>100</v>
      </c>
      <c r="F145" s="65">
        <v>2601071</v>
      </c>
      <c r="G145" s="65">
        <v>2777703</v>
      </c>
      <c r="H145" s="162">
        <v>0</v>
      </c>
      <c r="I145" s="162">
        <v>0</v>
      </c>
      <c r="J145" s="65">
        <v>32904</v>
      </c>
      <c r="K145" s="65">
        <v>36608</v>
      </c>
    </row>
    <row r="146" spans="1:11" x14ac:dyDescent="0.25">
      <c r="A146" s="426"/>
      <c r="B146" s="426" t="s">
        <v>88</v>
      </c>
      <c r="C146" s="197" t="s">
        <v>280</v>
      </c>
      <c r="D146" s="214">
        <v>39.2242858161502</v>
      </c>
      <c r="E146" s="214">
        <v>39.388515268639097</v>
      </c>
      <c r="F146" s="283">
        <v>2744952</v>
      </c>
      <c r="G146" s="283">
        <v>2813589</v>
      </c>
      <c r="H146" s="203">
        <v>0.28061821699296902</v>
      </c>
      <c r="I146" s="203">
        <v>0.256534131823697</v>
      </c>
      <c r="J146" s="283">
        <v>28766</v>
      </c>
      <c r="K146" s="283">
        <v>31325</v>
      </c>
    </row>
    <row r="147" spans="1:11" x14ac:dyDescent="0.25">
      <c r="A147" s="426"/>
      <c r="B147" s="426"/>
      <c r="C147" s="197" t="s">
        <v>281</v>
      </c>
      <c r="D147" s="214">
        <v>19.959123149692299</v>
      </c>
      <c r="E147" s="214">
        <v>21.500381273246798</v>
      </c>
      <c r="F147" s="283">
        <v>1396758</v>
      </c>
      <c r="G147" s="283">
        <v>1535809</v>
      </c>
      <c r="H147" s="203">
        <v>0.23883518133904799</v>
      </c>
      <c r="I147" s="203">
        <v>0.211839335513092</v>
      </c>
      <c r="J147" s="283">
        <v>13983</v>
      </c>
      <c r="K147" s="283">
        <v>16723</v>
      </c>
    </row>
    <row r="148" spans="1:11" x14ac:dyDescent="0.25">
      <c r="A148" s="426"/>
      <c r="B148" s="426"/>
      <c r="C148" s="197" t="s">
        <v>282</v>
      </c>
      <c r="D148" s="214">
        <v>11.9527134034943</v>
      </c>
      <c r="E148" s="214">
        <v>11.8195686481536</v>
      </c>
      <c r="F148" s="283">
        <v>836462</v>
      </c>
      <c r="G148" s="283">
        <v>844292</v>
      </c>
      <c r="H148" s="203">
        <v>0.19187574870205801</v>
      </c>
      <c r="I148" s="203">
        <v>0.17792010825690899</v>
      </c>
      <c r="J148" s="283">
        <v>7950</v>
      </c>
      <c r="K148" s="283">
        <v>8870</v>
      </c>
    </row>
    <row r="149" spans="1:11" x14ac:dyDescent="0.25">
      <c r="A149" s="426"/>
      <c r="B149" s="426"/>
      <c r="C149" s="197" t="s">
        <v>283</v>
      </c>
      <c r="D149" s="214">
        <v>28.427858846688601</v>
      </c>
      <c r="E149" s="214">
        <v>27.080648076323499</v>
      </c>
      <c r="F149" s="283">
        <v>1989408</v>
      </c>
      <c r="G149" s="283">
        <v>1934417</v>
      </c>
      <c r="H149" s="203">
        <v>0.26600098596024102</v>
      </c>
      <c r="I149" s="203">
        <v>0.236694647286601</v>
      </c>
      <c r="J149" s="283">
        <v>21024</v>
      </c>
      <c r="K149" s="283">
        <v>21534</v>
      </c>
    </row>
    <row r="150" spans="1:11" x14ac:dyDescent="0.25">
      <c r="A150" s="426"/>
      <c r="B150" s="426"/>
      <c r="C150" s="197" t="s">
        <v>218</v>
      </c>
      <c r="D150" s="214">
        <v>0.436018783974434</v>
      </c>
      <c r="E150" s="214">
        <v>0.21088673363692401</v>
      </c>
      <c r="F150" s="283">
        <v>30513</v>
      </c>
      <c r="G150" s="283">
        <v>15064</v>
      </c>
      <c r="H150" s="203">
        <v>4.4342762147876399E-2</v>
      </c>
      <c r="I150" s="203">
        <v>2.0221715763409601E-2</v>
      </c>
      <c r="J150" s="283">
        <v>333</v>
      </c>
      <c r="K150" s="283">
        <v>202</v>
      </c>
    </row>
    <row r="151" spans="1:11" x14ac:dyDescent="0.25">
      <c r="A151" s="426"/>
      <c r="B151" s="426"/>
      <c r="C151" s="197" t="s">
        <v>88</v>
      </c>
      <c r="D151" s="214">
        <v>100</v>
      </c>
      <c r="E151" s="214">
        <v>100</v>
      </c>
      <c r="F151" s="283">
        <v>6998093</v>
      </c>
      <c r="G151" s="283">
        <v>7143171</v>
      </c>
      <c r="H151" s="203">
        <v>0</v>
      </c>
      <c r="I151" s="203">
        <v>0</v>
      </c>
      <c r="J151" s="283">
        <v>72056</v>
      </c>
      <c r="K151" s="283">
        <v>78654</v>
      </c>
    </row>
    <row r="153" spans="1:11" ht="15" customHeight="1" x14ac:dyDescent="0.25">
      <c r="A153" s="424" t="s">
        <v>80</v>
      </c>
      <c r="B153" s="427" t="s">
        <v>176</v>
      </c>
      <c r="C153" s="424" t="s">
        <v>81</v>
      </c>
      <c r="D153" s="429" t="s">
        <v>70</v>
      </c>
      <c r="E153" s="429"/>
      <c r="F153" s="429" t="s">
        <v>90</v>
      </c>
      <c r="G153" s="429"/>
      <c r="H153" s="429" t="s">
        <v>91</v>
      </c>
      <c r="I153" s="429"/>
      <c r="J153" s="367" t="s">
        <v>92</v>
      </c>
      <c r="K153" s="367"/>
    </row>
    <row r="154" spans="1:11" x14ac:dyDescent="0.25">
      <c r="A154" s="425"/>
      <c r="B154" s="428"/>
      <c r="C154" s="425"/>
      <c r="D154" s="60">
        <v>2022</v>
      </c>
      <c r="E154" s="60">
        <v>2024</v>
      </c>
      <c r="F154" s="60">
        <v>2022</v>
      </c>
      <c r="G154" s="60">
        <v>2024</v>
      </c>
      <c r="H154" s="60">
        <v>2022</v>
      </c>
      <c r="I154" s="60">
        <v>2024</v>
      </c>
      <c r="J154" s="60">
        <v>2022</v>
      </c>
      <c r="K154" s="60">
        <v>2024</v>
      </c>
    </row>
    <row r="155" spans="1:11" ht="15" customHeight="1" x14ac:dyDescent="0.25">
      <c r="A155" s="426" t="s">
        <v>430</v>
      </c>
      <c r="B155" s="396" t="s">
        <v>148</v>
      </c>
      <c r="C155" s="67" t="s">
        <v>280</v>
      </c>
      <c r="D155" s="161">
        <v>43.171105352668199</v>
      </c>
      <c r="E155" s="161">
        <v>43.752055907866001</v>
      </c>
      <c r="F155" s="65">
        <v>1898243</v>
      </c>
      <c r="G155" s="65">
        <v>1909982</v>
      </c>
      <c r="H155" s="162">
        <v>0.44583005979628798</v>
      </c>
      <c r="I155" s="162">
        <v>0.36216089390314199</v>
      </c>
      <c r="J155" s="65">
        <v>16393</v>
      </c>
      <c r="K155" s="65">
        <v>17579</v>
      </c>
    </row>
    <row r="156" spans="1:11" x14ac:dyDescent="0.25">
      <c r="A156" s="426"/>
      <c r="B156" s="396"/>
      <c r="C156" s="67" t="s">
        <v>281</v>
      </c>
      <c r="D156" s="161">
        <v>7.5224777133250598</v>
      </c>
      <c r="E156" s="161">
        <v>8.0567306872939994</v>
      </c>
      <c r="F156" s="65">
        <v>330765</v>
      </c>
      <c r="G156" s="65">
        <v>351714</v>
      </c>
      <c r="H156" s="162">
        <v>0.221526787294998</v>
      </c>
      <c r="I156" s="162">
        <v>0.18489859321124999</v>
      </c>
      <c r="J156" s="65">
        <v>2874</v>
      </c>
      <c r="K156" s="65">
        <v>3763</v>
      </c>
    </row>
    <row r="157" spans="1:11" x14ac:dyDescent="0.25">
      <c r="A157" s="426"/>
      <c r="B157" s="396"/>
      <c r="C157" s="67" t="s">
        <v>282</v>
      </c>
      <c r="D157" s="161">
        <v>11.635170349386399</v>
      </c>
      <c r="E157" s="161">
        <v>12.063288517977901</v>
      </c>
      <c r="F157" s="65">
        <v>511601</v>
      </c>
      <c r="G157" s="65">
        <v>526619</v>
      </c>
      <c r="H157" s="162">
        <v>0.250215306081497</v>
      </c>
      <c r="I157" s="162">
        <v>0.245948201717968</v>
      </c>
      <c r="J157" s="65">
        <v>4184</v>
      </c>
      <c r="K157" s="65">
        <v>4784</v>
      </c>
    </row>
    <row r="158" spans="1:11" x14ac:dyDescent="0.25">
      <c r="A158" s="426"/>
      <c r="B158" s="396"/>
      <c r="C158" s="67" t="s">
        <v>283</v>
      </c>
      <c r="D158" s="161">
        <v>36.974547773470299</v>
      </c>
      <c r="E158" s="161">
        <v>35.7736215223659</v>
      </c>
      <c r="F158" s="65">
        <v>1625779</v>
      </c>
      <c r="G158" s="65">
        <v>1561686</v>
      </c>
      <c r="H158" s="162">
        <v>0.40545373411327101</v>
      </c>
      <c r="I158" s="162">
        <v>0.35679394196595798</v>
      </c>
      <c r="J158" s="65">
        <v>15411</v>
      </c>
      <c r="K158" s="65">
        <v>15745</v>
      </c>
    </row>
    <row r="159" spans="1:11" x14ac:dyDescent="0.25">
      <c r="A159" s="426"/>
      <c r="B159" s="396"/>
      <c r="C159" s="67" t="s">
        <v>218</v>
      </c>
      <c r="D159" s="161">
        <v>0.69669881114990995</v>
      </c>
      <c r="E159" s="161">
        <v>0.35430336449608602</v>
      </c>
      <c r="F159" s="65">
        <v>30634</v>
      </c>
      <c r="G159" s="65">
        <v>15467</v>
      </c>
      <c r="H159" s="162">
        <v>5.3688991140424698E-2</v>
      </c>
      <c r="I159" s="162">
        <v>3.4211484022839703E-2</v>
      </c>
      <c r="J159" s="65">
        <v>290</v>
      </c>
      <c r="K159" s="65">
        <v>175</v>
      </c>
    </row>
    <row r="160" spans="1:11" x14ac:dyDescent="0.25">
      <c r="A160" s="426"/>
      <c r="B160" s="396"/>
      <c r="C160" s="67" t="s">
        <v>88</v>
      </c>
      <c r="D160" s="161">
        <v>100</v>
      </c>
      <c r="E160" s="161">
        <v>100</v>
      </c>
      <c r="F160" s="65">
        <v>4397022</v>
      </c>
      <c r="G160" s="65">
        <v>4365468</v>
      </c>
      <c r="H160" s="162">
        <v>0</v>
      </c>
      <c r="I160" s="162">
        <v>0</v>
      </c>
      <c r="J160" s="65">
        <v>39152</v>
      </c>
      <c r="K160" s="65">
        <v>42046</v>
      </c>
    </row>
    <row r="161" spans="1:11" x14ac:dyDescent="0.25">
      <c r="A161" s="426"/>
      <c r="B161" s="396" t="s">
        <v>150</v>
      </c>
      <c r="C161" s="67" t="s">
        <v>280</v>
      </c>
      <c r="D161" s="161">
        <v>34.593480916130297</v>
      </c>
      <c r="E161" s="161">
        <v>33.088058730541</v>
      </c>
      <c r="F161" s="65">
        <v>899801</v>
      </c>
      <c r="G161" s="65">
        <v>919088</v>
      </c>
      <c r="H161" s="162">
        <v>0.36106075826984002</v>
      </c>
      <c r="I161" s="162">
        <v>0.33960401339448598</v>
      </c>
      <c r="J161" s="65">
        <v>11794</v>
      </c>
      <c r="K161" s="65">
        <v>12454</v>
      </c>
    </row>
    <row r="162" spans="1:11" x14ac:dyDescent="0.25">
      <c r="A162" s="426"/>
      <c r="B162" s="396"/>
      <c r="C162" s="67" t="s">
        <v>281</v>
      </c>
      <c r="D162" s="161">
        <v>6.2205914409871896</v>
      </c>
      <c r="E162" s="161">
        <v>7.8675077933097901</v>
      </c>
      <c r="F162" s="65">
        <v>161802</v>
      </c>
      <c r="G162" s="65">
        <v>218536</v>
      </c>
      <c r="H162" s="162">
        <v>0.192677365820735</v>
      </c>
      <c r="I162" s="162">
        <v>0.197123371808793</v>
      </c>
      <c r="J162" s="65">
        <v>1815</v>
      </c>
      <c r="K162" s="65">
        <v>2823</v>
      </c>
    </row>
    <row r="163" spans="1:11" x14ac:dyDescent="0.25">
      <c r="A163" s="426"/>
      <c r="B163" s="396"/>
      <c r="C163" s="67" t="s">
        <v>282</v>
      </c>
      <c r="D163" s="161">
        <v>8.7929933477402091</v>
      </c>
      <c r="E163" s="161">
        <v>9.0034823737455003</v>
      </c>
      <c r="F163" s="65">
        <v>228712</v>
      </c>
      <c r="G163" s="65">
        <v>250090</v>
      </c>
      <c r="H163" s="162">
        <v>0.23971857106802699</v>
      </c>
      <c r="I163" s="162">
        <v>0.21737016189660699</v>
      </c>
      <c r="J163" s="65">
        <v>2501</v>
      </c>
      <c r="K163" s="65">
        <v>2992</v>
      </c>
    </row>
    <row r="164" spans="1:11" x14ac:dyDescent="0.25">
      <c r="A164" s="426"/>
      <c r="B164" s="396"/>
      <c r="C164" s="67" t="s">
        <v>283</v>
      </c>
      <c r="D164" s="161">
        <v>49.027419858973403</v>
      </c>
      <c r="E164" s="161">
        <v>49.327987909434498</v>
      </c>
      <c r="F164" s="65">
        <v>1275238</v>
      </c>
      <c r="G164" s="65">
        <v>1370185</v>
      </c>
      <c r="H164" s="162">
        <v>0.374204529758002</v>
      </c>
      <c r="I164" s="162">
        <v>0.376646928477467</v>
      </c>
      <c r="J164" s="65">
        <v>16329</v>
      </c>
      <c r="K164" s="65">
        <v>18058</v>
      </c>
    </row>
    <row r="165" spans="1:11" x14ac:dyDescent="0.25">
      <c r="A165" s="426"/>
      <c r="B165" s="396"/>
      <c r="C165" s="67" t="s">
        <v>218</v>
      </c>
      <c r="D165" s="161">
        <v>1.3655144361687901</v>
      </c>
      <c r="E165" s="161">
        <v>0.712963192969154</v>
      </c>
      <c r="F165" s="65">
        <v>35518</v>
      </c>
      <c r="G165" s="65">
        <v>19804</v>
      </c>
      <c r="H165" s="162">
        <v>7.9180531756073202E-2</v>
      </c>
      <c r="I165" s="162">
        <v>5.4963095011932001E-2</v>
      </c>
      <c r="J165" s="65">
        <v>465</v>
      </c>
      <c r="K165" s="65">
        <v>281</v>
      </c>
    </row>
    <row r="166" spans="1:11" x14ac:dyDescent="0.25">
      <c r="A166" s="426"/>
      <c r="B166" s="396"/>
      <c r="C166" s="67" t="s">
        <v>88</v>
      </c>
      <c r="D166" s="161">
        <v>100</v>
      </c>
      <c r="E166" s="161">
        <v>100</v>
      </c>
      <c r="F166" s="65">
        <v>2601071</v>
      </c>
      <c r="G166" s="65">
        <v>2777703</v>
      </c>
      <c r="H166" s="162">
        <v>0</v>
      </c>
      <c r="I166" s="162">
        <v>0</v>
      </c>
      <c r="J166" s="65">
        <v>32904</v>
      </c>
      <c r="K166" s="65">
        <v>36608</v>
      </c>
    </row>
    <row r="167" spans="1:11" x14ac:dyDescent="0.25">
      <c r="A167" s="426"/>
      <c r="B167" s="426" t="s">
        <v>88</v>
      </c>
      <c r="C167" s="197" t="s">
        <v>280</v>
      </c>
      <c r="D167" s="214">
        <v>39.982949640709201</v>
      </c>
      <c r="E167" s="214">
        <v>39.605239745765502</v>
      </c>
      <c r="F167" s="283">
        <v>2798044</v>
      </c>
      <c r="G167" s="283">
        <v>2829070</v>
      </c>
      <c r="H167" s="203">
        <v>0.30901317600808498</v>
      </c>
      <c r="I167" s="203">
        <v>0.26947453256790299</v>
      </c>
      <c r="J167" s="283">
        <v>28187</v>
      </c>
      <c r="K167" s="283">
        <v>30033</v>
      </c>
    </row>
    <row r="168" spans="1:11" x14ac:dyDescent="0.25">
      <c r="A168" s="426"/>
      <c r="B168" s="426"/>
      <c r="C168" s="197" t="s">
        <v>281</v>
      </c>
      <c r="D168" s="214">
        <v>7.0385889413015796</v>
      </c>
      <c r="E168" s="214">
        <v>7.9831492204232504</v>
      </c>
      <c r="F168" s="283">
        <v>492567</v>
      </c>
      <c r="G168" s="283">
        <v>570250</v>
      </c>
      <c r="H168" s="203">
        <v>0.162687021676196</v>
      </c>
      <c r="I168" s="203">
        <v>0.14328493882950299</v>
      </c>
      <c r="J168" s="283">
        <v>4689</v>
      </c>
      <c r="K168" s="283">
        <v>6586</v>
      </c>
    </row>
    <row r="169" spans="1:11" x14ac:dyDescent="0.25">
      <c r="A169" s="426"/>
      <c r="B169" s="426"/>
      <c r="C169" s="197" t="s">
        <v>282</v>
      </c>
      <c r="D169" s="214">
        <v>10.5787819624574</v>
      </c>
      <c r="E169" s="214">
        <v>10.8734482206851</v>
      </c>
      <c r="F169" s="283">
        <v>740313</v>
      </c>
      <c r="G169" s="283">
        <v>776709</v>
      </c>
      <c r="H169" s="203">
        <v>0.18239748829075</v>
      </c>
      <c r="I169" s="203">
        <v>0.179162929939233</v>
      </c>
      <c r="J169" s="283">
        <v>6685</v>
      </c>
      <c r="K169" s="283">
        <v>7776</v>
      </c>
    </row>
    <row r="170" spans="1:11" x14ac:dyDescent="0.25">
      <c r="A170" s="426"/>
      <c r="B170" s="426"/>
      <c r="C170" s="197" t="s">
        <v>283</v>
      </c>
      <c r="D170" s="214">
        <v>41.454393361162801</v>
      </c>
      <c r="E170" s="214">
        <v>41.044390509480998</v>
      </c>
      <c r="F170" s="283">
        <v>2901017</v>
      </c>
      <c r="G170" s="283">
        <v>2931871</v>
      </c>
      <c r="H170" s="203">
        <v>0.30158069100114299</v>
      </c>
      <c r="I170" s="203">
        <v>0.28227552192869099</v>
      </c>
      <c r="J170" s="283">
        <v>31740</v>
      </c>
      <c r="K170" s="283">
        <v>33803</v>
      </c>
    </row>
    <row r="171" spans="1:11" x14ac:dyDescent="0.25">
      <c r="A171" s="426"/>
      <c r="B171" s="426"/>
      <c r="C171" s="197" t="s">
        <v>218</v>
      </c>
      <c r="D171" s="214">
        <v>0.94528609436885103</v>
      </c>
      <c r="E171" s="214">
        <v>0.49377230364497698</v>
      </c>
      <c r="F171" s="283">
        <v>66152</v>
      </c>
      <c r="G171" s="283">
        <v>35271</v>
      </c>
      <c r="H171" s="203">
        <v>4.6095755279190097E-2</v>
      </c>
      <c r="I171" s="203">
        <v>3.05241813595825E-2</v>
      </c>
      <c r="J171" s="283">
        <v>755</v>
      </c>
      <c r="K171" s="283">
        <v>456</v>
      </c>
    </row>
    <row r="172" spans="1:11" x14ac:dyDescent="0.25">
      <c r="A172" s="426"/>
      <c r="B172" s="426"/>
      <c r="C172" s="197" t="s">
        <v>88</v>
      </c>
      <c r="D172" s="214">
        <v>100</v>
      </c>
      <c r="E172" s="214">
        <v>100</v>
      </c>
      <c r="F172" s="283">
        <v>6998093</v>
      </c>
      <c r="G172" s="283">
        <v>7143171</v>
      </c>
      <c r="H172" s="203">
        <v>0</v>
      </c>
      <c r="I172" s="203">
        <v>0</v>
      </c>
      <c r="J172" s="283">
        <v>72056</v>
      </c>
      <c r="K172" s="283">
        <v>78654</v>
      </c>
    </row>
    <row r="174" spans="1:11" ht="15" customHeight="1" x14ac:dyDescent="0.25">
      <c r="A174" s="424" t="s">
        <v>80</v>
      </c>
      <c r="B174" s="427" t="s">
        <v>176</v>
      </c>
      <c r="C174" s="424" t="s">
        <v>81</v>
      </c>
      <c r="D174" s="429" t="s">
        <v>70</v>
      </c>
      <c r="E174" s="429"/>
      <c r="F174" s="429" t="s">
        <v>90</v>
      </c>
      <c r="G174" s="429"/>
      <c r="H174" s="429" t="s">
        <v>91</v>
      </c>
      <c r="I174" s="429"/>
      <c r="J174" s="367" t="s">
        <v>92</v>
      </c>
      <c r="K174" s="367"/>
    </row>
    <row r="175" spans="1:11" x14ac:dyDescent="0.25">
      <c r="A175" s="425"/>
      <c r="B175" s="428"/>
      <c r="C175" s="425"/>
      <c r="D175" s="60">
        <v>2022</v>
      </c>
      <c r="E175" s="60">
        <v>2024</v>
      </c>
      <c r="F175" s="60">
        <v>2022</v>
      </c>
      <c r="G175" s="60">
        <v>2024</v>
      </c>
      <c r="H175" s="60">
        <v>2022</v>
      </c>
      <c r="I175" s="60">
        <v>2024</v>
      </c>
      <c r="J175" s="60">
        <v>2022</v>
      </c>
      <c r="K175" s="60">
        <v>2024</v>
      </c>
    </row>
    <row r="176" spans="1:11" ht="15" customHeight="1" x14ac:dyDescent="0.25">
      <c r="A176" s="426" t="s">
        <v>435</v>
      </c>
      <c r="B176" s="396" t="s">
        <v>148</v>
      </c>
      <c r="C176" s="67" t="s">
        <v>280</v>
      </c>
      <c r="D176" s="161">
        <v>43.712676443283698</v>
      </c>
      <c r="E176" s="161">
        <v>43.248994151371598</v>
      </c>
      <c r="F176" s="65">
        <v>1922056</v>
      </c>
      <c r="G176" s="65">
        <v>1888021</v>
      </c>
      <c r="H176" s="162">
        <v>0.4444795737958</v>
      </c>
      <c r="I176" s="162">
        <v>0.36488986216960001</v>
      </c>
      <c r="J176" s="65">
        <v>16526</v>
      </c>
      <c r="K176" s="65">
        <v>17636</v>
      </c>
    </row>
    <row r="177" spans="1:11" x14ac:dyDescent="0.25">
      <c r="A177" s="426"/>
      <c r="B177" s="396"/>
      <c r="C177" s="67" t="s">
        <v>281</v>
      </c>
      <c r="D177" s="161">
        <v>16.810491282508899</v>
      </c>
      <c r="E177" s="161">
        <v>18.121860015925002</v>
      </c>
      <c r="F177" s="65">
        <v>739161</v>
      </c>
      <c r="G177" s="65">
        <v>791104</v>
      </c>
      <c r="H177" s="162">
        <v>0.31104930661579999</v>
      </c>
      <c r="I177" s="162">
        <v>0.26240509689960001</v>
      </c>
      <c r="J177" s="65">
        <v>7032</v>
      </c>
      <c r="K177" s="65">
        <v>8466</v>
      </c>
    </row>
    <row r="178" spans="1:11" x14ac:dyDescent="0.25">
      <c r="A178" s="426"/>
      <c r="B178" s="396"/>
      <c r="C178" s="67" t="s">
        <v>282</v>
      </c>
      <c r="D178" s="161">
        <v>19.7506630624091</v>
      </c>
      <c r="E178" s="161">
        <v>21.350929613961199</v>
      </c>
      <c r="F178" s="65">
        <v>868441</v>
      </c>
      <c r="G178" s="65">
        <v>932068</v>
      </c>
      <c r="H178" s="162">
        <v>0.31460877830549999</v>
      </c>
      <c r="I178" s="162">
        <v>0.31855416311880003</v>
      </c>
      <c r="J178" s="65">
        <v>7222</v>
      </c>
      <c r="K178" s="65">
        <v>8287</v>
      </c>
    </row>
    <row r="179" spans="1:11" x14ac:dyDescent="0.25">
      <c r="A179" s="426"/>
      <c r="B179" s="396"/>
      <c r="C179" s="67" t="s">
        <v>283</v>
      </c>
      <c r="D179" s="161">
        <v>19.281913986329801</v>
      </c>
      <c r="E179" s="161">
        <v>17.095257598956199</v>
      </c>
      <c r="F179" s="65">
        <v>847830</v>
      </c>
      <c r="G179" s="65">
        <v>746288</v>
      </c>
      <c r="H179" s="162">
        <v>0.30411675539350003</v>
      </c>
      <c r="I179" s="162">
        <v>0.26984586525319998</v>
      </c>
      <c r="J179" s="65">
        <v>8213</v>
      </c>
      <c r="K179" s="65">
        <v>7566</v>
      </c>
    </row>
    <row r="180" spans="1:11" x14ac:dyDescent="0.25">
      <c r="A180" s="426"/>
      <c r="B180" s="396"/>
      <c r="C180" s="67" t="s">
        <v>218</v>
      </c>
      <c r="D180" s="161">
        <v>0.44425522546849999</v>
      </c>
      <c r="E180" s="161">
        <v>0.182958619786</v>
      </c>
      <c r="F180" s="65">
        <v>19534</v>
      </c>
      <c r="G180" s="65">
        <v>7987</v>
      </c>
      <c r="H180" s="162">
        <v>7.9004488307800005E-2</v>
      </c>
      <c r="I180" s="162">
        <v>2.3417510393599999E-2</v>
      </c>
      <c r="J180" s="65">
        <v>159</v>
      </c>
      <c r="K180" s="65">
        <v>91</v>
      </c>
    </row>
    <row r="181" spans="1:11" x14ac:dyDescent="0.25">
      <c r="A181" s="426"/>
      <c r="B181" s="396"/>
      <c r="C181" s="67" t="s">
        <v>88</v>
      </c>
      <c r="D181" s="161">
        <v>100</v>
      </c>
      <c r="E181" s="161">
        <v>100</v>
      </c>
      <c r="F181" s="65">
        <v>4397022</v>
      </c>
      <c r="G181" s="65">
        <v>4365468</v>
      </c>
      <c r="H181" s="162">
        <v>0</v>
      </c>
      <c r="I181" s="162">
        <v>0</v>
      </c>
      <c r="J181" s="65">
        <v>39152</v>
      </c>
      <c r="K181" s="65">
        <v>42046</v>
      </c>
    </row>
    <row r="182" spans="1:11" x14ac:dyDescent="0.25">
      <c r="A182" s="426"/>
      <c r="B182" s="396" t="s">
        <v>150</v>
      </c>
      <c r="C182" s="67" t="s">
        <v>280</v>
      </c>
      <c r="D182" s="161">
        <v>41.314327828805901</v>
      </c>
      <c r="E182" s="161">
        <v>39.694236568848403</v>
      </c>
      <c r="F182" s="65">
        <v>1074615</v>
      </c>
      <c r="G182" s="65">
        <v>1102588</v>
      </c>
      <c r="H182" s="162">
        <v>0.38218120398709998</v>
      </c>
      <c r="I182" s="162">
        <v>0.33633875684370002</v>
      </c>
      <c r="J182" s="65">
        <v>14441</v>
      </c>
      <c r="K182" s="65">
        <v>15477</v>
      </c>
    </row>
    <row r="183" spans="1:11" x14ac:dyDescent="0.25">
      <c r="A183" s="426"/>
      <c r="B183" s="396"/>
      <c r="C183" s="67" t="s">
        <v>281</v>
      </c>
      <c r="D183" s="161">
        <v>17.297336366442899</v>
      </c>
      <c r="E183" s="161">
        <v>20.956416146722699</v>
      </c>
      <c r="F183" s="65">
        <v>449916</v>
      </c>
      <c r="G183" s="65">
        <v>582107</v>
      </c>
      <c r="H183" s="162">
        <v>0.29775619826600003</v>
      </c>
      <c r="I183" s="162">
        <v>0.29534657326039998</v>
      </c>
      <c r="J183" s="65">
        <v>5382</v>
      </c>
      <c r="K183" s="65">
        <v>7246</v>
      </c>
    </row>
    <row r="184" spans="1:11" x14ac:dyDescent="0.25">
      <c r="A184" s="426"/>
      <c r="B184" s="396"/>
      <c r="C184" s="67" t="s">
        <v>282</v>
      </c>
      <c r="D184" s="161">
        <v>17.330438115683901</v>
      </c>
      <c r="E184" s="161">
        <v>18.264407677854699</v>
      </c>
      <c r="F184" s="65">
        <v>450777</v>
      </c>
      <c r="G184" s="65">
        <v>507331</v>
      </c>
      <c r="H184" s="162">
        <v>0.37792434974700001</v>
      </c>
      <c r="I184" s="162">
        <v>0.29495180289400003</v>
      </c>
      <c r="J184" s="65">
        <v>5048</v>
      </c>
      <c r="K184" s="65">
        <v>6008</v>
      </c>
    </row>
    <row r="185" spans="1:11" x14ac:dyDescent="0.25">
      <c r="A185" s="426"/>
      <c r="B185" s="396"/>
      <c r="C185" s="67" t="s">
        <v>283</v>
      </c>
      <c r="D185" s="161">
        <v>23.624614629896701</v>
      </c>
      <c r="E185" s="161">
        <v>20.813888309873299</v>
      </c>
      <c r="F185" s="65">
        <v>614493</v>
      </c>
      <c r="G185" s="65">
        <v>578148</v>
      </c>
      <c r="H185" s="162">
        <v>0.32011443125220002</v>
      </c>
      <c r="I185" s="162">
        <v>0.28605140467259998</v>
      </c>
      <c r="J185" s="65">
        <v>7866</v>
      </c>
      <c r="K185" s="65">
        <v>7763</v>
      </c>
    </row>
    <row r="186" spans="1:11" x14ac:dyDescent="0.25">
      <c r="A186" s="426"/>
      <c r="B186" s="396"/>
      <c r="C186" s="67" t="s">
        <v>218</v>
      </c>
      <c r="D186" s="161">
        <v>0.4332830591706</v>
      </c>
      <c r="E186" s="161">
        <v>0.2710512967009</v>
      </c>
      <c r="F186" s="65">
        <v>11270</v>
      </c>
      <c r="G186" s="65">
        <v>7529</v>
      </c>
      <c r="H186" s="162">
        <v>4.13620400234E-2</v>
      </c>
      <c r="I186" s="162">
        <v>3.4237634672599999E-2</v>
      </c>
      <c r="J186" s="65">
        <v>167</v>
      </c>
      <c r="K186" s="65">
        <v>114</v>
      </c>
    </row>
    <row r="187" spans="1:11" x14ac:dyDescent="0.25">
      <c r="A187" s="426"/>
      <c r="B187" s="396"/>
      <c r="C187" s="67" t="s">
        <v>88</v>
      </c>
      <c r="D187" s="161">
        <v>100</v>
      </c>
      <c r="E187" s="161">
        <v>100</v>
      </c>
      <c r="F187" s="65">
        <v>2601071</v>
      </c>
      <c r="G187" s="65">
        <v>2777703</v>
      </c>
      <c r="H187" s="162">
        <v>0</v>
      </c>
      <c r="I187" s="162">
        <v>0</v>
      </c>
      <c r="J187" s="65">
        <v>32904</v>
      </c>
      <c r="K187" s="65">
        <v>36608</v>
      </c>
    </row>
    <row r="188" spans="1:11" x14ac:dyDescent="0.25">
      <c r="A188" s="426"/>
      <c r="B188" s="426" t="s">
        <v>88</v>
      </c>
      <c r="C188" s="197" t="s">
        <v>280</v>
      </c>
      <c r="D188" s="214">
        <v>42.821251446644098</v>
      </c>
      <c r="E188" s="214">
        <v>41.866686377800598</v>
      </c>
      <c r="F188" s="283">
        <v>2996671</v>
      </c>
      <c r="G188" s="283">
        <v>2990609</v>
      </c>
      <c r="H188" s="203">
        <v>0.30504339396570002</v>
      </c>
      <c r="I188" s="203">
        <v>0.26610257301829998</v>
      </c>
      <c r="J188" s="283">
        <v>30967</v>
      </c>
      <c r="K188" s="283">
        <v>33113</v>
      </c>
    </row>
    <row r="189" spans="1:11" x14ac:dyDescent="0.25">
      <c r="A189" s="426"/>
      <c r="B189" s="426"/>
      <c r="C189" s="197" t="s">
        <v>281</v>
      </c>
      <c r="D189" s="214">
        <v>16.991443240322798</v>
      </c>
      <c r="E189" s="214">
        <v>19.224109292637699</v>
      </c>
      <c r="F189" s="283">
        <v>1189077</v>
      </c>
      <c r="G189" s="283">
        <v>1373211</v>
      </c>
      <c r="H189" s="203">
        <v>0.2358322982304</v>
      </c>
      <c r="I189" s="203">
        <v>0.20165148904050001</v>
      </c>
      <c r="J189" s="283">
        <v>12414</v>
      </c>
      <c r="K189" s="283">
        <v>15712</v>
      </c>
    </row>
    <row r="190" spans="1:11" x14ac:dyDescent="0.25">
      <c r="A190" s="426"/>
      <c r="B190" s="426"/>
      <c r="C190" s="197" t="s">
        <v>282</v>
      </c>
      <c r="D190" s="214">
        <v>18.851107008723702</v>
      </c>
      <c r="E190" s="214">
        <v>20.1507005782166</v>
      </c>
      <c r="F190" s="283">
        <v>1319218</v>
      </c>
      <c r="G190" s="283">
        <v>1439399</v>
      </c>
      <c r="H190" s="203">
        <v>0.2352558563777</v>
      </c>
      <c r="I190" s="203">
        <v>0.23537030603449999</v>
      </c>
      <c r="J190" s="283">
        <v>12270</v>
      </c>
      <c r="K190" s="283">
        <v>14295</v>
      </c>
    </row>
    <row r="191" spans="1:11" x14ac:dyDescent="0.25">
      <c r="A191" s="426"/>
      <c r="B191" s="426"/>
      <c r="C191" s="197" t="s">
        <v>283</v>
      </c>
      <c r="D191" s="214">
        <v>20.8960212446448</v>
      </c>
      <c r="E191" s="214">
        <v>18.5412892957483</v>
      </c>
      <c r="F191" s="283">
        <v>1462323</v>
      </c>
      <c r="G191" s="283">
        <v>1324436</v>
      </c>
      <c r="H191" s="203">
        <v>0.23915210829620001</v>
      </c>
      <c r="I191" s="203">
        <v>0.20819741451189999</v>
      </c>
      <c r="J191" s="283">
        <v>16079</v>
      </c>
      <c r="K191" s="283">
        <v>15329</v>
      </c>
    </row>
    <row r="192" spans="1:11" x14ac:dyDescent="0.25">
      <c r="A192" s="426"/>
      <c r="B192" s="426"/>
      <c r="C192" s="197" t="s">
        <v>218</v>
      </c>
      <c r="D192" s="214">
        <v>0.4401770596647</v>
      </c>
      <c r="E192" s="214">
        <v>0.2172144555968</v>
      </c>
      <c r="F192" s="283">
        <v>30804</v>
      </c>
      <c r="G192" s="283">
        <v>15516</v>
      </c>
      <c r="H192" s="203">
        <v>5.2312703172100003E-2</v>
      </c>
      <c r="I192" s="203">
        <v>2.0686340748999998E-2</v>
      </c>
      <c r="J192" s="283">
        <v>326</v>
      </c>
      <c r="K192" s="283">
        <v>205</v>
      </c>
    </row>
    <row r="193" spans="1:11" x14ac:dyDescent="0.25">
      <c r="A193" s="426"/>
      <c r="B193" s="426"/>
      <c r="C193" s="197" t="s">
        <v>88</v>
      </c>
      <c r="D193" s="214">
        <v>100</v>
      </c>
      <c r="E193" s="214">
        <v>100</v>
      </c>
      <c r="F193" s="283">
        <v>6998093</v>
      </c>
      <c r="G193" s="283">
        <v>7143171</v>
      </c>
      <c r="H193" s="203">
        <v>0</v>
      </c>
      <c r="I193" s="203">
        <v>0</v>
      </c>
      <c r="J193" s="283">
        <v>72056</v>
      </c>
      <c r="K193" s="283">
        <v>78654</v>
      </c>
    </row>
    <row r="195" spans="1:11" ht="15" customHeight="1" x14ac:dyDescent="0.25">
      <c r="A195" s="424" t="s">
        <v>80</v>
      </c>
      <c r="B195" s="427" t="s">
        <v>176</v>
      </c>
      <c r="C195" s="424" t="s">
        <v>81</v>
      </c>
      <c r="D195" s="429" t="s">
        <v>70</v>
      </c>
      <c r="E195" s="429"/>
      <c r="F195" s="429" t="s">
        <v>90</v>
      </c>
      <c r="G195" s="429"/>
      <c r="H195" s="429" t="s">
        <v>91</v>
      </c>
      <c r="I195" s="429"/>
      <c r="J195" s="367" t="s">
        <v>92</v>
      </c>
      <c r="K195" s="367"/>
    </row>
    <row r="196" spans="1:11" x14ac:dyDescent="0.25">
      <c r="A196" s="425"/>
      <c r="B196" s="428"/>
      <c r="C196" s="425"/>
      <c r="D196" s="60">
        <v>2022</v>
      </c>
      <c r="E196" s="60">
        <v>2024</v>
      </c>
      <c r="F196" s="60">
        <v>2022</v>
      </c>
      <c r="G196" s="60">
        <v>2024</v>
      </c>
      <c r="H196" s="60">
        <v>2022</v>
      </c>
      <c r="I196" s="60">
        <v>2024</v>
      </c>
      <c r="J196" s="60">
        <v>2022</v>
      </c>
      <c r="K196" s="60">
        <v>2024</v>
      </c>
    </row>
    <row r="197" spans="1:11" ht="15" customHeight="1" x14ac:dyDescent="0.25">
      <c r="A197" s="426" t="s">
        <v>431</v>
      </c>
      <c r="B197" s="396" t="s">
        <v>148</v>
      </c>
      <c r="C197" s="67" t="s">
        <v>280</v>
      </c>
      <c r="D197" s="161">
        <v>32.344550470750399</v>
      </c>
      <c r="E197" s="288"/>
      <c r="F197" s="65">
        <v>1422197</v>
      </c>
      <c r="G197" s="290"/>
      <c r="H197" s="162">
        <v>0.41568668304900003</v>
      </c>
      <c r="I197" s="292"/>
      <c r="J197" s="65">
        <v>11343</v>
      </c>
      <c r="K197" s="290"/>
    </row>
    <row r="198" spans="1:11" x14ac:dyDescent="0.25">
      <c r="A198" s="426"/>
      <c r="B198" s="396"/>
      <c r="C198" s="67" t="s">
        <v>281</v>
      </c>
      <c r="D198" s="161">
        <v>9.6978136566066997</v>
      </c>
      <c r="E198" s="288"/>
      <c r="F198" s="65">
        <v>426415</v>
      </c>
      <c r="G198" s="290"/>
      <c r="H198" s="162">
        <v>0.22435548172219999</v>
      </c>
      <c r="I198" s="292"/>
      <c r="J198" s="65">
        <v>3540</v>
      </c>
      <c r="K198" s="290"/>
    </row>
    <row r="199" spans="1:11" x14ac:dyDescent="0.25">
      <c r="A199" s="426"/>
      <c r="B199" s="396"/>
      <c r="C199" s="67" t="s">
        <v>282</v>
      </c>
      <c r="D199" s="161">
        <v>10.2441834496166</v>
      </c>
      <c r="E199" s="288"/>
      <c r="F199" s="65">
        <v>450439</v>
      </c>
      <c r="G199" s="290"/>
      <c r="H199" s="162">
        <v>0.25277980164960001</v>
      </c>
      <c r="I199" s="292"/>
      <c r="J199" s="65">
        <v>3079</v>
      </c>
      <c r="K199" s="290"/>
    </row>
    <row r="200" spans="1:11" x14ac:dyDescent="0.25">
      <c r="A200" s="426"/>
      <c r="B200" s="396"/>
      <c r="C200" s="67" t="s">
        <v>283</v>
      </c>
      <c r="D200" s="161">
        <v>46.321805985960502</v>
      </c>
      <c r="E200" s="288"/>
      <c r="F200" s="65">
        <v>2036780</v>
      </c>
      <c r="G200" s="290"/>
      <c r="H200" s="162">
        <v>0.39992667059670001</v>
      </c>
      <c r="I200" s="292"/>
      <c r="J200" s="65">
        <v>20651</v>
      </c>
      <c r="K200" s="290"/>
    </row>
    <row r="201" spans="1:11" x14ac:dyDescent="0.25">
      <c r="A201" s="426"/>
      <c r="B201" s="396"/>
      <c r="C201" s="67" t="s">
        <v>218</v>
      </c>
      <c r="D201" s="161">
        <v>1.3916464370657999</v>
      </c>
      <c r="E201" s="288"/>
      <c r="F201" s="65">
        <v>61191</v>
      </c>
      <c r="G201" s="290"/>
      <c r="H201" s="162">
        <v>9.7758746719700002E-2</v>
      </c>
      <c r="I201" s="292"/>
      <c r="J201" s="65">
        <v>539</v>
      </c>
      <c r="K201" s="290"/>
    </row>
    <row r="202" spans="1:11" x14ac:dyDescent="0.25">
      <c r="A202" s="426"/>
      <c r="B202" s="396"/>
      <c r="C202" s="67" t="s">
        <v>88</v>
      </c>
      <c r="D202" s="161">
        <v>100</v>
      </c>
      <c r="E202" s="288"/>
      <c r="F202" s="65">
        <v>4397022</v>
      </c>
      <c r="G202" s="290"/>
      <c r="H202" s="162">
        <v>0</v>
      </c>
      <c r="I202" s="292"/>
      <c r="J202" s="65">
        <v>39152</v>
      </c>
      <c r="K202" s="290"/>
    </row>
    <row r="203" spans="1:11" x14ac:dyDescent="0.25">
      <c r="A203" s="426"/>
      <c r="B203" s="396" t="s">
        <v>150</v>
      </c>
      <c r="C203" s="67" t="s">
        <v>280</v>
      </c>
      <c r="D203" s="161">
        <v>28.860419419539099</v>
      </c>
      <c r="E203" s="288"/>
      <c r="F203" s="65">
        <v>750680</v>
      </c>
      <c r="G203" s="290"/>
      <c r="H203" s="162">
        <v>0.34972598591679999</v>
      </c>
      <c r="I203" s="292"/>
      <c r="J203" s="65">
        <v>9086</v>
      </c>
      <c r="K203" s="290"/>
    </row>
    <row r="204" spans="1:11" x14ac:dyDescent="0.25">
      <c r="A204" s="426"/>
      <c r="B204" s="396"/>
      <c r="C204" s="67" t="s">
        <v>281</v>
      </c>
      <c r="D204" s="161">
        <v>7.4645021223950003</v>
      </c>
      <c r="E204" s="288"/>
      <c r="F204" s="65">
        <v>194157</v>
      </c>
      <c r="G204" s="290"/>
      <c r="H204" s="162">
        <v>0.210104547053</v>
      </c>
      <c r="I204" s="292"/>
      <c r="J204" s="65">
        <v>2026</v>
      </c>
      <c r="K204" s="290"/>
    </row>
    <row r="205" spans="1:11" x14ac:dyDescent="0.25">
      <c r="A205" s="426"/>
      <c r="B205" s="396"/>
      <c r="C205" s="67" t="s">
        <v>282</v>
      </c>
      <c r="D205" s="161">
        <v>6.8392212284863003</v>
      </c>
      <c r="E205" s="288"/>
      <c r="F205" s="65">
        <v>177893</v>
      </c>
      <c r="G205" s="290"/>
      <c r="H205" s="162">
        <v>0.33502212870850001</v>
      </c>
      <c r="I205" s="292"/>
      <c r="J205" s="65">
        <v>1616</v>
      </c>
      <c r="K205" s="290"/>
    </row>
    <row r="206" spans="1:11" x14ac:dyDescent="0.25">
      <c r="A206" s="426"/>
      <c r="B206" s="396"/>
      <c r="C206" s="67" t="s">
        <v>283</v>
      </c>
      <c r="D206" s="161">
        <v>55.0746980762924</v>
      </c>
      <c r="E206" s="288"/>
      <c r="F206" s="65">
        <v>1432532</v>
      </c>
      <c r="G206" s="290"/>
      <c r="H206" s="162">
        <v>0.40722073757850002</v>
      </c>
      <c r="I206" s="292"/>
      <c r="J206" s="65">
        <v>19557</v>
      </c>
      <c r="K206" s="290"/>
    </row>
    <row r="207" spans="1:11" x14ac:dyDescent="0.25">
      <c r="A207" s="426"/>
      <c r="B207" s="396"/>
      <c r="C207" s="67" t="s">
        <v>218</v>
      </c>
      <c r="D207" s="161">
        <v>1.7611591532872</v>
      </c>
      <c r="E207" s="288"/>
      <c r="F207" s="65">
        <v>45809</v>
      </c>
      <c r="G207" s="290"/>
      <c r="H207" s="162">
        <v>9.5261760285700006E-2</v>
      </c>
      <c r="I207" s="292"/>
      <c r="J207" s="65">
        <v>619</v>
      </c>
      <c r="K207" s="290"/>
    </row>
    <row r="208" spans="1:11" x14ac:dyDescent="0.25">
      <c r="A208" s="426"/>
      <c r="B208" s="396"/>
      <c r="C208" s="67" t="s">
        <v>88</v>
      </c>
      <c r="D208" s="161">
        <v>100</v>
      </c>
      <c r="E208" s="288"/>
      <c r="F208" s="65">
        <v>2601071</v>
      </c>
      <c r="G208" s="290"/>
      <c r="H208" s="162">
        <v>0</v>
      </c>
      <c r="I208" s="292"/>
      <c r="J208" s="65">
        <v>32904</v>
      </c>
      <c r="K208" s="290"/>
    </row>
    <row r="209" spans="1:11" x14ac:dyDescent="0.25">
      <c r="A209" s="426"/>
      <c r="B209" s="426" t="s">
        <v>88</v>
      </c>
      <c r="C209" s="197" t="s">
        <v>280</v>
      </c>
      <c r="D209" s="214">
        <v>31.049558786943798</v>
      </c>
      <c r="E209" s="289"/>
      <c r="F209" s="283">
        <v>2172877</v>
      </c>
      <c r="G209" s="291"/>
      <c r="H209" s="203">
        <v>0.28637701096849999</v>
      </c>
      <c r="I209" s="293"/>
      <c r="J209" s="283">
        <v>20429</v>
      </c>
      <c r="K209" s="291"/>
    </row>
    <row r="210" spans="1:11" x14ac:dyDescent="0.25">
      <c r="A210" s="426"/>
      <c r="B210" s="426"/>
      <c r="C210" s="197" t="s">
        <v>281</v>
      </c>
      <c r="D210" s="214">
        <v>8.8677301087596003</v>
      </c>
      <c r="E210" s="289"/>
      <c r="F210" s="283">
        <v>620572</v>
      </c>
      <c r="G210" s="291"/>
      <c r="H210" s="203">
        <v>0.1640304458163</v>
      </c>
      <c r="I210" s="293"/>
      <c r="J210" s="283">
        <v>5566</v>
      </c>
      <c r="K210" s="291"/>
    </row>
    <row r="211" spans="1:11" x14ac:dyDescent="0.25">
      <c r="A211" s="426"/>
      <c r="B211" s="426"/>
      <c r="C211" s="197" t="s">
        <v>282</v>
      </c>
      <c r="D211" s="214">
        <v>8.9786174604995992</v>
      </c>
      <c r="E211" s="289"/>
      <c r="F211" s="283">
        <v>628332</v>
      </c>
      <c r="G211" s="291"/>
      <c r="H211" s="203">
        <v>0.19688097599599999</v>
      </c>
      <c r="I211" s="293"/>
      <c r="J211" s="283">
        <v>4695</v>
      </c>
      <c r="K211" s="291"/>
    </row>
    <row r="212" spans="1:11" x14ac:dyDescent="0.25">
      <c r="A212" s="426"/>
      <c r="B212" s="426"/>
      <c r="C212" s="197" t="s">
        <v>283</v>
      </c>
      <c r="D212" s="214">
        <v>49.5751056752175</v>
      </c>
      <c r="E212" s="289"/>
      <c r="F212" s="283">
        <v>3469312</v>
      </c>
      <c r="G212" s="291"/>
      <c r="H212" s="203">
        <v>0.31803762797789997</v>
      </c>
      <c r="I212" s="293"/>
      <c r="J212" s="283">
        <v>40208</v>
      </c>
      <c r="K212" s="291"/>
    </row>
    <row r="213" spans="1:11" x14ac:dyDescent="0.25">
      <c r="A213" s="426"/>
      <c r="B213" s="426"/>
      <c r="C213" s="197" t="s">
        <v>218</v>
      </c>
      <c r="D213" s="214">
        <v>1.5289879685793999</v>
      </c>
      <c r="E213" s="289"/>
      <c r="F213" s="283">
        <v>107000</v>
      </c>
      <c r="G213" s="291"/>
      <c r="H213" s="203">
        <v>7.4619397019399999E-2</v>
      </c>
      <c r="I213" s="293"/>
      <c r="J213" s="283">
        <v>1158</v>
      </c>
      <c r="K213" s="291"/>
    </row>
    <row r="214" spans="1:11" x14ac:dyDescent="0.25">
      <c r="A214" s="426"/>
      <c r="B214" s="426"/>
      <c r="C214" s="197" t="s">
        <v>88</v>
      </c>
      <c r="D214" s="214">
        <v>100</v>
      </c>
      <c r="E214" s="289"/>
      <c r="F214" s="283">
        <v>6998093</v>
      </c>
      <c r="G214" s="291"/>
      <c r="H214" s="203">
        <v>0</v>
      </c>
      <c r="I214" s="293"/>
      <c r="J214" s="283">
        <v>72056</v>
      </c>
      <c r="K214" s="291"/>
    </row>
    <row r="216" spans="1:11" ht="15" customHeight="1" x14ac:dyDescent="0.25">
      <c r="A216" s="424" t="s">
        <v>80</v>
      </c>
      <c r="B216" s="427" t="s">
        <v>176</v>
      </c>
      <c r="C216" s="424" t="s">
        <v>81</v>
      </c>
      <c r="D216" s="429" t="s">
        <v>70</v>
      </c>
      <c r="E216" s="429"/>
      <c r="F216" s="429" t="s">
        <v>90</v>
      </c>
      <c r="G216" s="429"/>
      <c r="H216" s="429" t="s">
        <v>91</v>
      </c>
      <c r="I216" s="429"/>
      <c r="J216" s="367" t="s">
        <v>92</v>
      </c>
      <c r="K216" s="367"/>
    </row>
    <row r="217" spans="1:11" x14ac:dyDescent="0.25">
      <c r="A217" s="425"/>
      <c r="B217" s="428"/>
      <c r="C217" s="425"/>
      <c r="D217" s="60">
        <v>2022</v>
      </c>
      <c r="E217" s="60">
        <v>2024</v>
      </c>
      <c r="F217" s="60">
        <v>2022</v>
      </c>
      <c r="G217" s="60">
        <v>2024</v>
      </c>
      <c r="H217" s="60">
        <v>2022</v>
      </c>
      <c r="I217" s="60">
        <v>2024</v>
      </c>
      <c r="J217" s="60">
        <v>2022</v>
      </c>
      <c r="K217" s="60">
        <v>2024</v>
      </c>
    </row>
    <row r="218" spans="1:11" ht="15" customHeight="1" x14ac:dyDescent="0.25">
      <c r="A218" s="426" t="s">
        <v>432</v>
      </c>
      <c r="B218" s="396" t="s">
        <v>148</v>
      </c>
      <c r="C218" s="67" t="s">
        <v>280</v>
      </c>
      <c r="D218" s="161">
        <v>45.4176485812443</v>
      </c>
      <c r="E218" s="288"/>
      <c r="F218" s="65">
        <v>1997024</v>
      </c>
      <c r="G218" s="290"/>
      <c r="H218" s="162">
        <v>0.38985531767863502</v>
      </c>
      <c r="I218" s="292"/>
      <c r="J218" s="65">
        <v>17805</v>
      </c>
      <c r="K218" s="290"/>
    </row>
    <row r="219" spans="1:11" x14ac:dyDescent="0.25">
      <c r="A219" s="426"/>
      <c r="B219" s="396"/>
      <c r="C219" s="67" t="s">
        <v>281</v>
      </c>
      <c r="D219" s="161">
        <v>12.4167902730529</v>
      </c>
      <c r="E219" s="288"/>
      <c r="F219" s="65">
        <v>545969</v>
      </c>
      <c r="G219" s="290"/>
      <c r="H219" s="162">
        <v>0.29483415919401901</v>
      </c>
      <c r="I219" s="292"/>
      <c r="J219" s="65">
        <v>4692</v>
      </c>
      <c r="K219" s="290"/>
    </row>
    <row r="220" spans="1:11" x14ac:dyDescent="0.25">
      <c r="A220" s="426"/>
      <c r="B220" s="396"/>
      <c r="C220" s="67" t="s">
        <v>282</v>
      </c>
      <c r="D220" s="161">
        <v>18.984712835187</v>
      </c>
      <c r="E220" s="288"/>
      <c r="F220" s="65">
        <v>834762</v>
      </c>
      <c r="G220" s="290"/>
      <c r="H220" s="162">
        <v>0.35585269570952999</v>
      </c>
      <c r="I220" s="292"/>
      <c r="J220" s="65">
        <v>5927</v>
      </c>
      <c r="K220" s="290"/>
    </row>
    <row r="221" spans="1:11" x14ac:dyDescent="0.25">
      <c r="A221" s="426"/>
      <c r="B221" s="396"/>
      <c r="C221" s="67" t="s">
        <v>283</v>
      </c>
      <c r="D221" s="161">
        <v>22.517672188130899</v>
      </c>
      <c r="E221" s="288"/>
      <c r="F221" s="65">
        <v>990107</v>
      </c>
      <c r="G221" s="290"/>
      <c r="H221" s="162">
        <v>0.31933514249203698</v>
      </c>
      <c r="I221" s="292"/>
      <c r="J221" s="65">
        <v>10449</v>
      </c>
      <c r="K221" s="290"/>
    </row>
    <row r="222" spans="1:11" x14ac:dyDescent="0.25">
      <c r="A222" s="426"/>
      <c r="B222" s="396"/>
      <c r="C222" s="67" t="s">
        <v>218</v>
      </c>
      <c r="D222" s="161">
        <v>0.66317612238464996</v>
      </c>
      <c r="E222" s="288"/>
      <c r="F222" s="65">
        <v>29160</v>
      </c>
      <c r="G222" s="290"/>
      <c r="H222" s="162">
        <v>5.3510666479432999E-2</v>
      </c>
      <c r="I222" s="292"/>
      <c r="J222" s="65">
        <v>279</v>
      </c>
      <c r="K222" s="290"/>
    </row>
    <row r="223" spans="1:11" x14ac:dyDescent="0.25">
      <c r="A223" s="426"/>
      <c r="B223" s="396"/>
      <c r="C223" s="67" t="s">
        <v>88</v>
      </c>
      <c r="D223" s="161">
        <v>100</v>
      </c>
      <c r="E223" s="288"/>
      <c r="F223" s="65">
        <v>4397022</v>
      </c>
      <c r="G223" s="290"/>
      <c r="H223" s="162">
        <v>0</v>
      </c>
      <c r="I223" s="292"/>
      <c r="J223" s="65">
        <v>39152</v>
      </c>
      <c r="K223" s="290"/>
    </row>
    <row r="224" spans="1:11" x14ac:dyDescent="0.25">
      <c r="A224" s="426"/>
      <c r="B224" s="396" t="s">
        <v>150</v>
      </c>
      <c r="C224" s="67" t="s">
        <v>280</v>
      </c>
      <c r="D224" s="161">
        <v>48.399986005764497</v>
      </c>
      <c r="E224" s="288"/>
      <c r="F224" s="65">
        <v>1258918</v>
      </c>
      <c r="G224" s="290"/>
      <c r="H224" s="162">
        <v>0.39801050551824801</v>
      </c>
      <c r="I224" s="292"/>
      <c r="J224" s="65">
        <v>16416</v>
      </c>
      <c r="K224" s="290"/>
    </row>
    <row r="225" spans="1:11" x14ac:dyDescent="0.25">
      <c r="A225" s="426"/>
      <c r="B225" s="396"/>
      <c r="C225" s="67" t="s">
        <v>281</v>
      </c>
      <c r="D225" s="161">
        <v>9.7893521553237104</v>
      </c>
      <c r="E225" s="288"/>
      <c r="F225" s="65">
        <v>254628</v>
      </c>
      <c r="G225" s="290"/>
      <c r="H225" s="162">
        <v>0.23276492069987101</v>
      </c>
      <c r="I225" s="292"/>
      <c r="J225" s="65">
        <v>2924</v>
      </c>
      <c r="K225" s="290"/>
    </row>
    <row r="226" spans="1:11" x14ac:dyDescent="0.25">
      <c r="A226" s="426"/>
      <c r="B226" s="396"/>
      <c r="C226" s="67" t="s">
        <v>282</v>
      </c>
      <c r="D226" s="161">
        <v>13.518123880509201</v>
      </c>
      <c r="E226" s="288"/>
      <c r="F226" s="65">
        <v>351616</v>
      </c>
      <c r="G226" s="290"/>
      <c r="H226" s="162">
        <v>0.379848136500889</v>
      </c>
      <c r="I226" s="292"/>
      <c r="J226" s="65">
        <v>3329</v>
      </c>
      <c r="K226" s="290"/>
    </row>
    <row r="227" spans="1:11" x14ac:dyDescent="0.25">
      <c r="A227" s="426"/>
      <c r="B227" s="396"/>
      <c r="C227" s="67" t="s">
        <v>283</v>
      </c>
      <c r="D227" s="161">
        <v>27.321361085491301</v>
      </c>
      <c r="E227" s="288"/>
      <c r="F227" s="65">
        <v>710648</v>
      </c>
      <c r="G227" s="290"/>
      <c r="H227" s="162">
        <v>0.32906344889697903</v>
      </c>
      <c r="I227" s="292"/>
      <c r="J227" s="65">
        <v>9892</v>
      </c>
      <c r="K227" s="290"/>
    </row>
    <row r="228" spans="1:11" x14ac:dyDescent="0.25">
      <c r="A228" s="426"/>
      <c r="B228" s="396"/>
      <c r="C228" s="67" t="s">
        <v>218</v>
      </c>
      <c r="D228" s="161">
        <v>0.97117687291119703</v>
      </c>
      <c r="E228" s="288"/>
      <c r="F228" s="65">
        <v>25261</v>
      </c>
      <c r="G228" s="290"/>
      <c r="H228" s="162">
        <v>6.9166598781340793E-2</v>
      </c>
      <c r="I228" s="292"/>
      <c r="J228" s="65">
        <v>343</v>
      </c>
      <c r="K228" s="290"/>
    </row>
    <row r="229" spans="1:11" x14ac:dyDescent="0.25">
      <c r="A229" s="426"/>
      <c r="B229" s="396"/>
      <c r="C229" s="67" t="s">
        <v>88</v>
      </c>
      <c r="D229" s="161">
        <v>100</v>
      </c>
      <c r="E229" s="288"/>
      <c r="F229" s="65">
        <v>2601071</v>
      </c>
      <c r="G229" s="290"/>
      <c r="H229" s="162">
        <v>0</v>
      </c>
      <c r="I229" s="292"/>
      <c r="J229" s="65">
        <v>32904</v>
      </c>
      <c r="K229" s="290"/>
    </row>
    <row r="230" spans="1:11" x14ac:dyDescent="0.25">
      <c r="A230" s="426"/>
      <c r="B230" s="426" t="s">
        <v>88</v>
      </c>
      <c r="C230" s="197" t="s">
        <v>280</v>
      </c>
      <c r="D230" s="214">
        <v>46.526132190583901</v>
      </c>
      <c r="E230" s="289"/>
      <c r="F230" s="283">
        <v>3255942</v>
      </c>
      <c r="G230" s="291"/>
      <c r="H230" s="203">
        <v>0.29586770506913401</v>
      </c>
      <c r="I230" s="293"/>
      <c r="J230" s="283">
        <v>34221</v>
      </c>
      <c r="K230" s="291"/>
    </row>
    <row r="231" spans="1:11" x14ac:dyDescent="0.25">
      <c r="A231" s="426"/>
      <c r="B231" s="426"/>
      <c r="C231" s="197" t="s">
        <v>281</v>
      </c>
      <c r="D231" s="214">
        <v>11.4402166418765</v>
      </c>
      <c r="E231" s="289"/>
      <c r="F231" s="283">
        <v>800597</v>
      </c>
      <c r="G231" s="291"/>
      <c r="H231" s="203">
        <v>0.20826148918866899</v>
      </c>
      <c r="I231" s="293"/>
      <c r="J231" s="283">
        <v>7616</v>
      </c>
      <c r="K231" s="291"/>
    </row>
    <row r="232" spans="1:11" x14ac:dyDescent="0.25">
      <c r="A232" s="426"/>
      <c r="B232" s="426"/>
      <c r="C232" s="197" t="s">
        <v>282</v>
      </c>
      <c r="D232" s="214">
        <v>16.9528755905358</v>
      </c>
      <c r="E232" s="289"/>
      <c r="F232" s="283">
        <v>1186378</v>
      </c>
      <c r="G232" s="291"/>
      <c r="H232" s="203">
        <v>0.27957654420286698</v>
      </c>
      <c r="I232" s="293"/>
      <c r="J232" s="283">
        <v>9256</v>
      </c>
      <c r="K232" s="291"/>
    </row>
    <row r="233" spans="1:11" x14ac:dyDescent="0.25">
      <c r="A233" s="426"/>
      <c r="B233" s="426"/>
      <c r="C233" s="197" t="s">
        <v>283</v>
      </c>
      <c r="D233" s="214">
        <v>24.3031208644983</v>
      </c>
      <c r="E233" s="289"/>
      <c r="F233" s="283">
        <v>1700755</v>
      </c>
      <c r="G233" s="291"/>
      <c r="H233" s="203">
        <v>0.25482232394189402</v>
      </c>
      <c r="I233" s="293"/>
      <c r="J233" s="283">
        <v>20341</v>
      </c>
      <c r="K233" s="291"/>
    </row>
    <row r="234" spans="1:11" x14ac:dyDescent="0.25">
      <c r="A234" s="426"/>
      <c r="B234" s="426"/>
      <c r="C234" s="197" t="s">
        <v>218</v>
      </c>
      <c r="D234" s="214">
        <v>0.77765471250524898</v>
      </c>
      <c r="E234" s="289"/>
      <c r="F234" s="283">
        <v>54421</v>
      </c>
      <c r="G234" s="291"/>
      <c r="H234" s="203">
        <v>4.3418054918350601E-2</v>
      </c>
      <c r="I234" s="293"/>
      <c r="J234" s="283">
        <v>622</v>
      </c>
      <c r="K234" s="291"/>
    </row>
    <row r="235" spans="1:11" x14ac:dyDescent="0.25">
      <c r="A235" s="426"/>
      <c r="B235" s="426"/>
      <c r="C235" s="197" t="s">
        <v>88</v>
      </c>
      <c r="D235" s="214">
        <v>100</v>
      </c>
      <c r="E235" s="289"/>
      <c r="F235" s="283">
        <v>6998093</v>
      </c>
      <c r="G235" s="291"/>
      <c r="H235" s="203">
        <v>0</v>
      </c>
      <c r="I235" s="293"/>
      <c r="J235" s="283">
        <v>72056</v>
      </c>
      <c r="K235" s="291"/>
    </row>
    <row r="236" spans="1:11" x14ac:dyDescent="0.25">
      <c r="A236" s="26" t="s">
        <v>434</v>
      </c>
    </row>
    <row r="237" spans="1:11" x14ac:dyDescent="0.25">
      <c r="A237" s="24" t="s">
        <v>436</v>
      </c>
    </row>
    <row r="238" spans="1:11" x14ac:dyDescent="0.25">
      <c r="A238" s="20" t="s">
        <v>93</v>
      </c>
    </row>
  </sheetData>
  <mergeCells count="121">
    <mergeCell ref="A218:A235"/>
    <mergeCell ref="A197:A214"/>
    <mergeCell ref="A216:A217"/>
    <mergeCell ref="B216:B217"/>
    <mergeCell ref="C216:C217"/>
    <mergeCell ref="D216:E216"/>
    <mergeCell ref="F216:G216"/>
    <mergeCell ref="H216:I216"/>
    <mergeCell ref="J216:K216"/>
    <mergeCell ref="B209:B214"/>
    <mergeCell ref="B230:B235"/>
    <mergeCell ref="B197:B202"/>
    <mergeCell ref="B203:B208"/>
    <mergeCell ref="B218:B223"/>
    <mergeCell ref="B224:B229"/>
    <mergeCell ref="A176:A193"/>
    <mergeCell ref="A195:A196"/>
    <mergeCell ref="B195:B196"/>
    <mergeCell ref="C195:C196"/>
    <mergeCell ref="D195:E195"/>
    <mergeCell ref="F195:G195"/>
    <mergeCell ref="H195:I195"/>
    <mergeCell ref="J195:K195"/>
    <mergeCell ref="A155:A172"/>
    <mergeCell ref="A174:A175"/>
    <mergeCell ref="B174:B175"/>
    <mergeCell ref="C174:C175"/>
    <mergeCell ref="D174:E174"/>
    <mergeCell ref="F174:G174"/>
    <mergeCell ref="H174:I174"/>
    <mergeCell ref="J174:K174"/>
    <mergeCell ref="B188:B193"/>
    <mergeCell ref="B182:B187"/>
    <mergeCell ref="B155:B160"/>
    <mergeCell ref="B161:B166"/>
    <mergeCell ref="B176:B181"/>
    <mergeCell ref="B167:B172"/>
    <mergeCell ref="A134:A151"/>
    <mergeCell ref="A153:A154"/>
    <mergeCell ref="B153:B154"/>
    <mergeCell ref="C153:C154"/>
    <mergeCell ref="D153:E153"/>
    <mergeCell ref="F153:G153"/>
    <mergeCell ref="H153:I153"/>
    <mergeCell ref="J153:K153"/>
    <mergeCell ref="A113:A130"/>
    <mergeCell ref="A132:A133"/>
    <mergeCell ref="B132:B133"/>
    <mergeCell ref="C132:C133"/>
    <mergeCell ref="D132:E132"/>
    <mergeCell ref="F132:G132"/>
    <mergeCell ref="H132:I132"/>
    <mergeCell ref="J132:K132"/>
    <mergeCell ref="B125:B130"/>
    <mergeCell ref="B146:B151"/>
    <mergeCell ref="B119:B124"/>
    <mergeCell ref="B134:B139"/>
    <mergeCell ref="B140:B145"/>
    <mergeCell ref="A92:A109"/>
    <mergeCell ref="A111:A112"/>
    <mergeCell ref="B111:B112"/>
    <mergeCell ref="C111:C112"/>
    <mergeCell ref="D111:E111"/>
    <mergeCell ref="F111:G111"/>
    <mergeCell ref="H111:I111"/>
    <mergeCell ref="J111:K111"/>
    <mergeCell ref="A71:A88"/>
    <mergeCell ref="A90:A91"/>
    <mergeCell ref="B90:B91"/>
    <mergeCell ref="C90:C91"/>
    <mergeCell ref="D90:E90"/>
    <mergeCell ref="F90:G90"/>
    <mergeCell ref="H90:I90"/>
    <mergeCell ref="J90:K90"/>
    <mergeCell ref="F69:G69"/>
    <mergeCell ref="H69:I69"/>
    <mergeCell ref="J69:K69"/>
    <mergeCell ref="F27:G27"/>
    <mergeCell ref="H27:I27"/>
    <mergeCell ref="J27:K27"/>
    <mergeCell ref="A29:A46"/>
    <mergeCell ref="A48:A49"/>
    <mergeCell ref="B48:B49"/>
    <mergeCell ref="C48:C49"/>
    <mergeCell ref="D48:E48"/>
    <mergeCell ref="F48:G48"/>
    <mergeCell ref="H48:I48"/>
    <mergeCell ref="J48:K48"/>
    <mergeCell ref="F6:G6"/>
    <mergeCell ref="H6:I6"/>
    <mergeCell ref="J6:K6"/>
    <mergeCell ref="B20:B25"/>
    <mergeCell ref="B8:B13"/>
    <mergeCell ref="B14:B19"/>
    <mergeCell ref="B6:B7"/>
    <mergeCell ref="C6:C7"/>
    <mergeCell ref="D6:E6"/>
    <mergeCell ref="A6:A7"/>
    <mergeCell ref="A8:A25"/>
    <mergeCell ref="A27:A28"/>
    <mergeCell ref="B27:B28"/>
    <mergeCell ref="C27:C28"/>
    <mergeCell ref="D27:E27"/>
    <mergeCell ref="B92:B97"/>
    <mergeCell ref="B98:B103"/>
    <mergeCell ref="B113:B118"/>
    <mergeCell ref="B29:B34"/>
    <mergeCell ref="B35:B40"/>
    <mergeCell ref="B50:B55"/>
    <mergeCell ref="B41:B46"/>
    <mergeCell ref="B62:B67"/>
    <mergeCell ref="B83:B88"/>
    <mergeCell ref="B104:B109"/>
    <mergeCell ref="B56:B61"/>
    <mergeCell ref="B71:B76"/>
    <mergeCell ref="B77:B82"/>
    <mergeCell ref="A50:A67"/>
    <mergeCell ref="A69:A70"/>
    <mergeCell ref="B69:B70"/>
    <mergeCell ref="C69:C70"/>
    <mergeCell ref="D69:E69"/>
  </mergeCells>
  <hyperlinks>
    <hyperlink ref="A1" location="Indice!A1" display="Indice" xr:uid="{FEAA24A5-77EB-4411-96EE-99FD7CA187BE}"/>
  </hyperlinks>
  <pageMargins left="0.7" right="0.7" top="0.75" bottom="0.75" header="0.3" footer="0.3"/>
  <pageSetup orientation="portrait" horizontalDpi="0" verticalDpi="0" r:id="rId1"/>
</worksheet>
</file>

<file path=xl/worksheets/sheet10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25B431-2B4D-4EE6-81D6-5ADC110B2ADB}">
  <sheetPr codeName="Hoja113"/>
  <dimension ref="A1:Q55"/>
  <sheetViews>
    <sheetView workbookViewId="0">
      <selection activeCell="S25" sqref="S25"/>
    </sheetView>
  </sheetViews>
  <sheetFormatPr baseColWidth="10" defaultColWidth="9.140625" defaultRowHeight="15" x14ac:dyDescent="0.25"/>
  <cols>
    <col min="1" max="1" width="15.85546875" style="73" customWidth="1"/>
    <col min="2" max="2" width="15.7109375" style="73" customWidth="1"/>
    <col min="3" max="4" width="11.42578125" style="73" customWidth="1"/>
    <col min="5" max="5" width="9.140625" style="73"/>
    <col min="6" max="6" width="7" style="73" bestFit="1" customWidth="1"/>
    <col min="7" max="17" width="9.140625" style="73"/>
    <col min="18" max="16384" width="9.140625" style="2"/>
  </cols>
  <sheetData>
    <row r="1" spans="1:4" x14ac:dyDescent="0.25">
      <c r="A1" s="27" t="s">
        <v>42</v>
      </c>
    </row>
    <row r="3" spans="1:4" x14ac:dyDescent="0.25">
      <c r="A3" s="22" t="s">
        <v>417</v>
      </c>
    </row>
    <row r="4" spans="1:4" x14ac:dyDescent="0.25">
      <c r="A4" s="21" t="s">
        <v>69</v>
      </c>
    </row>
    <row r="6" spans="1:4" x14ac:dyDescent="0.25">
      <c r="A6" s="414" t="s">
        <v>70</v>
      </c>
      <c r="B6" s="414" t="s">
        <v>70</v>
      </c>
      <c r="C6" s="414" t="s">
        <v>70</v>
      </c>
      <c r="D6" s="414" t="s">
        <v>70</v>
      </c>
    </row>
    <row r="7" spans="1:4" ht="40.5" customHeight="1" x14ac:dyDescent="0.25">
      <c r="A7" s="271" t="s">
        <v>415</v>
      </c>
      <c r="B7" s="272" t="s">
        <v>416</v>
      </c>
      <c r="C7" s="273" t="s">
        <v>78</v>
      </c>
      <c r="D7" s="273" t="s">
        <v>79</v>
      </c>
    </row>
    <row r="8" spans="1:4" x14ac:dyDescent="0.25">
      <c r="A8" s="413" t="s">
        <v>148</v>
      </c>
      <c r="B8" s="221" t="s">
        <v>148</v>
      </c>
      <c r="C8" s="213">
        <v>78.482639789581299</v>
      </c>
      <c r="D8" s="213">
        <v>78.035229444503784</v>
      </c>
    </row>
    <row r="9" spans="1:4" x14ac:dyDescent="0.25">
      <c r="A9" s="413" t="s">
        <v>148</v>
      </c>
      <c r="B9" s="221" t="s">
        <v>150</v>
      </c>
      <c r="C9" s="213">
        <v>21.517358720302582</v>
      </c>
      <c r="D9" s="213">
        <v>21.964770555496216</v>
      </c>
    </row>
    <row r="10" spans="1:4" x14ac:dyDescent="0.25">
      <c r="A10" s="413" t="s">
        <v>148</v>
      </c>
      <c r="B10" s="221" t="s">
        <v>88</v>
      </c>
      <c r="C10" s="213">
        <v>100</v>
      </c>
      <c r="D10" s="213">
        <v>100</v>
      </c>
    </row>
    <row r="11" spans="1:4" x14ac:dyDescent="0.25">
      <c r="A11" s="413" t="s">
        <v>149</v>
      </c>
      <c r="B11" s="221" t="s">
        <v>148</v>
      </c>
      <c r="C11" s="213">
        <v>85.291671752929688</v>
      </c>
      <c r="D11" s="213">
        <v>84.970062971115112</v>
      </c>
    </row>
    <row r="12" spans="1:4" x14ac:dyDescent="0.25">
      <c r="A12" s="413" t="s">
        <v>149</v>
      </c>
      <c r="B12" s="221" t="s">
        <v>150</v>
      </c>
      <c r="C12" s="213">
        <v>14.708325266838074</v>
      </c>
      <c r="D12" s="213">
        <v>15.029937028884888</v>
      </c>
    </row>
    <row r="13" spans="1:4" x14ac:dyDescent="0.25">
      <c r="A13" s="413" t="s">
        <v>149</v>
      </c>
      <c r="B13" s="221" t="s">
        <v>88</v>
      </c>
      <c r="C13" s="213">
        <v>100</v>
      </c>
      <c r="D13" s="213">
        <v>100</v>
      </c>
    </row>
    <row r="14" spans="1:4" x14ac:dyDescent="0.25">
      <c r="A14" s="413" t="s">
        <v>88</v>
      </c>
      <c r="B14" s="221" t="s">
        <v>148</v>
      </c>
      <c r="C14" s="192">
        <v>81.013441804788798</v>
      </c>
      <c r="D14" s="192">
        <v>80.731918639494907</v>
      </c>
    </row>
    <row r="15" spans="1:4" x14ac:dyDescent="0.25">
      <c r="A15" s="413"/>
      <c r="B15" s="221" t="s">
        <v>150</v>
      </c>
      <c r="C15" s="192">
        <v>18.986558195211099</v>
      </c>
      <c r="D15" s="192">
        <v>19.268081360505001</v>
      </c>
    </row>
    <row r="16" spans="1:4" x14ac:dyDescent="0.25">
      <c r="A16" s="413"/>
      <c r="B16" s="221" t="s">
        <v>88</v>
      </c>
      <c r="C16" s="192">
        <v>100</v>
      </c>
      <c r="D16" s="192">
        <v>100</v>
      </c>
    </row>
    <row r="17" spans="1:4" x14ac:dyDescent="0.25">
      <c r="A17" s="208"/>
      <c r="B17" s="185"/>
      <c r="C17" s="185"/>
      <c r="D17" s="185"/>
    </row>
    <row r="18" spans="1:4" x14ac:dyDescent="0.25">
      <c r="A18" s="414" t="s">
        <v>90</v>
      </c>
      <c r="B18" s="414" t="s">
        <v>90</v>
      </c>
      <c r="C18" s="414" t="s">
        <v>90</v>
      </c>
      <c r="D18" s="414" t="s">
        <v>90</v>
      </c>
    </row>
    <row r="19" spans="1:4" ht="38.25" x14ac:dyDescent="0.25">
      <c r="A19" s="271" t="s">
        <v>415</v>
      </c>
      <c r="B19" s="272" t="s">
        <v>416</v>
      </c>
      <c r="C19" s="273" t="s">
        <v>78</v>
      </c>
      <c r="D19" s="273" t="s">
        <v>79</v>
      </c>
    </row>
    <row r="20" spans="1:4" x14ac:dyDescent="0.25">
      <c r="A20" s="413" t="s">
        <v>148</v>
      </c>
      <c r="B20" s="221" t="s">
        <v>148</v>
      </c>
      <c r="C20" s="215">
        <v>3450899</v>
      </c>
      <c r="D20" s="215">
        <v>3406603</v>
      </c>
    </row>
    <row r="21" spans="1:4" x14ac:dyDescent="0.25">
      <c r="A21" s="413" t="s">
        <v>148</v>
      </c>
      <c r="B21" s="221" t="s">
        <v>150</v>
      </c>
      <c r="C21" s="215">
        <v>946123</v>
      </c>
      <c r="D21" s="215">
        <v>958865</v>
      </c>
    </row>
    <row r="22" spans="1:4" x14ac:dyDescent="0.25">
      <c r="A22" s="413" t="s">
        <v>148</v>
      </c>
      <c r="B22" s="221" t="s">
        <v>88</v>
      </c>
      <c r="C22" s="215">
        <v>4397022</v>
      </c>
      <c r="D22" s="215">
        <v>4365468</v>
      </c>
    </row>
    <row r="23" spans="1:4" x14ac:dyDescent="0.25">
      <c r="A23" s="413" t="s">
        <v>149</v>
      </c>
      <c r="B23" s="221" t="s">
        <v>148</v>
      </c>
      <c r="C23" s="215">
        <v>2218497</v>
      </c>
      <c r="D23" s="215">
        <v>2360216</v>
      </c>
    </row>
    <row r="24" spans="1:4" x14ac:dyDescent="0.25">
      <c r="A24" s="413" t="s">
        <v>149</v>
      </c>
      <c r="B24" s="221" t="s">
        <v>150</v>
      </c>
      <c r="C24" s="215">
        <v>382574</v>
      </c>
      <c r="D24" s="215">
        <v>417487</v>
      </c>
    </row>
    <row r="25" spans="1:4" x14ac:dyDescent="0.25">
      <c r="A25" s="413" t="s">
        <v>149</v>
      </c>
      <c r="B25" s="221" t="s">
        <v>88</v>
      </c>
      <c r="C25" s="215">
        <v>2601071</v>
      </c>
      <c r="D25" s="215">
        <v>2777703</v>
      </c>
    </row>
    <row r="26" spans="1:4" x14ac:dyDescent="0.25">
      <c r="A26" s="413" t="s">
        <v>88</v>
      </c>
      <c r="B26" s="221" t="s">
        <v>148</v>
      </c>
      <c r="C26" s="270">
        <v>5669396</v>
      </c>
      <c r="D26" s="270">
        <v>5766819</v>
      </c>
    </row>
    <row r="27" spans="1:4" x14ac:dyDescent="0.25">
      <c r="A27" s="413"/>
      <c r="B27" s="221" t="s">
        <v>150</v>
      </c>
      <c r="C27" s="270">
        <v>1328697</v>
      </c>
      <c r="D27" s="270">
        <v>1376352</v>
      </c>
    </row>
    <row r="28" spans="1:4" x14ac:dyDescent="0.25">
      <c r="A28" s="413"/>
      <c r="B28" s="221" t="s">
        <v>88</v>
      </c>
      <c r="C28" s="270">
        <v>6998093</v>
      </c>
      <c r="D28" s="270">
        <v>7143171</v>
      </c>
    </row>
    <row r="29" spans="1:4" x14ac:dyDescent="0.25">
      <c r="A29" s="24"/>
      <c r="B29" s="24"/>
      <c r="C29" s="24"/>
      <c r="D29" s="24"/>
    </row>
    <row r="30" spans="1:4" x14ac:dyDescent="0.25">
      <c r="A30" s="414" t="s">
        <v>91</v>
      </c>
      <c r="B30" s="414" t="s">
        <v>91</v>
      </c>
      <c r="C30" s="414" t="s">
        <v>91</v>
      </c>
      <c r="D30" s="414" t="s">
        <v>91</v>
      </c>
    </row>
    <row r="31" spans="1:4" ht="38.25" x14ac:dyDescent="0.25">
      <c r="A31" s="271" t="s">
        <v>415</v>
      </c>
      <c r="B31" s="272" t="s">
        <v>416</v>
      </c>
      <c r="C31" s="273" t="s">
        <v>78</v>
      </c>
      <c r="D31" s="273" t="s">
        <v>79</v>
      </c>
    </row>
    <row r="32" spans="1:4" x14ac:dyDescent="0.25">
      <c r="A32" s="413" t="s">
        <v>148</v>
      </c>
      <c r="B32" s="221" t="s">
        <v>148</v>
      </c>
      <c r="C32" s="227">
        <v>0.33496227115392685</v>
      </c>
      <c r="D32" s="227">
        <v>0.28890641406178474</v>
      </c>
    </row>
    <row r="33" spans="1:9" x14ac:dyDescent="0.25">
      <c r="A33" s="413" t="s">
        <v>148</v>
      </c>
      <c r="B33" s="221" t="s">
        <v>150</v>
      </c>
      <c r="C33" s="227">
        <v>0.33496227115392685</v>
      </c>
      <c r="D33" s="227">
        <v>0.28890641406178474</v>
      </c>
    </row>
    <row r="34" spans="1:9" x14ac:dyDescent="0.25">
      <c r="A34" s="413" t="s">
        <v>148</v>
      </c>
      <c r="B34" s="221" t="s">
        <v>88</v>
      </c>
      <c r="C34" s="227">
        <v>0</v>
      </c>
      <c r="D34" s="227">
        <v>0</v>
      </c>
    </row>
    <row r="35" spans="1:9" x14ac:dyDescent="0.25">
      <c r="A35" s="413" t="s">
        <v>149</v>
      </c>
      <c r="B35" s="221" t="s">
        <v>148</v>
      </c>
      <c r="C35" s="227">
        <v>0.26474371552467346</v>
      </c>
      <c r="D35" s="227">
        <v>0.25658418890088797</v>
      </c>
    </row>
    <row r="36" spans="1:9" x14ac:dyDescent="0.25">
      <c r="A36" s="413" t="s">
        <v>149</v>
      </c>
      <c r="B36" s="221" t="s">
        <v>150</v>
      </c>
      <c r="C36" s="227">
        <v>0.26474371552467346</v>
      </c>
      <c r="D36" s="227">
        <v>0.25658418890088797</v>
      </c>
    </row>
    <row r="37" spans="1:9" x14ac:dyDescent="0.25">
      <c r="A37" s="413" t="s">
        <v>149</v>
      </c>
      <c r="B37" s="221" t="s">
        <v>88</v>
      </c>
      <c r="C37" s="227">
        <v>0</v>
      </c>
      <c r="D37" s="227">
        <v>0</v>
      </c>
    </row>
    <row r="38" spans="1:9" x14ac:dyDescent="0.25">
      <c r="A38" s="413" t="s">
        <v>88</v>
      </c>
      <c r="B38" s="221" t="s">
        <v>148</v>
      </c>
      <c r="C38" s="194">
        <v>0.23651806546118001</v>
      </c>
      <c r="D38" s="194">
        <v>0.20771619507543099</v>
      </c>
    </row>
    <row r="39" spans="1:9" x14ac:dyDescent="0.25">
      <c r="A39" s="413"/>
      <c r="B39" s="221" t="s">
        <v>150</v>
      </c>
      <c r="C39" s="194">
        <v>0.23651806546118001</v>
      </c>
      <c r="D39" s="194">
        <v>0.20771619507543099</v>
      </c>
    </row>
    <row r="40" spans="1:9" x14ac:dyDescent="0.25">
      <c r="A40" s="413"/>
      <c r="B40" s="221" t="s">
        <v>88</v>
      </c>
      <c r="C40" s="194">
        <v>0</v>
      </c>
      <c r="D40" s="194">
        <v>0</v>
      </c>
    </row>
    <row r="41" spans="1:9" x14ac:dyDescent="0.25">
      <c r="A41" s="24"/>
      <c r="B41" s="24"/>
      <c r="C41" s="24"/>
      <c r="D41" s="24"/>
    </row>
    <row r="42" spans="1:9" x14ac:dyDescent="0.25">
      <c r="A42" s="414" t="s">
        <v>92</v>
      </c>
      <c r="B42" s="414" t="s">
        <v>92</v>
      </c>
      <c r="C42" s="414" t="s">
        <v>92</v>
      </c>
      <c r="D42" s="414" t="s">
        <v>92</v>
      </c>
      <c r="F42" s="24"/>
      <c r="G42" s="24"/>
      <c r="H42" s="24"/>
      <c r="I42" s="24"/>
    </row>
    <row r="43" spans="1:9" ht="38.25" x14ac:dyDescent="0.25">
      <c r="A43" s="271" t="s">
        <v>415</v>
      </c>
      <c r="B43" s="272" t="s">
        <v>416</v>
      </c>
      <c r="C43" s="273" t="s">
        <v>78</v>
      </c>
      <c r="D43" s="273" t="s">
        <v>79</v>
      </c>
      <c r="F43" s="24"/>
      <c r="G43" s="24"/>
      <c r="H43" s="24"/>
      <c r="I43" s="24"/>
    </row>
    <row r="44" spans="1:9" x14ac:dyDescent="0.25">
      <c r="A44" s="413" t="s">
        <v>148</v>
      </c>
      <c r="B44" s="221" t="s">
        <v>148</v>
      </c>
      <c r="C44" s="215">
        <v>31525</v>
      </c>
      <c r="D44" s="215">
        <v>33674</v>
      </c>
      <c r="F44" s="24"/>
      <c r="G44" s="24"/>
      <c r="H44" s="24"/>
      <c r="I44" s="24"/>
    </row>
    <row r="45" spans="1:9" x14ac:dyDescent="0.25">
      <c r="A45" s="413" t="s">
        <v>148</v>
      </c>
      <c r="B45" s="221" t="s">
        <v>150</v>
      </c>
      <c r="C45" s="215">
        <v>7627</v>
      </c>
      <c r="D45" s="215">
        <v>8372</v>
      </c>
      <c r="F45" s="24"/>
      <c r="G45" s="24"/>
      <c r="H45" s="24"/>
      <c r="I45" s="24"/>
    </row>
    <row r="46" spans="1:9" x14ac:dyDescent="0.25">
      <c r="A46" s="413" t="s">
        <v>148</v>
      </c>
      <c r="B46" s="221" t="s">
        <v>88</v>
      </c>
      <c r="C46" s="215">
        <v>39152</v>
      </c>
      <c r="D46" s="215">
        <v>42046</v>
      </c>
      <c r="F46" s="24"/>
      <c r="G46" s="24"/>
      <c r="H46" s="24"/>
      <c r="I46" s="24"/>
    </row>
    <row r="47" spans="1:9" x14ac:dyDescent="0.25">
      <c r="A47" s="413" t="s">
        <v>149</v>
      </c>
      <c r="B47" s="221" t="s">
        <v>148</v>
      </c>
      <c r="C47" s="215">
        <v>28489</v>
      </c>
      <c r="D47" s="215">
        <v>31439</v>
      </c>
      <c r="F47" s="24"/>
      <c r="G47" s="24"/>
      <c r="H47" s="24"/>
      <c r="I47" s="24"/>
    </row>
    <row r="48" spans="1:9" x14ac:dyDescent="0.25">
      <c r="A48" s="413" t="s">
        <v>149</v>
      </c>
      <c r="B48" s="221" t="s">
        <v>150</v>
      </c>
      <c r="C48" s="215">
        <v>4415</v>
      </c>
      <c r="D48" s="215">
        <v>5169</v>
      </c>
      <c r="F48" s="24"/>
      <c r="G48" s="24"/>
      <c r="H48" s="24"/>
      <c r="I48" s="24"/>
    </row>
    <row r="49" spans="1:9" x14ac:dyDescent="0.25">
      <c r="A49" s="413" t="s">
        <v>149</v>
      </c>
      <c r="B49" s="221" t="s">
        <v>88</v>
      </c>
      <c r="C49" s="215">
        <v>32904</v>
      </c>
      <c r="D49" s="215">
        <v>36608</v>
      </c>
      <c r="F49" s="24"/>
      <c r="G49" s="24"/>
      <c r="H49" s="24"/>
      <c r="I49" s="24"/>
    </row>
    <row r="50" spans="1:9" x14ac:dyDescent="0.25">
      <c r="A50" s="413" t="s">
        <v>88</v>
      </c>
      <c r="B50" s="221" t="s">
        <v>148</v>
      </c>
      <c r="C50" s="270">
        <f t="shared" ref="C50:D52" si="0">+C44+C47</f>
        <v>60014</v>
      </c>
      <c r="D50" s="270">
        <f t="shared" si="0"/>
        <v>65113</v>
      </c>
      <c r="F50" s="24"/>
      <c r="G50" s="24"/>
      <c r="H50" s="24"/>
      <c r="I50" s="24"/>
    </row>
    <row r="51" spans="1:9" x14ac:dyDescent="0.25">
      <c r="A51" s="413"/>
      <c r="B51" s="221" t="s">
        <v>150</v>
      </c>
      <c r="C51" s="270">
        <f t="shared" si="0"/>
        <v>12042</v>
      </c>
      <c r="D51" s="270">
        <f t="shared" si="0"/>
        <v>13541</v>
      </c>
      <c r="F51" s="24"/>
      <c r="G51" s="24"/>
      <c r="H51" s="24"/>
      <c r="I51" s="24"/>
    </row>
    <row r="52" spans="1:9" x14ac:dyDescent="0.25">
      <c r="A52" s="413"/>
      <c r="B52" s="221" t="s">
        <v>88</v>
      </c>
      <c r="C52" s="270">
        <f t="shared" si="0"/>
        <v>72056</v>
      </c>
      <c r="D52" s="270">
        <f t="shared" si="0"/>
        <v>78654</v>
      </c>
      <c r="F52" s="24"/>
      <c r="G52" s="24"/>
      <c r="H52" s="24"/>
      <c r="I52" s="24"/>
    </row>
    <row r="53" spans="1:9" x14ac:dyDescent="0.25">
      <c r="A53" s="20" t="s">
        <v>93</v>
      </c>
      <c r="F53" s="24"/>
      <c r="G53" s="24"/>
      <c r="H53" s="24"/>
      <c r="I53" s="24"/>
    </row>
    <row r="54" spans="1:9" x14ac:dyDescent="0.25">
      <c r="F54" s="24"/>
      <c r="G54" s="24"/>
      <c r="H54" s="24"/>
      <c r="I54" s="24"/>
    </row>
    <row r="55" spans="1:9" x14ac:dyDescent="0.25">
      <c r="F55" s="24"/>
      <c r="G55" s="24"/>
      <c r="H55" s="24"/>
      <c r="I55" s="24"/>
    </row>
  </sheetData>
  <mergeCells count="16">
    <mergeCell ref="A50:A52"/>
    <mergeCell ref="A47:A49"/>
    <mergeCell ref="A6:D6"/>
    <mergeCell ref="A8:A10"/>
    <mergeCell ref="A11:A13"/>
    <mergeCell ref="A23:A25"/>
    <mergeCell ref="A44:A46"/>
    <mergeCell ref="A18:D18"/>
    <mergeCell ref="A20:A22"/>
    <mergeCell ref="A30:D30"/>
    <mergeCell ref="A32:A34"/>
    <mergeCell ref="A35:A37"/>
    <mergeCell ref="A42:D42"/>
    <mergeCell ref="A14:A16"/>
    <mergeCell ref="A26:A28"/>
    <mergeCell ref="A38:A40"/>
  </mergeCells>
  <hyperlinks>
    <hyperlink ref="A1" location="Indice!A1" display="Indice" xr:uid="{7786D6AB-4049-4265-B171-07E00A644EF5}"/>
  </hyperlinks>
  <pageMargins left="0.7" right="0.7" top="0.75" bottom="0.75" header="0.3" footer="0.3"/>
</worksheet>
</file>

<file path=xl/worksheets/sheet10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B6BF3B-C9D3-4F23-9EAA-8F4D417713E9}">
  <sheetPr codeName="Hoja114"/>
  <dimension ref="A1:I112"/>
  <sheetViews>
    <sheetView workbookViewId="0"/>
  </sheetViews>
  <sheetFormatPr baseColWidth="10" defaultColWidth="9.140625" defaultRowHeight="15" x14ac:dyDescent="0.25"/>
  <cols>
    <col min="1" max="1" width="9.140625" style="73"/>
    <col min="2" max="2" width="15" style="73" customWidth="1"/>
    <col min="3" max="4" width="10.28515625" style="73" customWidth="1"/>
    <col min="5" max="9" width="9.140625" style="73"/>
    <col min="10" max="16384" width="9.140625" style="2"/>
  </cols>
  <sheetData>
    <row r="1" spans="1:4" x14ac:dyDescent="0.25">
      <c r="A1" s="27" t="s">
        <v>42</v>
      </c>
    </row>
    <row r="3" spans="1:4" x14ac:dyDescent="0.25">
      <c r="A3" s="12" t="s">
        <v>437</v>
      </c>
    </row>
    <row r="4" spans="1:4" x14ac:dyDescent="0.25">
      <c r="A4" s="21" t="s">
        <v>69</v>
      </c>
    </row>
    <row r="6" spans="1:4" x14ac:dyDescent="0.25">
      <c r="A6" s="414" t="s">
        <v>70</v>
      </c>
      <c r="B6" s="414" t="s">
        <v>70</v>
      </c>
      <c r="C6" s="414" t="s">
        <v>70</v>
      </c>
      <c r="D6" s="414" t="s">
        <v>70</v>
      </c>
    </row>
    <row r="7" spans="1:4" x14ac:dyDescent="0.25">
      <c r="A7" s="295" t="s">
        <v>80</v>
      </c>
      <c r="B7" s="294" t="s">
        <v>81</v>
      </c>
      <c r="C7" s="235" t="s">
        <v>78</v>
      </c>
      <c r="D7" s="235" t="s">
        <v>79</v>
      </c>
    </row>
    <row r="8" spans="1:4" x14ac:dyDescent="0.25">
      <c r="A8" s="413" t="s">
        <v>135</v>
      </c>
      <c r="B8" s="221" t="s">
        <v>148</v>
      </c>
      <c r="C8" s="213">
        <v>85.201871395111084</v>
      </c>
      <c r="D8" s="213">
        <v>83.189725875854492</v>
      </c>
    </row>
    <row r="9" spans="1:4" x14ac:dyDescent="0.25">
      <c r="A9" s="413" t="s">
        <v>135</v>
      </c>
      <c r="B9" s="221" t="s">
        <v>150</v>
      </c>
      <c r="C9" s="213">
        <v>14.798130095005035</v>
      </c>
      <c r="D9" s="213">
        <v>16.810271143913269</v>
      </c>
    </row>
    <row r="10" spans="1:4" x14ac:dyDescent="0.25">
      <c r="A10" s="413" t="s">
        <v>135</v>
      </c>
      <c r="B10" s="221" t="s">
        <v>88</v>
      </c>
      <c r="C10" s="213">
        <v>100</v>
      </c>
      <c r="D10" s="213">
        <v>100</v>
      </c>
    </row>
    <row r="11" spans="1:4" x14ac:dyDescent="0.25">
      <c r="A11" s="413" t="s">
        <v>136</v>
      </c>
      <c r="B11" s="221" t="s">
        <v>148</v>
      </c>
      <c r="C11" s="213">
        <v>85.323637723922729</v>
      </c>
      <c r="D11" s="213">
        <v>85.507041215896606</v>
      </c>
    </row>
    <row r="12" spans="1:4" x14ac:dyDescent="0.25">
      <c r="A12" s="413" t="s">
        <v>136</v>
      </c>
      <c r="B12" s="221" t="s">
        <v>150</v>
      </c>
      <c r="C12" s="213">
        <v>14.676362276077271</v>
      </c>
      <c r="D12" s="213">
        <v>14.492958784103394</v>
      </c>
    </row>
    <row r="13" spans="1:4" x14ac:dyDescent="0.25">
      <c r="A13" s="413" t="s">
        <v>136</v>
      </c>
      <c r="B13" s="221" t="s">
        <v>88</v>
      </c>
      <c r="C13" s="213">
        <v>100</v>
      </c>
      <c r="D13" s="213">
        <v>100</v>
      </c>
    </row>
    <row r="14" spans="1:4" x14ac:dyDescent="0.25">
      <c r="A14" s="413" t="s">
        <v>137</v>
      </c>
      <c r="B14" s="221" t="s">
        <v>148</v>
      </c>
      <c r="C14" s="213">
        <v>85.788267850875854</v>
      </c>
      <c r="D14" s="213">
        <v>85.694992542266846</v>
      </c>
    </row>
    <row r="15" spans="1:4" x14ac:dyDescent="0.25">
      <c r="A15" s="413" t="s">
        <v>137</v>
      </c>
      <c r="B15" s="221" t="s">
        <v>150</v>
      </c>
      <c r="C15" s="213">
        <v>14.211732149124146</v>
      </c>
      <c r="D15" s="213">
        <v>14.305010437965393</v>
      </c>
    </row>
    <row r="16" spans="1:4" x14ac:dyDescent="0.25">
      <c r="A16" s="413" t="s">
        <v>137</v>
      </c>
      <c r="B16" s="221" t="s">
        <v>88</v>
      </c>
      <c r="C16" s="213">
        <v>100</v>
      </c>
      <c r="D16" s="213">
        <v>100</v>
      </c>
    </row>
    <row r="17" spans="1:4" x14ac:dyDescent="0.25">
      <c r="A17" s="413" t="s">
        <v>138</v>
      </c>
      <c r="B17" s="221" t="s">
        <v>148</v>
      </c>
      <c r="C17" s="213">
        <v>85.665857791900635</v>
      </c>
      <c r="D17" s="213">
        <v>86.296212673187256</v>
      </c>
    </row>
    <row r="18" spans="1:4" x14ac:dyDescent="0.25">
      <c r="A18" s="413" t="s">
        <v>138</v>
      </c>
      <c r="B18" s="221" t="s">
        <v>150</v>
      </c>
      <c r="C18" s="213">
        <v>14.334140717983246</v>
      </c>
      <c r="D18" s="213">
        <v>13.703784346580505</v>
      </c>
    </row>
    <row r="19" spans="1:4" x14ac:dyDescent="0.25">
      <c r="A19" s="413" t="s">
        <v>138</v>
      </c>
      <c r="B19" s="221" t="s">
        <v>88</v>
      </c>
      <c r="C19" s="213">
        <v>100</v>
      </c>
      <c r="D19" s="213">
        <v>100</v>
      </c>
    </row>
    <row r="20" spans="1:4" x14ac:dyDescent="0.25">
      <c r="A20" s="413" t="s">
        <v>139</v>
      </c>
      <c r="B20" s="221" t="s">
        <v>148</v>
      </c>
      <c r="C20" s="213">
        <v>83.952265977859497</v>
      </c>
      <c r="D20" s="213">
        <v>85.159188508987427</v>
      </c>
    </row>
    <row r="21" spans="1:4" x14ac:dyDescent="0.25">
      <c r="A21" s="413" t="s">
        <v>139</v>
      </c>
      <c r="B21" s="221" t="s">
        <v>150</v>
      </c>
      <c r="C21" s="213">
        <v>16.047732532024384</v>
      </c>
      <c r="D21" s="213">
        <v>14.840811491012573</v>
      </c>
    </row>
    <row r="22" spans="1:4" x14ac:dyDescent="0.25">
      <c r="A22" s="413" t="s">
        <v>139</v>
      </c>
      <c r="B22" s="221" t="s">
        <v>88</v>
      </c>
      <c r="C22" s="213">
        <v>100</v>
      </c>
      <c r="D22" s="213">
        <v>100</v>
      </c>
    </row>
    <row r="23" spans="1:4" x14ac:dyDescent="0.25">
      <c r="A23" s="420" t="s">
        <v>88</v>
      </c>
      <c r="B23" s="221" t="s">
        <v>148</v>
      </c>
      <c r="C23" s="192">
        <v>85.291674083483301</v>
      </c>
      <c r="D23" s="192">
        <v>84.970063394106504</v>
      </c>
    </row>
    <row r="24" spans="1:4" x14ac:dyDescent="0.25">
      <c r="A24" s="420" t="s">
        <v>139</v>
      </c>
      <c r="B24" s="221" t="s">
        <v>150</v>
      </c>
      <c r="C24" s="192">
        <v>14.7083259165166</v>
      </c>
      <c r="D24" s="192">
        <v>15.029936605893401</v>
      </c>
    </row>
    <row r="25" spans="1:4" x14ac:dyDescent="0.25">
      <c r="A25" s="420" t="s">
        <v>139</v>
      </c>
      <c r="B25" s="221" t="s">
        <v>88</v>
      </c>
      <c r="C25" s="192">
        <v>100</v>
      </c>
      <c r="D25" s="192">
        <v>100</v>
      </c>
    </row>
    <row r="26" spans="1:4" x14ac:dyDescent="0.25">
      <c r="A26" s="208"/>
      <c r="B26" s="185"/>
      <c r="C26" s="185"/>
      <c r="D26" s="185"/>
    </row>
    <row r="27" spans="1:4" x14ac:dyDescent="0.25">
      <c r="A27" s="430" t="s">
        <v>90</v>
      </c>
      <c r="B27" s="431" t="s">
        <v>90</v>
      </c>
      <c r="C27" s="431" t="s">
        <v>90</v>
      </c>
      <c r="D27" s="432" t="s">
        <v>90</v>
      </c>
    </row>
    <row r="28" spans="1:4" x14ac:dyDescent="0.25">
      <c r="A28" s="295" t="s">
        <v>80</v>
      </c>
      <c r="B28" s="294" t="s">
        <v>81</v>
      </c>
      <c r="C28" s="236" t="s">
        <v>78</v>
      </c>
      <c r="D28" s="236" t="s">
        <v>79</v>
      </c>
    </row>
    <row r="29" spans="1:4" x14ac:dyDescent="0.25">
      <c r="A29" s="413" t="s">
        <v>135</v>
      </c>
      <c r="B29" s="221" t="s">
        <v>148</v>
      </c>
      <c r="C29" s="215">
        <v>583292</v>
      </c>
      <c r="D29" s="215">
        <v>670921</v>
      </c>
    </row>
    <row r="30" spans="1:4" x14ac:dyDescent="0.25">
      <c r="A30" s="413" t="s">
        <v>135</v>
      </c>
      <c r="B30" s="221" t="s">
        <v>150</v>
      </c>
      <c r="C30" s="215">
        <v>101308</v>
      </c>
      <c r="D30" s="215">
        <v>135574</v>
      </c>
    </row>
    <row r="31" spans="1:4" x14ac:dyDescent="0.25">
      <c r="A31" s="413" t="s">
        <v>135</v>
      </c>
      <c r="B31" s="221" t="s">
        <v>88</v>
      </c>
      <c r="C31" s="215">
        <v>684600</v>
      </c>
      <c r="D31" s="215">
        <v>806495</v>
      </c>
    </row>
    <row r="32" spans="1:4" x14ac:dyDescent="0.25">
      <c r="A32" s="413" t="s">
        <v>136</v>
      </c>
      <c r="B32" s="221" t="s">
        <v>148</v>
      </c>
      <c r="C32" s="215">
        <v>514557</v>
      </c>
      <c r="D32" s="215">
        <v>518979</v>
      </c>
    </row>
    <row r="33" spans="1:4" x14ac:dyDescent="0.25">
      <c r="A33" s="413" t="s">
        <v>136</v>
      </c>
      <c r="B33" s="221" t="s">
        <v>150</v>
      </c>
      <c r="C33" s="215">
        <v>88508</v>
      </c>
      <c r="D33" s="215">
        <v>87964</v>
      </c>
    </row>
    <row r="34" spans="1:4" x14ac:dyDescent="0.25">
      <c r="A34" s="413" t="s">
        <v>136</v>
      </c>
      <c r="B34" s="221" t="s">
        <v>88</v>
      </c>
      <c r="C34" s="215">
        <v>603065</v>
      </c>
      <c r="D34" s="215">
        <v>606943</v>
      </c>
    </row>
    <row r="35" spans="1:4" x14ac:dyDescent="0.25">
      <c r="A35" s="413" t="s">
        <v>137</v>
      </c>
      <c r="B35" s="221" t="s">
        <v>148</v>
      </c>
      <c r="C35" s="215">
        <v>480561</v>
      </c>
      <c r="D35" s="215">
        <v>515811</v>
      </c>
    </row>
    <row r="36" spans="1:4" x14ac:dyDescent="0.25">
      <c r="A36" s="413" t="s">
        <v>137</v>
      </c>
      <c r="B36" s="221" t="s">
        <v>150</v>
      </c>
      <c r="C36" s="215">
        <v>79610</v>
      </c>
      <c r="D36" s="215">
        <v>86104</v>
      </c>
    </row>
    <row r="37" spans="1:4" x14ac:dyDescent="0.25">
      <c r="A37" s="413" t="s">
        <v>137</v>
      </c>
      <c r="B37" s="221" t="s">
        <v>88</v>
      </c>
      <c r="C37" s="215">
        <v>560171</v>
      </c>
      <c r="D37" s="215">
        <v>601915</v>
      </c>
    </row>
    <row r="38" spans="1:4" x14ac:dyDescent="0.25">
      <c r="A38" s="413" t="s">
        <v>138</v>
      </c>
      <c r="B38" s="221" t="s">
        <v>148</v>
      </c>
      <c r="C38" s="215">
        <v>386395</v>
      </c>
      <c r="D38" s="215">
        <v>401790</v>
      </c>
    </row>
    <row r="39" spans="1:4" x14ac:dyDescent="0.25">
      <c r="A39" s="413" t="s">
        <v>138</v>
      </c>
      <c r="B39" s="221" t="s">
        <v>150</v>
      </c>
      <c r="C39" s="215">
        <v>64654</v>
      </c>
      <c r="D39" s="215">
        <v>63804</v>
      </c>
    </row>
    <row r="40" spans="1:4" x14ac:dyDescent="0.25">
      <c r="A40" s="413" t="s">
        <v>138</v>
      </c>
      <c r="B40" s="221" t="s">
        <v>88</v>
      </c>
      <c r="C40" s="215">
        <v>451049</v>
      </c>
      <c r="D40" s="215">
        <v>465594</v>
      </c>
    </row>
    <row r="41" spans="1:4" x14ac:dyDescent="0.25">
      <c r="A41" s="413" t="s">
        <v>139</v>
      </c>
      <c r="B41" s="221" t="s">
        <v>148</v>
      </c>
      <c r="C41" s="215">
        <v>253692</v>
      </c>
      <c r="D41" s="215">
        <v>252715</v>
      </c>
    </row>
    <row r="42" spans="1:4" x14ac:dyDescent="0.25">
      <c r="A42" s="413" t="s">
        <v>139</v>
      </c>
      <c r="B42" s="221" t="s">
        <v>150</v>
      </c>
      <c r="C42" s="215">
        <v>48494</v>
      </c>
      <c r="D42" s="215">
        <v>44041</v>
      </c>
    </row>
    <row r="43" spans="1:4" x14ac:dyDescent="0.25">
      <c r="A43" s="413" t="s">
        <v>139</v>
      </c>
      <c r="B43" s="221" t="s">
        <v>88</v>
      </c>
      <c r="C43" s="215">
        <v>302186</v>
      </c>
      <c r="D43" s="215">
        <v>296756</v>
      </c>
    </row>
    <row r="44" spans="1:4" x14ac:dyDescent="0.25">
      <c r="A44" s="420" t="s">
        <v>88</v>
      </c>
      <c r="B44" s="221" t="s">
        <v>148</v>
      </c>
      <c r="C44" s="270">
        <v>2218497</v>
      </c>
      <c r="D44" s="270">
        <v>2360216</v>
      </c>
    </row>
    <row r="45" spans="1:4" x14ac:dyDescent="0.25">
      <c r="A45" s="420" t="s">
        <v>139</v>
      </c>
      <c r="B45" s="221" t="s">
        <v>150</v>
      </c>
      <c r="C45" s="270">
        <v>382574</v>
      </c>
      <c r="D45" s="270">
        <v>417487</v>
      </c>
    </row>
    <row r="46" spans="1:4" x14ac:dyDescent="0.25">
      <c r="A46" s="420" t="s">
        <v>139</v>
      </c>
      <c r="B46" s="221" t="s">
        <v>88</v>
      </c>
      <c r="C46" s="270">
        <v>2601071</v>
      </c>
      <c r="D46" s="270">
        <v>2777703</v>
      </c>
    </row>
    <row r="47" spans="1:4" x14ac:dyDescent="0.25">
      <c r="A47" s="24"/>
      <c r="B47" s="24"/>
      <c r="C47" s="24"/>
      <c r="D47" s="24"/>
    </row>
    <row r="48" spans="1:4" x14ac:dyDescent="0.25">
      <c r="A48" s="430" t="s">
        <v>91</v>
      </c>
      <c r="B48" s="431" t="s">
        <v>91</v>
      </c>
      <c r="C48" s="431" t="s">
        <v>91</v>
      </c>
      <c r="D48" s="432" t="s">
        <v>91</v>
      </c>
    </row>
    <row r="49" spans="1:4" x14ac:dyDescent="0.25">
      <c r="A49" s="295" t="s">
        <v>80</v>
      </c>
      <c r="B49" s="294" t="s">
        <v>81</v>
      </c>
      <c r="C49" s="238" t="s">
        <v>78</v>
      </c>
      <c r="D49" s="238" t="s">
        <v>79</v>
      </c>
    </row>
    <row r="50" spans="1:4" x14ac:dyDescent="0.25">
      <c r="A50" s="413" t="s">
        <v>135</v>
      </c>
      <c r="B50" s="221" t="s">
        <v>148</v>
      </c>
      <c r="C50" s="227">
        <v>0.47671636566519737</v>
      </c>
      <c r="D50" s="227">
        <v>0.44336155988276005</v>
      </c>
    </row>
    <row r="51" spans="1:4" x14ac:dyDescent="0.25">
      <c r="A51" s="413" t="s">
        <v>135</v>
      </c>
      <c r="B51" s="221" t="s">
        <v>150</v>
      </c>
      <c r="C51" s="227">
        <v>0.47671636566519737</v>
      </c>
      <c r="D51" s="227">
        <v>0.44336155988276005</v>
      </c>
    </row>
    <row r="52" spans="1:4" x14ac:dyDescent="0.25">
      <c r="A52" s="413" t="s">
        <v>135</v>
      </c>
      <c r="B52" s="221" t="s">
        <v>88</v>
      </c>
      <c r="C52" s="227">
        <v>0</v>
      </c>
      <c r="D52" s="227">
        <v>0</v>
      </c>
    </row>
    <row r="53" spans="1:4" x14ac:dyDescent="0.25">
      <c r="A53" s="413" t="s">
        <v>136</v>
      </c>
      <c r="B53" s="221" t="s">
        <v>148</v>
      </c>
      <c r="C53" s="227">
        <v>0.53162090480327606</v>
      </c>
      <c r="D53" s="227">
        <v>0.50168526358902454</v>
      </c>
    </row>
    <row r="54" spans="1:4" x14ac:dyDescent="0.25">
      <c r="A54" s="413" t="s">
        <v>136</v>
      </c>
      <c r="B54" s="221" t="s">
        <v>150</v>
      </c>
      <c r="C54" s="227">
        <v>0.53162090480327606</v>
      </c>
      <c r="D54" s="227">
        <v>0.50168526358902454</v>
      </c>
    </row>
    <row r="55" spans="1:4" x14ac:dyDescent="0.25">
      <c r="A55" s="413" t="s">
        <v>136</v>
      </c>
      <c r="B55" s="221" t="s">
        <v>88</v>
      </c>
      <c r="C55" s="227">
        <v>0</v>
      </c>
      <c r="D55" s="227">
        <v>0</v>
      </c>
    </row>
    <row r="56" spans="1:4" x14ac:dyDescent="0.25">
      <c r="A56" s="413" t="s">
        <v>137</v>
      </c>
      <c r="B56" s="221" t="s">
        <v>148</v>
      </c>
      <c r="C56" s="227">
        <v>0.56101148948073387</v>
      </c>
      <c r="D56" s="227">
        <v>0.56108944118022919</v>
      </c>
    </row>
    <row r="57" spans="1:4" x14ac:dyDescent="0.25">
      <c r="A57" s="413" t="s">
        <v>137</v>
      </c>
      <c r="B57" s="221" t="s">
        <v>150</v>
      </c>
      <c r="C57" s="227">
        <v>0.56101148948073387</v>
      </c>
      <c r="D57" s="227">
        <v>0.56108944118022919</v>
      </c>
    </row>
    <row r="58" spans="1:4" x14ac:dyDescent="0.25">
      <c r="A58" s="413" t="s">
        <v>137</v>
      </c>
      <c r="B58" s="221" t="s">
        <v>88</v>
      </c>
      <c r="C58" s="227">
        <v>0</v>
      </c>
      <c r="D58" s="227">
        <v>0</v>
      </c>
    </row>
    <row r="59" spans="1:4" x14ac:dyDescent="0.25">
      <c r="A59" s="413" t="s">
        <v>138</v>
      </c>
      <c r="B59" s="221" t="s">
        <v>148</v>
      </c>
      <c r="C59" s="227">
        <v>0.63626570627093315</v>
      </c>
      <c r="D59" s="227">
        <v>0.6339238490909338</v>
      </c>
    </row>
    <row r="60" spans="1:4" x14ac:dyDescent="0.25">
      <c r="A60" s="413" t="s">
        <v>138</v>
      </c>
      <c r="B60" s="221" t="s">
        <v>150</v>
      </c>
      <c r="C60" s="227">
        <v>0.63626570627093315</v>
      </c>
      <c r="D60" s="227">
        <v>0.6339238490909338</v>
      </c>
    </row>
    <row r="61" spans="1:4" x14ac:dyDescent="0.25">
      <c r="A61" s="413" t="s">
        <v>138</v>
      </c>
      <c r="B61" s="221" t="s">
        <v>88</v>
      </c>
      <c r="C61" s="227">
        <v>0</v>
      </c>
      <c r="D61" s="227">
        <v>0</v>
      </c>
    </row>
    <row r="62" spans="1:4" x14ac:dyDescent="0.25">
      <c r="A62" s="413" t="s">
        <v>139</v>
      </c>
      <c r="B62" s="221" t="s">
        <v>148</v>
      </c>
      <c r="C62" s="227">
        <v>0.94997379928827286</v>
      </c>
      <c r="D62" s="227">
        <v>0.87850745767354965</v>
      </c>
    </row>
    <row r="63" spans="1:4" x14ac:dyDescent="0.25">
      <c r="A63" s="413" t="s">
        <v>139</v>
      </c>
      <c r="B63" s="221" t="s">
        <v>150</v>
      </c>
      <c r="C63" s="227">
        <v>0.94997379928827286</v>
      </c>
      <c r="D63" s="227">
        <v>0.87850745767354965</v>
      </c>
    </row>
    <row r="64" spans="1:4" x14ac:dyDescent="0.25">
      <c r="A64" s="413" t="s">
        <v>139</v>
      </c>
      <c r="B64" s="221" t="s">
        <v>88</v>
      </c>
      <c r="C64" s="227">
        <v>0</v>
      </c>
      <c r="D64" s="227">
        <v>0</v>
      </c>
    </row>
    <row r="65" spans="1:4" x14ac:dyDescent="0.25">
      <c r="A65" s="420" t="s">
        <v>88</v>
      </c>
      <c r="B65" s="221" t="s">
        <v>148</v>
      </c>
      <c r="C65" s="194">
        <v>0.26420563488408999</v>
      </c>
      <c r="D65" s="194">
        <v>0.25620180569666301</v>
      </c>
    </row>
    <row r="66" spans="1:4" x14ac:dyDescent="0.25">
      <c r="A66" s="420" t="s">
        <v>139</v>
      </c>
      <c r="B66" s="221" t="s">
        <v>150</v>
      </c>
      <c r="C66" s="194">
        <v>0.26420563488408999</v>
      </c>
      <c r="D66" s="194">
        <v>0.25620180569666301</v>
      </c>
    </row>
    <row r="67" spans="1:4" x14ac:dyDescent="0.25">
      <c r="A67" s="420" t="s">
        <v>139</v>
      </c>
      <c r="B67" s="221" t="s">
        <v>88</v>
      </c>
      <c r="C67" s="194">
        <v>0</v>
      </c>
      <c r="D67" s="194">
        <v>0</v>
      </c>
    </row>
    <row r="68" spans="1:4" x14ac:dyDescent="0.25">
      <c r="A68" s="24"/>
      <c r="B68" s="24"/>
      <c r="C68" s="24"/>
      <c r="D68" s="24"/>
    </row>
    <row r="69" spans="1:4" x14ac:dyDescent="0.25">
      <c r="A69" s="430" t="s">
        <v>92</v>
      </c>
      <c r="B69" s="431" t="s">
        <v>92</v>
      </c>
      <c r="C69" s="431" t="s">
        <v>92</v>
      </c>
      <c r="D69" s="432" t="s">
        <v>92</v>
      </c>
    </row>
    <row r="70" spans="1:4" x14ac:dyDescent="0.25">
      <c r="A70" s="295" t="s">
        <v>80</v>
      </c>
      <c r="B70" s="294" t="s">
        <v>81</v>
      </c>
      <c r="C70" s="236" t="s">
        <v>78</v>
      </c>
      <c r="D70" s="236" t="s">
        <v>79</v>
      </c>
    </row>
    <row r="71" spans="1:4" x14ac:dyDescent="0.25">
      <c r="A71" s="413" t="s">
        <v>135</v>
      </c>
      <c r="B71" s="221" t="s">
        <v>148</v>
      </c>
      <c r="C71" s="215">
        <v>8724</v>
      </c>
      <c r="D71" s="215">
        <v>10151</v>
      </c>
    </row>
    <row r="72" spans="1:4" x14ac:dyDescent="0.25">
      <c r="A72" s="413" t="s">
        <v>135</v>
      </c>
      <c r="B72" s="221" t="s">
        <v>150</v>
      </c>
      <c r="C72" s="215">
        <v>1377</v>
      </c>
      <c r="D72" s="215">
        <v>1941</v>
      </c>
    </row>
    <row r="73" spans="1:4" x14ac:dyDescent="0.25">
      <c r="A73" s="413" t="s">
        <v>135</v>
      </c>
      <c r="B73" s="221" t="s">
        <v>88</v>
      </c>
      <c r="C73" s="215">
        <v>10101</v>
      </c>
      <c r="D73" s="215">
        <v>12092</v>
      </c>
    </row>
    <row r="74" spans="1:4" x14ac:dyDescent="0.25">
      <c r="A74" s="413" t="s">
        <v>136</v>
      </c>
      <c r="B74" s="221" t="s">
        <v>148</v>
      </c>
      <c r="C74" s="215">
        <v>6850</v>
      </c>
      <c r="D74" s="215">
        <v>7197</v>
      </c>
    </row>
    <row r="75" spans="1:4" x14ac:dyDescent="0.25">
      <c r="A75" s="413" t="s">
        <v>136</v>
      </c>
      <c r="B75" s="221" t="s">
        <v>150</v>
      </c>
      <c r="C75" s="215">
        <v>1093</v>
      </c>
      <c r="D75" s="215">
        <v>1131</v>
      </c>
    </row>
    <row r="76" spans="1:4" x14ac:dyDescent="0.25">
      <c r="A76" s="413" t="s">
        <v>136</v>
      </c>
      <c r="B76" s="221" t="s">
        <v>88</v>
      </c>
      <c r="C76" s="215">
        <v>7943</v>
      </c>
      <c r="D76" s="215">
        <v>8328</v>
      </c>
    </row>
    <row r="77" spans="1:4" x14ac:dyDescent="0.25">
      <c r="A77" s="413" t="s">
        <v>137</v>
      </c>
      <c r="B77" s="221" t="s">
        <v>148</v>
      </c>
      <c r="C77" s="215">
        <v>5958</v>
      </c>
      <c r="D77" s="215">
        <v>6566</v>
      </c>
    </row>
    <row r="78" spans="1:4" x14ac:dyDescent="0.25">
      <c r="A78" s="413" t="s">
        <v>137</v>
      </c>
      <c r="B78" s="221" t="s">
        <v>150</v>
      </c>
      <c r="C78" s="215">
        <v>853</v>
      </c>
      <c r="D78" s="215">
        <v>1006</v>
      </c>
    </row>
    <row r="79" spans="1:4" x14ac:dyDescent="0.25">
      <c r="A79" s="413" t="s">
        <v>137</v>
      </c>
      <c r="B79" s="221" t="s">
        <v>88</v>
      </c>
      <c r="C79" s="215">
        <v>6811</v>
      </c>
      <c r="D79" s="215">
        <v>7572</v>
      </c>
    </row>
    <row r="80" spans="1:4" x14ac:dyDescent="0.25">
      <c r="A80" s="413" t="s">
        <v>138</v>
      </c>
      <c r="B80" s="221" t="s">
        <v>148</v>
      </c>
      <c r="C80" s="215">
        <v>4507</v>
      </c>
      <c r="D80" s="215">
        <v>4853</v>
      </c>
    </row>
    <row r="81" spans="1:4" x14ac:dyDescent="0.25">
      <c r="A81" s="413" t="s">
        <v>138</v>
      </c>
      <c r="B81" s="221" t="s">
        <v>150</v>
      </c>
      <c r="C81" s="215">
        <v>674</v>
      </c>
      <c r="D81" s="215">
        <v>678</v>
      </c>
    </row>
    <row r="82" spans="1:4" x14ac:dyDescent="0.25">
      <c r="A82" s="413" t="s">
        <v>138</v>
      </c>
      <c r="B82" s="221" t="s">
        <v>88</v>
      </c>
      <c r="C82" s="215">
        <v>5181</v>
      </c>
      <c r="D82" s="215">
        <v>5531</v>
      </c>
    </row>
    <row r="83" spans="1:4" x14ac:dyDescent="0.25">
      <c r="A83" s="413" t="s">
        <v>139</v>
      </c>
      <c r="B83" s="221" t="s">
        <v>148</v>
      </c>
      <c r="C83" s="215">
        <v>2450</v>
      </c>
      <c r="D83" s="215">
        <v>2672</v>
      </c>
    </row>
    <row r="84" spans="1:4" x14ac:dyDescent="0.25">
      <c r="A84" s="413" t="s">
        <v>139</v>
      </c>
      <c r="B84" s="221" t="s">
        <v>150</v>
      </c>
      <c r="C84" s="215">
        <v>418</v>
      </c>
      <c r="D84" s="215">
        <v>413</v>
      </c>
    </row>
    <row r="85" spans="1:4" x14ac:dyDescent="0.25">
      <c r="A85" s="413" t="s">
        <v>139</v>
      </c>
      <c r="B85" s="221" t="s">
        <v>88</v>
      </c>
      <c r="C85" s="215">
        <v>2868</v>
      </c>
      <c r="D85" s="215">
        <v>3085</v>
      </c>
    </row>
    <row r="86" spans="1:4" x14ac:dyDescent="0.25">
      <c r="A86" s="420" t="s">
        <v>88</v>
      </c>
      <c r="B86" s="221" t="s">
        <v>148</v>
      </c>
      <c r="C86" s="270">
        <v>28489</v>
      </c>
      <c r="D86" s="270">
        <v>31439</v>
      </c>
    </row>
    <row r="87" spans="1:4" x14ac:dyDescent="0.25">
      <c r="A87" s="420" t="s">
        <v>139</v>
      </c>
      <c r="B87" s="221" t="s">
        <v>150</v>
      </c>
      <c r="C87" s="270">
        <v>4415</v>
      </c>
      <c r="D87" s="270">
        <v>5169</v>
      </c>
    </row>
    <row r="88" spans="1:4" x14ac:dyDescent="0.25">
      <c r="A88" s="420" t="s">
        <v>139</v>
      </c>
      <c r="B88" s="221" t="s">
        <v>88</v>
      </c>
      <c r="C88" s="270">
        <v>32904</v>
      </c>
      <c r="D88" s="270">
        <v>36608</v>
      </c>
    </row>
    <row r="95" spans="1:4" x14ac:dyDescent="0.25">
      <c r="A95" s="24"/>
      <c r="B95" s="24"/>
      <c r="C95" s="296"/>
      <c r="D95" s="296"/>
    </row>
    <row r="96" spans="1:4" x14ac:dyDescent="0.25">
      <c r="A96" s="24"/>
      <c r="B96" s="24"/>
      <c r="C96" s="296"/>
      <c r="D96" s="296"/>
    </row>
    <row r="97" spans="1:4" x14ac:dyDescent="0.25">
      <c r="A97" s="24"/>
      <c r="B97" s="24"/>
      <c r="C97" s="296"/>
      <c r="D97" s="296"/>
    </row>
    <row r="98" spans="1:4" x14ac:dyDescent="0.25">
      <c r="A98" s="24"/>
      <c r="B98" s="24"/>
      <c r="C98" s="24"/>
      <c r="D98" s="24"/>
    </row>
    <row r="99" spans="1:4" x14ac:dyDescent="0.25">
      <c r="A99" s="24"/>
      <c r="B99" s="24"/>
      <c r="C99" s="24"/>
      <c r="D99" s="24"/>
    </row>
    <row r="100" spans="1:4" x14ac:dyDescent="0.25">
      <c r="A100" s="24"/>
      <c r="B100" s="24"/>
    </row>
    <row r="101" spans="1:4" x14ac:dyDescent="0.25">
      <c r="A101" s="24"/>
      <c r="B101" s="24"/>
    </row>
    <row r="102" spans="1:4" x14ac:dyDescent="0.25">
      <c r="A102" s="24"/>
      <c r="B102" s="24"/>
    </row>
    <row r="103" spans="1:4" x14ac:dyDescent="0.25">
      <c r="A103" s="24"/>
      <c r="B103" s="24"/>
      <c r="C103" s="24"/>
      <c r="D103" s="24"/>
    </row>
    <row r="104" spans="1:4" x14ac:dyDescent="0.25">
      <c r="A104" s="24"/>
      <c r="B104" s="24"/>
      <c r="C104" s="24"/>
      <c r="D104" s="24"/>
    </row>
    <row r="105" spans="1:4" x14ac:dyDescent="0.25">
      <c r="A105" s="24"/>
      <c r="B105" s="24"/>
      <c r="C105" s="24"/>
      <c r="D105" s="24"/>
    </row>
    <row r="106" spans="1:4" x14ac:dyDescent="0.25">
      <c r="A106" s="24"/>
      <c r="B106" s="24"/>
      <c r="C106" s="24"/>
      <c r="D106" s="24"/>
    </row>
    <row r="107" spans="1:4" x14ac:dyDescent="0.25">
      <c r="A107" s="24"/>
      <c r="B107" s="24"/>
      <c r="C107" s="24"/>
      <c r="D107" s="24"/>
    </row>
    <row r="108" spans="1:4" x14ac:dyDescent="0.25">
      <c r="A108" s="24"/>
      <c r="B108" s="24"/>
      <c r="C108" s="24"/>
      <c r="D108" s="24"/>
    </row>
    <row r="109" spans="1:4" x14ac:dyDescent="0.25">
      <c r="A109" s="24"/>
      <c r="B109" s="24"/>
      <c r="C109" s="24"/>
      <c r="D109" s="24"/>
    </row>
    <row r="110" spans="1:4" x14ac:dyDescent="0.25">
      <c r="A110" s="24"/>
      <c r="B110" s="24"/>
      <c r="C110" s="24"/>
      <c r="D110" s="24"/>
    </row>
    <row r="111" spans="1:4" x14ac:dyDescent="0.25">
      <c r="A111" s="24"/>
      <c r="B111" s="24"/>
      <c r="C111" s="24"/>
      <c r="D111" s="24"/>
    </row>
    <row r="112" spans="1:4" x14ac:dyDescent="0.25">
      <c r="A112" s="20" t="s">
        <v>93</v>
      </c>
    </row>
  </sheetData>
  <mergeCells count="28">
    <mergeCell ref="A65:A67"/>
    <mergeCell ref="A86:A88"/>
    <mergeCell ref="A83:A85"/>
    <mergeCell ref="A56:A58"/>
    <mergeCell ref="A59:A61"/>
    <mergeCell ref="A71:A73"/>
    <mergeCell ref="A80:A82"/>
    <mergeCell ref="A69:D69"/>
    <mergeCell ref="A74:A76"/>
    <mergeCell ref="A77:A79"/>
    <mergeCell ref="A6:D6"/>
    <mergeCell ref="A8:A10"/>
    <mergeCell ref="A11:A13"/>
    <mergeCell ref="A14:A16"/>
    <mergeCell ref="A17:A19"/>
    <mergeCell ref="A20:A22"/>
    <mergeCell ref="A32:A34"/>
    <mergeCell ref="A35:A37"/>
    <mergeCell ref="A38:A40"/>
    <mergeCell ref="A62:A64"/>
    <mergeCell ref="A27:D27"/>
    <mergeCell ref="A29:A31"/>
    <mergeCell ref="A48:D48"/>
    <mergeCell ref="A50:A52"/>
    <mergeCell ref="A53:A55"/>
    <mergeCell ref="A41:A43"/>
    <mergeCell ref="A23:A25"/>
    <mergeCell ref="A44:A46"/>
  </mergeCells>
  <hyperlinks>
    <hyperlink ref="A1" location="Indice!A1" display="Indice" xr:uid="{7BAB7C9C-9C07-4D57-8B6B-D35475F643B4}"/>
  </hyperlinks>
  <pageMargins left="0.7" right="0.7" top="0.75" bottom="0.75" header="0.3" footer="0.3"/>
</worksheet>
</file>

<file path=xl/worksheets/sheet10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3528F3-53AF-48CF-985D-33C11AAAB704}">
  <sheetPr codeName="Hoja115"/>
  <dimension ref="A1:G53"/>
  <sheetViews>
    <sheetView workbookViewId="0"/>
  </sheetViews>
  <sheetFormatPr baseColWidth="10" defaultColWidth="9.140625" defaultRowHeight="15" x14ac:dyDescent="0.25"/>
  <cols>
    <col min="1" max="1" width="9.140625" style="24"/>
    <col min="2" max="2" width="15" style="24" customWidth="1"/>
    <col min="3" max="4" width="10.5703125" style="24" customWidth="1"/>
    <col min="5" max="7" width="9.140625" style="24"/>
  </cols>
  <sheetData>
    <row r="1" spans="1:4" x14ac:dyDescent="0.25">
      <c r="A1" s="27" t="s">
        <v>42</v>
      </c>
    </row>
    <row r="3" spans="1:4" x14ac:dyDescent="0.25">
      <c r="A3" s="12" t="s">
        <v>438</v>
      </c>
    </row>
    <row r="4" spans="1:4" x14ac:dyDescent="0.25">
      <c r="A4" s="21" t="s">
        <v>69</v>
      </c>
    </row>
    <row r="6" spans="1:4" x14ac:dyDescent="0.25">
      <c r="A6" s="414" t="s">
        <v>70</v>
      </c>
      <c r="B6" s="414" t="s">
        <v>70</v>
      </c>
      <c r="C6" s="414" t="s">
        <v>70</v>
      </c>
      <c r="D6" s="414" t="s">
        <v>70</v>
      </c>
    </row>
    <row r="7" spans="1:4" x14ac:dyDescent="0.25">
      <c r="A7" s="261" t="s">
        <v>80</v>
      </c>
      <c r="B7" s="265" t="s">
        <v>81</v>
      </c>
      <c r="C7" s="235" t="s">
        <v>78</v>
      </c>
      <c r="D7" s="235" t="s">
        <v>79</v>
      </c>
    </row>
    <row r="8" spans="1:4" x14ac:dyDescent="0.25">
      <c r="A8" s="413" t="s">
        <v>82</v>
      </c>
      <c r="B8" s="221" t="s">
        <v>148</v>
      </c>
      <c r="C8" s="213">
        <v>84.843504428863525</v>
      </c>
      <c r="D8" s="213">
        <v>84.389859437942505</v>
      </c>
    </row>
    <row r="9" spans="1:4" x14ac:dyDescent="0.25">
      <c r="A9" s="413" t="s">
        <v>82</v>
      </c>
      <c r="B9" s="221" t="s">
        <v>150</v>
      </c>
      <c r="C9" s="213">
        <v>15.156495571136475</v>
      </c>
      <c r="D9" s="213">
        <v>15.610140562057495</v>
      </c>
    </row>
    <row r="10" spans="1:4" x14ac:dyDescent="0.25">
      <c r="A10" s="413" t="s">
        <v>82</v>
      </c>
      <c r="B10" s="221" t="s">
        <v>88</v>
      </c>
      <c r="C10" s="213">
        <v>100</v>
      </c>
      <c r="D10" s="213">
        <v>100</v>
      </c>
    </row>
    <row r="11" spans="1:4" x14ac:dyDescent="0.25">
      <c r="A11" s="413" t="s">
        <v>89</v>
      </c>
      <c r="B11" s="221" t="s">
        <v>148</v>
      </c>
      <c r="C11" s="213">
        <v>87.953662872314453</v>
      </c>
      <c r="D11" s="213">
        <v>88.351702690124512</v>
      </c>
    </row>
    <row r="12" spans="1:4" x14ac:dyDescent="0.25">
      <c r="A12" s="413" t="s">
        <v>89</v>
      </c>
      <c r="B12" s="221" t="s">
        <v>150</v>
      </c>
      <c r="C12" s="213">
        <v>12.046337872743607</v>
      </c>
      <c r="D12" s="213">
        <v>11.648299545049667</v>
      </c>
    </row>
    <row r="13" spans="1:4" x14ac:dyDescent="0.25">
      <c r="A13" s="413" t="s">
        <v>89</v>
      </c>
      <c r="B13" s="221" t="s">
        <v>88</v>
      </c>
      <c r="C13" s="213">
        <v>100</v>
      </c>
      <c r="D13" s="213">
        <v>100</v>
      </c>
    </row>
    <row r="14" spans="1:4" x14ac:dyDescent="0.25">
      <c r="A14" s="420" t="s">
        <v>88</v>
      </c>
      <c r="B14" s="297" t="s">
        <v>148</v>
      </c>
      <c r="C14" s="214">
        <v>85.291674083483301</v>
      </c>
      <c r="D14" s="214">
        <v>84.970063394106504</v>
      </c>
    </row>
    <row r="15" spans="1:4" x14ac:dyDescent="0.25">
      <c r="A15" s="420" t="s">
        <v>89</v>
      </c>
      <c r="B15" s="297" t="s">
        <v>150</v>
      </c>
      <c r="C15" s="214">
        <v>14.7083259165166</v>
      </c>
      <c r="D15" s="214">
        <v>15.029936605893401</v>
      </c>
    </row>
    <row r="16" spans="1:4" x14ac:dyDescent="0.25">
      <c r="A16" s="420" t="s">
        <v>89</v>
      </c>
      <c r="B16" s="297" t="s">
        <v>88</v>
      </c>
      <c r="C16" s="214">
        <v>100</v>
      </c>
      <c r="D16" s="214">
        <v>100</v>
      </c>
    </row>
    <row r="18" spans="1:4" x14ac:dyDescent="0.25">
      <c r="A18" s="414" t="s">
        <v>90</v>
      </c>
      <c r="B18" s="414" t="s">
        <v>90</v>
      </c>
      <c r="C18" s="414" t="s">
        <v>90</v>
      </c>
      <c r="D18" s="414" t="s">
        <v>90</v>
      </c>
    </row>
    <row r="19" spans="1:4" x14ac:dyDescent="0.25">
      <c r="A19" s="261" t="s">
        <v>80</v>
      </c>
      <c r="B19" s="265" t="s">
        <v>81</v>
      </c>
      <c r="C19" s="236" t="s">
        <v>78</v>
      </c>
      <c r="D19" s="236" t="s">
        <v>79</v>
      </c>
    </row>
    <row r="20" spans="1:4" x14ac:dyDescent="0.25">
      <c r="A20" s="413" t="s">
        <v>82</v>
      </c>
      <c r="B20" s="221" t="s">
        <v>148</v>
      </c>
      <c r="C20" s="215">
        <v>1888837</v>
      </c>
      <c r="D20" s="215">
        <v>2000811</v>
      </c>
    </row>
    <row r="21" spans="1:4" x14ac:dyDescent="0.25">
      <c r="A21" s="413" t="s">
        <v>82</v>
      </c>
      <c r="B21" s="221" t="s">
        <v>150</v>
      </c>
      <c r="C21" s="215">
        <v>337423</v>
      </c>
      <c r="D21" s="215">
        <v>370103</v>
      </c>
    </row>
    <row r="22" spans="1:4" x14ac:dyDescent="0.25">
      <c r="A22" s="413" t="s">
        <v>82</v>
      </c>
      <c r="B22" s="221" t="s">
        <v>88</v>
      </c>
      <c r="C22" s="215">
        <v>2226260</v>
      </c>
      <c r="D22" s="215">
        <v>2370914</v>
      </c>
    </row>
    <row r="23" spans="1:4" x14ac:dyDescent="0.25">
      <c r="A23" s="413" t="s">
        <v>89</v>
      </c>
      <c r="B23" s="221" t="s">
        <v>148</v>
      </c>
      <c r="C23" s="215">
        <v>329660</v>
      </c>
      <c r="D23" s="215">
        <v>359405</v>
      </c>
    </row>
    <row r="24" spans="1:4" x14ac:dyDescent="0.25">
      <c r="A24" s="413" t="s">
        <v>89</v>
      </c>
      <c r="B24" s="221" t="s">
        <v>150</v>
      </c>
      <c r="C24" s="215">
        <v>45151</v>
      </c>
      <c r="D24" s="215">
        <v>47384</v>
      </c>
    </row>
    <row r="25" spans="1:4" x14ac:dyDescent="0.25">
      <c r="A25" s="413" t="s">
        <v>89</v>
      </c>
      <c r="B25" s="221" t="s">
        <v>88</v>
      </c>
      <c r="C25" s="215">
        <v>374811</v>
      </c>
      <c r="D25" s="215">
        <v>406789</v>
      </c>
    </row>
    <row r="26" spans="1:4" x14ac:dyDescent="0.25">
      <c r="A26" s="420" t="s">
        <v>88</v>
      </c>
      <c r="B26" s="297" t="s">
        <v>148</v>
      </c>
      <c r="C26" s="216">
        <v>2218497</v>
      </c>
      <c r="D26" s="216">
        <v>2360216</v>
      </c>
    </row>
    <row r="27" spans="1:4" x14ac:dyDescent="0.25">
      <c r="A27" s="420" t="s">
        <v>89</v>
      </c>
      <c r="B27" s="297" t="s">
        <v>150</v>
      </c>
      <c r="C27" s="216">
        <v>382574</v>
      </c>
      <c r="D27" s="216">
        <v>417487</v>
      </c>
    </row>
    <row r="28" spans="1:4" x14ac:dyDescent="0.25">
      <c r="A28" s="420" t="s">
        <v>89</v>
      </c>
      <c r="B28" s="297" t="s">
        <v>88</v>
      </c>
      <c r="C28" s="216">
        <v>2601071</v>
      </c>
      <c r="D28" s="216">
        <v>2777703</v>
      </c>
    </row>
    <row r="30" spans="1:4" x14ac:dyDescent="0.25">
      <c r="A30" s="414" t="s">
        <v>91</v>
      </c>
      <c r="B30" s="414" t="s">
        <v>91</v>
      </c>
      <c r="C30" s="414" t="s">
        <v>91</v>
      </c>
      <c r="D30" s="414" t="s">
        <v>91</v>
      </c>
    </row>
    <row r="31" spans="1:4" x14ac:dyDescent="0.25">
      <c r="A31" s="261" t="s">
        <v>80</v>
      </c>
      <c r="B31" s="265" t="s">
        <v>81</v>
      </c>
      <c r="C31" s="238" t="s">
        <v>78</v>
      </c>
      <c r="D31" s="238" t="s">
        <v>79</v>
      </c>
    </row>
    <row r="32" spans="1:4" x14ac:dyDescent="0.25">
      <c r="A32" s="413" t="s">
        <v>82</v>
      </c>
      <c r="B32" s="221" t="s">
        <v>148</v>
      </c>
      <c r="C32" s="227">
        <v>0.29873973689973354</v>
      </c>
      <c r="D32" s="227">
        <v>0.28732216451317072</v>
      </c>
    </row>
    <row r="33" spans="1:4" x14ac:dyDescent="0.25">
      <c r="A33" s="413" t="s">
        <v>82</v>
      </c>
      <c r="B33" s="221" t="s">
        <v>150</v>
      </c>
      <c r="C33" s="227">
        <v>0.29873973689973354</v>
      </c>
      <c r="D33" s="227">
        <v>0.28732216451317072</v>
      </c>
    </row>
    <row r="34" spans="1:4" x14ac:dyDescent="0.25">
      <c r="A34" s="413" t="s">
        <v>82</v>
      </c>
      <c r="B34" s="221" t="s">
        <v>88</v>
      </c>
      <c r="C34" s="227">
        <v>0</v>
      </c>
      <c r="D34" s="227">
        <v>0</v>
      </c>
    </row>
    <row r="35" spans="1:4" x14ac:dyDescent="0.25">
      <c r="A35" s="413" t="s">
        <v>89</v>
      </c>
      <c r="B35" s="221" t="s">
        <v>148</v>
      </c>
      <c r="C35" s="227">
        <v>0.4657435230910778</v>
      </c>
      <c r="D35" s="227">
        <v>0.47911950387060642</v>
      </c>
    </row>
    <row r="36" spans="1:4" x14ac:dyDescent="0.25">
      <c r="A36" s="413" t="s">
        <v>89</v>
      </c>
      <c r="B36" s="221" t="s">
        <v>150</v>
      </c>
      <c r="C36" s="227">
        <v>0.4657435230910778</v>
      </c>
      <c r="D36" s="227">
        <v>0.47911950387060642</v>
      </c>
    </row>
    <row r="37" spans="1:4" x14ac:dyDescent="0.25">
      <c r="A37" s="413" t="s">
        <v>89</v>
      </c>
      <c r="B37" s="221" t="s">
        <v>88</v>
      </c>
      <c r="C37" s="227">
        <v>0</v>
      </c>
      <c r="D37" s="227">
        <v>0</v>
      </c>
    </row>
    <row r="38" spans="1:4" x14ac:dyDescent="0.25">
      <c r="A38" s="420" t="s">
        <v>88</v>
      </c>
      <c r="B38" s="297" t="s">
        <v>148</v>
      </c>
      <c r="C38" s="203">
        <v>0.26420563488408999</v>
      </c>
      <c r="D38" s="203">
        <v>0.25620180569666301</v>
      </c>
    </row>
    <row r="39" spans="1:4" x14ac:dyDescent="0.25">
      <c r="A39" s="420" t="s">
        <v>89</v>
      </c>
      <c r="B39" s="297" t="s">
        <v>150</v>
      </c>
      <c r="C39" s="203">
        <v>0.26420563488408999</v>
      </c>
      <c r="D39" s="203">
        <v>0.25620180569666301</v>
      </c>
    </row>
    <row r="40" spans="1:4" x14ac:dyDescent="0.25">
      <c r="A40" s="420" t="s">
        <v>89</v>
      </c>
      <c r="B40" s="297" t="s">
        <v>88</v>
      </c>
      <c r="C40" s="203">
        <v>0</v>
      </c>
      <c r="D40" s="203">
        <v>0</v>
      </c>
    </row>
    <row r="42" spans="1:4" x14ac:dyDescent="0.25">
      <c r="A42" s="414" t="s">
        <v>92</v>
      </c>
      <c r="B42" s="414" t="s">
        <v>92</v>
      </c>
      <c r="C42" s="414" t="s">
        <v>92</v>
      </c>
      <c r="D42" s="414" t="s">
        <v>92</v>
      </c>
    </row>
    <row r="43" spans="1:4" x14ac:dyDescent="0.25">
      <c r="A43" s="261" t="s">
        <v>80</v>
      </c>
      <c r="B43" s="265" t="s">
        <v>81</v>
      </c>
      <c r="C43" s="236" t="s">
        <v>78</v>
      </c>
      <c r="D43" s="236" t="s">
        <v>79</v>
      </c>
    </row>
    <row r="44" spans="1:4" x14ac:dyDescent="0.25">
      <c r="A44" s="413" t="s">
        <v>82</v>
      </c>
      <c r="B44" s="221" t="s">
        <v>148</v>
      </c>
      <c r="C44" s="215">
        <v>21521</v>
      </c>
      <c r="D44" s="215">
        <v>24508</v>
      </c>
    </row>
    <row r="45" spans="1:4" x14ac:dyDescent="0.25">
      <c r="A45" s="413" t="s">
        <v>82</v>
      </c>
      <c r="B45" s="221" t="s">
        <v>150</v>
      </c>
      <c r="C45" s="215">
        <v>3492</v>
      </c>
      <c r="D45" s="215">
        <v>4206</v>
      </c>
    </row>
    <row r="46" spans="1:4" x14ac:dyDescent="0.25">
      <c r="A46" s="413" t="s">
        <v>82</v>
      </c>
      <c r="B46" s="221" t="s">
        <v>88</v>
      </c>
      <c r="C46" s="215">
        <v>25013</v>
      </c>
      <c r="D46" s="215">
        <v>28714</v>
      </c>
    </row>
    <row r="47" spans="1:4" x14ac:dyDescent="0.25">
      <c r="A47" s="413" t="s">
        <v>89</v>
      </c>
      <c r="B47" s="221" t="s">
        <v>148</v>
      </c>
      <c r="C47" s="215">
        <v>6968</v>
      </c>
      <c r="D47" s="215">
        <v>6931</v>
      </c>
    </row>
    <row r="48" spans="1:4" x14ac:dyDescent="0.25">
      <c r="A48" s="413" t="s">
        <v>89</v>
      </c>
      <c r="B48" s="221" t="s">
        <v>150</v>
      </c>
      <c r="C48" s="215">
        <v>923</v>
      </c>
      <c r="D48" s="215">
        <v>963</v>
      </c>
    </row>
    <row r="49" spans="1:4" x14ac:dyDescent="0.25">
      <c r="A49" s="413" t="s">
        <v>89</v>
      </c>
      <c r="B49" s="221" t="s">
        <v>88</v>
      </c>
      <c r="C49" s="215">
        <v>7891</v>
      </c>
      <c r="D49" s="215">
        <v>7894</v>
      </c>
    </row>
    <row r="50" spans="1:4" x14ac:dyDescent="0.25">
      <c r="A50" s="420" t="s">
        <v>88</v>
      </c>
      <c r="B50" s="297" t="s">
        <v>148</v>
      </c>
      <c r="C50" s="216">
        <v>28489</v>
      </c>
      <c r="D50" s="216">
        <v>31439</v>
      </c>
    </row>
    <row r="51" spans="1:4" x14ac:dyDescent="0.25">
      <c r="A51" s="420" t="s">
        <v>89</v>
      </c>
      <c r="B51" s="297" t="s">
        <v>150</v>
      </c>
      <c r="C51" s="216">
        <v>4415</v>
      </c>
      <c r="D51" s="216">
        <v>5169</v>
      </c>
    </row>
    <row r="52" spans="1:4" x14ac:dyDescent="0.25">
      <c r="A52" s="420" t="s">
        <v>89</v>
      </c>
      <c r="B52" s="297" t="s">
        <v>88</v>
      </c>
      <c r="C52" s="216">
        <v>32904</v>
      </c>
      <c r="D52" s="216">
        <v>36608</v>
      </c>
    </row>
    <row r="53" spans="1:4" x14ac:dyDescent="0.25">
      <c r="A53" s="20" t="s">
        <v>93</v>
      </c>
    </row>
  </sheetData>
  <mergeCells count="16">
    <mergeCell ref="A50:A52"/>
    <mergeCell ref="A32:A34"/>
    <mergeCell ref="A35:A37"/>
    <mergeCell ref="A42:D42"/>
    <mergeCell ref="A47:A49"/>
    <mergeCell ref="A6:D6"/>
    <mergeCell ref="A8:A10"/>
    <mergeCell ref="A11:A13"/>
    <mergeCell ref="A23:A25"/>
    <mergeCell ref="A18:D18"/>
    <mergeCell ref="A20:A22"/>
    <mergeCell ref="A30:D30"/>
    <mergeCell ref="A44:A46"/>
    <mergeCell ref="A14:A16"/>
    <mergeCell ref="A26:A28"/>
    <mergeCell ref="A38:A40"/>
  </mergeCells>
  <hyperlinks>
    <hyperlink ref="A1" location="Indice!A1" display="Indice" xr:uid="{E593EC3F-C35C-472E-8BB4-DCD17EF5DF18}"/>
  </hyperlinks>
  <pageMargins left="0.7" right="0.7" top="0.75" bottom="0.75" header="0.3" footer="0.3"/>
  <pageSetup orientation="portrait" horizontalDpi="0" verticalDpi="0" r:id="rId1"/>
</worksheet>
</file>

<file path=xl/worksheets/sheet10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79BF00-73B3-4ADF-BBCE-D62B9B2C85D0}">
  <sheetPr>
    <tabColor theme="5" tint="-0.249977111117893"/>
  </sheetPr>
  <dimension ref="A6:K196"/>
  <sheetViews>
    <sheetView workbookViewId="0">
      <selection activeCell="A26" sqref="A26:K34"/>
    </sheetView>
  </sheetViews>
  <sheetFormatPr baseColWidth="10" defaultRowHeight="15" x14ac:dyDescent="0.25"/>
  <cols>
    <col min="1" max="3" width="8.42578125" customWidth="1"/>
    <col min="4" max="5" width="5.5703125" bestFit="1" customWidth="1"/>
    <col min="6" max="7" width="10" bestFit="1" customWidth="1"/>
    <col min="8" max="9" width="5" bestFit="1" customWidth="1"/>
    <col min="10" max="11" width="7.42578125" bestFit="1" customWidth="1"/>
  </cols>
  <sheetData>
    <row r="6" spans="1:11" x14ac:dyDescent="0.25">
      <c r="B6" s="422" t="s">
        <v>176</v>
      </c>
      <c r="C6" s="422"/>
      <c r="D6" s="433" t="s">
        <v>70</v>
      </c>
      <c r="E6" s="433"/>
      <c r="F6" s="433" t="s">
        <v>90</v>
      </c>
      <c r="G6" s="433"/>
      <c r="H6" s="433" t="s">
        <v>91</v>
      </c>
      <c r="I6" s="433"/>
      <c r="J6" s="433" t="s">
        <v>197</v>
      </c>
      <c r="K6" s="433"/>
    </row>
    <row r="7" spans="1:11" x14ac:dyDescent="0.25">
      <c r="B7" s="422"/>
      <c r="C7" s="422"/>
      <c r="D7" s="159">
        <v>2022</v>
      </c>
      <c r="E7" s="159">
        <v>2024</v>
      </c>
      <c r="F7" s="159">
        <v>2022</v>
      </c>
      <c r="G7" s="159">
        <v>2024</v>
      </c>
      <c r="H7" s="159">
        <v>2022</v>
      </c>
      <c r="I7" s="159">
        <v>2024</v>
      </c>
      <c r="J7" s="159">
        <v>2022</v>
      </c>
      <c r="K7" s="159">
        <v>2024</v>
      </c>
    </row>
    <row r="8" spans="1:11" x14ac:dyDescent="0.25">
      <c r="A8" t="s">
        <v>337</v>
      </c>
      <c r="B8" t="s">
        <v>322</v>
      </c>
      <c r="C8" t="s">
        <v>335</v>
      </c>
      <c r="D8" s="145">
        <v>96.138295419035799</v>
      </c>
      <c r="E8" s="145">
        <v>96.550656195395305</v>
      </c>
      <c r="F8" s="58">
        <v>4227222</v>
      </c>
      <c r="G8" s="58">
        <v>4214888</v>
      </c>
      <c r="H8" s="144">
        <v>0.14203013744335199</v>
      </c>
      <c r="I8" s="144">
        <v>0.13639929526296901</v>
      </c>
      <c r="J8" s="58">
        <v>37691</v>
      </c>
      <c r="K8" s="58">
        <v>40746</v>
      </c>
    </row>
    <row r="9" spans="1:11" x14ac:dyDescent="0.25">
      <c r="C9" t="s">
        <v>336</v>
      </c>
      <c r="D9" s="145">
        <v>3.8617045809641102</v>
      </c>
      <c r="E9" s="145">
        <v>3.44934380460468</v>
      </c>
      <c r="F9" s="58">
        <v>169800</v>
      </c>
      <c r="G9" s="58">
        <v>150580</v>
      </c>
      <c r="H9" s="144">
        <v>0.14203013744335199</v>
      </c>
      <c r="I9" s="144">
        <v>0.13639929526296901</v>
      </c>
      <c r="J9" s="58">
        <v>1461</v>
      </c>
      <c r="K9" s="58">
        <v>1300</v>
      </c>
    </row>
    <row r="10" spans="1:11" x14ac:dyDescent="0.25">
      <c r="C10" t="s">
        <v>88</v>
      </c>
      <c r="D10" s="145">
        <v>100</v>
      </c>
      <c r="E10" s="145">
        <v>100</v>
      </c>
      <c r="F10" s="58">
        <v>4397022</v>
      </c>
      <c r="G10" s="58">
        <v>4365468</v>
      </c>
      <c r="H10" s="144">
        <v>0</v>
      </c>
      <c r="I10" s="144">
        <v>0</v>
      </c>
      <c r="J10" s="58">
        <v>39152</v>
      </c>
      <c r="K10" s="58">
        <v>42046</v>
      </c>
    </row>
    <row r="11" spans="1:11" x14ac:dyDescent="0.25">
      <c r="B11" t="s">
        <v>323</v>
      </c>
      <c r="C11" t="s">
        <v>335</v>
      </c>
      <c r="D11" s="145">
        <v>97.087161403898605</v>
      </c>
      <c r="E11" s="145">
        <v>97.446307254591204</v>
      </c>
      <c r="F11" s="58">
        <v>2525306</v>
      </c>
      <c r="G11" s="58">
        <v>2706769</v>
      </c>
      <c r="H11" s="144">
        <v>0.12109864005095999</v>
      </c>
      <c r="I11" s="144">
        <v>0.105696298173983</v>
      </c>
      <c r="J11" s="58">
        <v>31996</v>
      </c>
      <c r="K11" s="58">
        <v>35695</v>
      </c>
    </row>
    <row r="12" spans="1:11" x14ac:dyDescent="0.25">
      <c r="C12" t="s">
        <v>336</v>
      </c>
      <c r="D12" s="145">
        <v>2.9128385961013699</v>
      </c>
      <c r="E12" s="145">
        <v>2.5536927454086999</v>
      </c>
      <c r="F12" s="58">
        <v>75765</v>
      </c>
      <c r="G12" s="58">
        <v>70934</v>
      </c>
      <c r="H12" s="144">
        <v>0.12109864005095999</v>
      </c>
      <c r="I12" s="144">
        <v>0.105696298173983</v>
      </c>
      <c r="J12" s="58">
        <v>908</v>
      </c>
      <c r="K12" s="58">
        <v>913</v>
      </c>
    </row>
    <row r="13" spans="1:11" x14ac:dyDescent="0.25">
      <c r="C13" t="s">
        <v>88</v>
      </c>
      <c r="D13" s="145">
        <v>100</v>
      </c>
      <c r="E13" s="145">
        <v>100</v>
      </c>
      <c r="F13" s="58">
        <v>2601071</v>
      </c>
      <c r="G13" s="58">
        <v>2777703</v>
      </c>
      <c r="H13" s="144">
        <v>0</v>
      </c>
      <c r="I13" s="144">
        <v>0</v>
      </c>
      <c r="J13" s="58">
        <v>32904</v>
      </c>
      <c r="K13" s="58">
        <v>36608</v>
      </c>
    </row>
    <row r="14" spans="1:11" x14ac:dyDescent="0.25">
      <c r="B14" t="s">
        <v>88</v>
      </c>
      <c r="C14" t="s">
        <v>335</v>
      </c>
      <c r="D14" s="145">
        <v>96.490972612110099</v>
      </c>
      <c r="E14" s="145">
        <v>96.898940260564899</v>
      </c>
      <c r="F14" s="58">
        <v>6752528</v>
      </c>
      <c r="G14" s="58">
        <v>6921657</v>
      </c>
      <c r="H14" s="144">
        <v>0.10108307284040401</v>
      </c>
      <c r="I14" s="144">
        <v>9.3735683641603895E-2</v>
      </c>
      <c r="J14" s="58">
        <v>69687</v>
      </c>
      <c r="K14" s="58">
        <v>76441</v>
      </c>
    </row>
    <row r="15" spans="1:11" x14ac:dyDescent="0.25">
      <c r="C15" t="s">
        <v>336</v>
      </c>
      <c r="D15" s="145">
        <v>3.5090273878898102</v>
      </c>
      <c r="E15" s="145">
        <v>3.1010597394350401</v>
      </c>
      <c r="F15" s="58">
        <v>245565</v>
      </c>
      <c r="G15" s="58">
        <v>221514</v>
      </c>
      <c r="H15" s="144">
        <v>0.10108307284040401</v>
      </c>
      <c r="I15" s="144">
        <v>9.3735683641603895E-2</v>
      </c>
      <c r="J15" s="58">
        <v>2369</v>
      </c>
      <c r="K15" s="58">
        <v>2213</v>
      </c>
    </row>
    <row r="16" spans="1:11" x14ac:dyDescent="0.25">
      <c r="C16" t="s">
        <v>88</v>
      </c>
      <c r="D16" s="145">
        <v>100</v>
      </c>
      <c r="E16" s="145">
        <v>100</v>
      </c>
      <c r="F16" s="58">
        <v>6998093</v>
      </c>
      <c r="G16" s="58">
        <v>7143171</v>
      </c>
      <c r="H16" s="144">
        <v>0</v>
      </c>
      <c r="I16" s="144">
        <v>0</v>
      </c>
      <c r="J16" s="58">
        <v>72056</v>
      </c>
      <c r="K16" s="58">
        <v>78654</v>
      </c>
    </row>
    <row r="17" spans="1:11" x14ac:dyDescent="0.25">
      <c r="A17" t="s">
        <v>338</v>
      </c>
      <c r="B17" t="s">
        <v>322</v>
      </c>
      <c r="C17" t="s">
        <v>335</v>
      </c>
      <c r="D17" s="145">
        <v>98.259753988040003</v>
      </c>
      <c r="E17" s="145">
        <v>98.411831217179895</v>
      </c>
      <c r="F17" s="58">
        <v>4320503</v>
      </c>
      <c r="G17" s="58">
        <v>4296137</v>
      </c>
      <c r="H17" s="144">
        <v>0.100974080650968</v>
      </c>
      <c r="I17" s="144">
        <v>8.2770573487437299E-2</v>
      </c>
      <c r="J17" s="58">
        <v>38482</v>
      </c>
      <c r="K17" s="58">
        <v>41383</v>
      </c>
    </row>
    <row r="18" spans="1:11" x14ac:dyDescent="0.25">
      <c r="C18" t="s">
        <v>336</v>
      </c>
      <c r="D18" s="145">
        <v>1.7402460119599099</v>
      </c>
      <c r="E18" s="145">
        <v>1.5881687828200699</v>
      </c>
      <c r="F18" s="58">
        <v>76519</v>
      </c>
      <c r="G18" s="58">
        <v>69331</v>
      </c>
      <c r="H18" s="144">
        <v>0.100974080650968</v>
      </c>
      <c r="I18" s="144">
        <v>8.2770573487437299E-2</v>
      </c>
      <c r="J18" s="58">
        <v>670</v>
      </c>
      <c r="K18" s="58">
        <v>663</v>
      </c>
    </row>
    <row r="19" spans="1:11" x14ac:dyDescent="0.25">
      <c r="C19" t="s">
        <v>88</v>
      </c>
      <c r="D19" s="145">
        <v>100</v>
      </c>
      <c r="E19" s="145">
        <v>100</v>
      </c>
      <c r="F19" s="58">
        <v>4397022</v>
      </c>
      <c r="G19" s="58">
        <v>4365468</v>
      </c>
      <c r="H19" s="144">
        <v>0</v>
      </c>
      <c r="I19" s="144">
        <v>0</v>
      </c>
      <c r="J19" s="58">
        <v>39152</v>
      </c>
      <c r="K19" s="58">
        <v>42046</v>
      </c>
    </row>
    <row r="20" spans="1:11" x14ac:dyDescent="0.25">
      <c r="B20" t="s">
        <v>323</v>
      </c>
      <c r="C20" t="s">
        <v>335</v>
      </c>
      <c r="D20" s="145">
        <v>98.655246242797602</v>
      </c>
      <c r="E20" s="145">
        <v>98.766462793178306</v>
      </c>
      <c r="F20" s="58">
        <v>2566093</v>
      </c>
      <c r="G20" s="58">
        <v>2743439</v>
      </c>
      <c r="H20" s="144">
        <v>7.6392586632974005E-2</v>
      </c>
      <c r="I20" s="144">
        <v>7.5609081793267904E-2</v>
      </c>
      <c r="J20" s="58">
        <v>32457</v>
      </c>
      <c r="K20" s="58">
        <v>36162</v>
      </c>
    </row>
    <row r="21" spans="1:11" x14ac:dyDescent="0.25">
      <c r="C21" t="s">
        <v>336</v>
      </c>
      <c r="D21" s="145">
        <v>1.34475375720232</v>
      </c>
      <c r="E21" s="145">
        <v>1.2335372068216</v>
      </c>
      <c r="F21" s="58">
        <v>34978</v>
      </c>
      <c r="G21" s="58">
        <v>34264</v>
      </c>
      <c r="H21" s="144">
        <v>7.6392586632974005E-2</v>
      </c>
      <c r="I21" s="144">
        <v>7.5609081793267904E-2</v>
      </c>
      <c r="J21" s="58">
        <v>447</v>
      </c>
      <c r="K21" s="58">
        <v>446</v>
      </c>
    </row>
    <row r="22" spans="1:11" x14ac:dyDescent="0.25">
      <c r="C22" t="s">
        <v>88</v>
      </c>
      <c r="D22" s="145">
        <v>100</v>
      </c>
      <c r="E22" s="145">
        <v>100</v>
      </c>
      <c r="F22" s="58">
        <v>2601071</v>
      </c>
      <c r="G22" s="58">
        <v>2777703</v>
      </c>
      <c r="H22" s="144">
        <v>0</v>
      </c>
      <c r="I22" s="144">
        <v>0</v>
      </c>
      <c r="J22" s="58">
        <v>32904</v>
      </c>
      <c r="K22" s="58">
        <v>36608</v>
      </c>
    </row>
    <row r="23" spans="1:11" x14ac:dyDescent="0.25">
      <c r="B23" t="s">
        <v>88</v>
      </c>
      <c r="C23" t="s">
        <v>335</v>
      </c>
      <c r="D23" s="145">
        <v>98.406751667918599</v>
      </c>
      <c r="E23" s="145">
        <v>98.549733724700104</v>
      </c>
      <c r="F23" s="58">
        <v>6886596</v>
      </c>
      <c r="G23" s="58">
        <v>7039576</v>
      </c>
      <c r="H23" s="144">
        <v>7.0239239074676302E-2</v>
      </c>
      <c r="I23" s="144">
        <v>5.8610526790664398E-2</v>
      </c>
      <c r="J23" s="58">
        <v>70939</v>
      </c>
      <c r="K23" s="58">
        <v>77545</v>
      </c>
    </row>
    <row r="24" spans="1:11" x14ac:dyDescent="0.25">
      <c r="C24" t="s">
        <v>336</v>
      </c>
      <c r="D24" s="145">
        <v>1.59324833208132</v>
      </c>
      <c r="E24" s="145">
        <v>1.4502662752998601</v>
      </c>
      <c r="F24" s="58">
        <v>111497</v>
      </c>
      <c r="G24" s="58">
        <v>103595</v>
      </c>
      <c r="H24" s="144">
        <v>7.0239239074676302E-2</v>
      </c>
      <c r="I24" s="144">
        <v>5.8610526790664398E-2</v>
      </c>
      <c r="J24" s="58">
        <v>1117</v>
      </c>
      <c r="K24" s="58">
        <v>1109</v>
      </c>
    </row>
    <row r="25" spans="1:11" x14ac:dyDescent="0.25">
      <c r="C25" t="s">
        <v>88</v>
      </c>
      <c r="D25" s="145">
        <v>100</v>
      </c>
      <c r="E25" s="145">
        <v>100</v>
      </c>
      <c r="F25" s="58">
        <v>6998093</v>
      </c>
      <c r="G25" s="58">
        <v>7143171</v>
      </c>
      <c r="H25" s="144">
        <v>0</v>
      </c>
      <c r="I25" s="144">
        <v>0</v>
      </c>
      <c r="J25" s="58">
        <v>72056</v>
      </c>
      <c r="K25" s="58">
        <v>78654</v>
      </c>
    </row>
    <row r="26" spans="1:11" x14ac:dyDescent="0.25">
      <c r="A26" t="s">
        <v>377</v>
      </c>
      <c r="B26" t="s">
        <v>322</v>
      </c>
      <c r="C26" t="s">
        <v>335</v>
      </c>
      <c r="D26" s="145"/>
      <c r="E26" s="145">
        <v>96.652592574266905</v>
      </c>
      <c r="F26" s="58"/>
      <c r="G26" s="58">
        <v>4219338</v>
      </c>
      <c r="H26" s="144"/>
      <c r="I26" s="144">
        <v>0.12653226156516201</v>
      </c>
      <c r="J26" s="58"/>
      <c r="K26" s="58">
        <v>40757</v>
      </c>
    </row>
    <row r="27" spans="1:11" x14ac:dyDescent="0.25">
      <c r="C27" t="s">
        <v>336</v>
      </c>
      <c r="D27" s="145"/>
      <c r="E27" s="145">
        <v>3.34740742573304</v>
      </c>
      <c r="F27" s="58"/>
      <c r="G27" s="58">
        <v>146130</v>
      </c>
      <c r="H27" s="144"/>
      <c r="I27" s="144">
        <v>0.12653226156516201</v>
      </c>
      <c r="J27" s="58"/>
      <c r="K27" s="58">
        <v>1289</v>
      </c>
    </row>
    <row r="28" spans="1:11" x14ac:dyDescent="0.25">
      <c r="C28" t="s">
        <v>88</v>
      </c>
      <c r="D28" s="145"/>
      <c r="E28" s="145">
        <v>100</v>
      </c>
      <c r="F28" s="58"/>
      <c r="G28" s="58">
        <v>4365468</v>
      </c>
      <c r="H28" s="144"/>
      <c r="I28" s="144">
        <v>0</v>
      </c>
      <c r="J28" s="58"/>
      <c r="K28" s="58">
        <v>42046</v>
      </c>
    </row>
    <row r="29" spans="1:11" x14ac:dyDescent="0.25">
      <c r="B29" t="s">
        <v>323</v>
      </c>
      <c r="C29" t="s">
        <v>335</v>
      </c>
      <c r="D29" s="145"/>
      <c r="E29" s="145">
        <v>98.291970019832902</v>
      </c>
      <c r="F29" s="58"/>
      <c r="G29" s="58">
        <v>2730259</v>
      </c>
      <c r="H29" s="144"/>
      <c r="I29" s="144">
        <v>0.10437807288727299</v>
      </c>
      <c r="J29" s="58"/>
      <c r="K29" s="58">
        <v>36074</v>
      </c>
    </row>
    <row r="30" spans="1:11" x14ac:dyDescent="0.25">
      <c r="C30" t="s">
        <v>336</v>
      </c>
      <c r="D30" s="145"/>
      <c r="E30" s="145">
        <v>1.70802998016706</v>
      </c>
      <c r="F30" s="58"/>
      <c r="G30" s="58">
        <v>47444</v>
      </c>
      <c r="H30" s="144"/>
      <c r="I30" s="144">
        <v>0.10437807288727299</v>
      </c>
      <c r="J30" s="58"/>
      <c r="K30" s="58">
        <v>534</v>
      </c>
    </row>
    <row r="31" spans="1:11" x14ac:dyDescent="0.25">
      <c r="C31" t="s">
        <v>88</v>
      </c>
      <c r="D31" s="145"/>
      <c r="E31" s="145">
        <v>100</v>
      </c>
      <c r="F31" s="58"/>
      <c r="G31" s="58">
        <v>2777703</v>
      </c>
      <c r="H31" s="144"/>
      <c r="I31" s="144">
        <v>0</v>
      </c>
      <c r="J31" s="58"/>
      <c r="K31" s="58">
        <v>36608</v>
      </c>
    </row>
    <row r="32" spans="1:11" x14ac:dyDescent="0.25">
      <c r="B32" t="s">
        <v>88</v>
      </c>
      <c r="C32" t="s">
        <v>335</v>
      </c>
      <c r="D32" s="145"/>
      <c r="E32" s="145">
        <v>97.290083073749699</v>
      </c>
      <c r="F32" s="58"/>
      <c r="G32" s="58">
        <v>6949597</v>
      </c>
      <c r="H32" s="144"/>
      <c r="I32" s="144">
        <v>9.1956440481372997E-2</v>
      </c>
      <c r="J32" s="58"/>
      <c r="K32" s="58">
        <v>76831</v>
      </c>
    </row>
    <row r="33" spans="1:11" x14ac:dyDescent="0.25">
      <c r="C33" t="s">
        <v>336</v>
      </c>
      <c r="D33" s="145"/>
      <c r="E33" s="145">
        <v>2.7099169262502598</v>
      </c>
      <c r="F33" s="58"/>
      <c r="G33" s="58">
        <v>193574</v>
      </c>
      <c r="H33" s="144"/>
      <c r="I33" s="144">
        <v>9.1956440481372997E-2</v>
      </c>
      <c r="J33" s="58"/>
      <c r="K33" s="58">
        <v>1823</v>
      </c>
    </row>
    <row r="34" spans="1:11" x14ac:dyDescent="0.25">
      <c r="C34" t="s">
        <v>88</v>
      </c>
      <c r="D34" s="145"/>
      <c r="E34" s="145">
        <v>100</v>
      </c>
      <c r="F34" s="58"/>
      <c r="G34" s="58">
        <v>7143171</v>
      </c>
      <c r="H34" s="144"/>
      <c r="I34" s="144">
        <v>0</v>
      </c>
      <c r="J34" s="58">
        <v>0</v>
      </c>
      <c r="K34" s="58">
        <v>78654</v>
      </c>
    </row>
    <row r="35" spans="1:11" x14ac:dyDescent="0.25">
      <c r="A35" t="s">
        <v>339</v>
      </c>
      <c r="B35" t="s">
        <v>322</v>
      </c>
      <c r="C35" t="s">
        <v>335</v>
      </c>
      <c r="D35" s="145">
        <v>95.819602449112097</v>
      </c>
      <c r="E35" s="145">
        <v>96.325686043283298</v>
      </c>
      <c r="F35" s="58">
        <v>4213209</v>
      </c>
      <c r="G35" s="58">
        <v>4205067</v>
      </c>
      <c r="H35" s="144">
        <v>0.16397845123108701</v>
      </c>
      <c r="I35" s="144">
        <v>0.13133646420888501</v>
      </c>
      <c r="J35" s="58">
        <v>37807</v>
      </c>
      <c r="K35" s="58">
        <v>40764</v>
      </c>
    </row>
    <row r="36" spans="1:11" x14ac:dyDescent="0.25">
      <c r="C36" t="s">
        <v>336</v>
      </c>
      <c r="D36" s="145">
        <v>4.1803975508878501</v>
      </c>
      <c r="E36" s="145">
        <v>3.6743139567166598</v>
      </c>
      <c r="F36" s="58">
        <v>183813</v>
      </c>
      <c r="G36" s="58">
        <v>160401</v>
      </c>
      <c r="H36" s="144">
        <v>0.16397845123108701</v>
      </c>
      <c r="I36" s="144">
        <v>0.13133646420888501</v>
      </c>
      <c r="J36" s="58">
        <v>1345</v>
      </c>
      <c r="K36" s="58">
        <v>1282</v>
      </c>
    </row>
    <row r="37" spans="1:11" x14ac:dyDescent="0.25">
      <c r="C37" t="s">
        <v>88</v>
      </c>
      <c r="D37" s="145">
        <v>100</v>
      </c>
      <c r="E37" s="145">
        <v>100</v>
      </c>
      <c r="F37" s="58">
        <v>4397022</v>
      </c>
      <c r="G37" s="58">
        <v>4365468</v>
      </c>
      <c r="H37" s="144">
        <v>0</v>
      </c>
      <c r="I37" s="144">
        <v>0</v>
      </c>
      <c r="J37" s="58">
        <v>39152</v>
      </c>
      <c r="K37" s="58">
        <v>42046</v>
      </c>
    </row>
    <row r="38" spans="1:11" x14ac:dyDescent="0.25">
      <c r="B38" t="s">
        <v>323</v>
      </c>
      <c r="C38" t="s">
        <v>335</v>
      </c>
      <c r="D38" s="145">
        <v>98.169292572174996</v>
      </c>
      <c r="E38" s="145">
        <v>98.478779048731994</v>
      </c>
      <c r="F38" s="58">
        <v>2553453</v>
      </c>
      <c r="G38" s="58">
        <v>2735448</v>
      </c>
      <c r="H38" s="144">
        <v>0.140184555141248</v>
      </c>
      <c r="I38" s="144">
        <v>9.0303304597667305E-2</v>
      </c>
      <c r="J38" s="58">
        <v>32439</v>
      </c>
      <c r="K38" s="58">
        <v>36137</v>
      </c>
    </row>
    <row r="39" spans="1:11" x14ac:dyDescent="0.25">
      <c r="C39" t="s">
        <v>336</v>
      </c>
      <c r="D39" s="145">
        <v>1.83070742782492</v>
      </c>
      <c r="E39" s="145">
        <v>1.5212209512679999</v>
      </c>
      <c r="F39" s="58">
        <v>47618</v>
      </c>
      <c r="G39" s="58">
        <v>42255</v>
      </c>
      <c r="H39" s="144">
        <v>0.140184555141248</v>
      </c>
      <c r="I39" s="144">
        <v>9.0303304597667305E-2</v>
      </c>
      <c r="J39" s="58">
        <v>465</v>
      </c>
      <c r="K39" s="58">
        <v>471</v>
      </c>
    </row>
    <row r="40" spans="1:11" x14ac:dyDescent="0.25">
      <c r="C40" t="s">
        <v>88</v>
      </c>
      <c r="D40" s="145">
        <v>100</v>
      </c>
      <c r="E40" s="145">
        <v>100</v>
      </c>
      <c r="F40" s="58">
        <v>2601071</v>
      </c>
      <c r="G40" s="58">
        <v>2777703</v>
      </c>
      <c r="H40" s="144">
        <v>0</v>
      </c>
      <c r="I40" s="144">
        <v>0</v>
      </c>
      <c r="J40" s="58">
        <v>32904</v>
      </c>
      <c r="K40" s="58">
        <v>36608</v>
      </c>
    </row>
    <row r="41" spans="1:11" x14ac:dyDescent="0.25">
      <c r="B41" t="s">
        <v>88</v>
      </c>
      <c r="C41" t="s">
        <v>335</v>
      </c>
      <c r="D41" s="145">
        <v>96.6929419200345</v>
      </c>
      <c r="E41" s="145">
        <v>97.162940660387306</v>
      </c>
      <c r="F41" s="58">
        <v>6766662</v>
      </c>
      <c r="G41" s="58">
        <v>6940515</v>
      </c>
      <c r="H41" s="144">
        <v>0.12809634492361499</v>
      </c>
      <c r="I41" s="144">
        <v>8.8075557927608197E-2</v>
      </c>
      <c r="J41" s="58">
        <v>70246</v>
      </c>
      <c r="K41" s="58">
        <v>76901</v>
      </c>
    </row>
    <row r="42" spans="1:11" x14ac:dyDescent="0.25">
      <c r="C42" t="s">
        <v>336</v>
      </c>
      <c r="D42" s="145">
        <v>3.3070580799654898</v>
      </c>
      <c r="E42" s="145">
        <v>2.83705933961261</v>
      </c>
      <c r="F42" s="58">
        <v>231431</v>
      </c>
      <c r="G42" s="58">
        <v>202656</v>
      </c>
      <c r="H42" s="144">
        <v>0.12809634492361499</v>
      </c>
      <c r="I42" s="144">
        <v>8.8075557927608197E-2</v>
      </c>
      <c r="J42" s="58">
        <v>1810</v>
      </c>
      <c r="K42" s="58">
        <v>1753</v>
      </c>
    </row>
    <row r="43" spans="1:11" x14ac:dyDescent="0.25">
      <c r="C43" t="s">
        <v>88</v>
      </c>
      <c r="D43" s="145">
        <v>100</v>
      </c>
      <c r="E43" s="145">
        <v>100</v>
      </c>
      <c r="F43" s="58">
        <v>6998093</v>
      </c>
      <c r="G43" s="58">
        <v>7143171</v>
      </c>
      <c r="H43" s="144">
        <v>0</v>
      </c>
      <c r="I43" s="144">
        <v>0</v>
      </c>
      <c r="J43" s="58">
        <v>72056</v>
      </c>
      <c r="K43" s="58">
        <v>78654</v>
      </c>
    </row>
    <row r="44" spans="1:11" x14ac:dyDescent="0.25">
      <c r="A44" t="s">
        <v>340</v>
      </c>
      <c r="B44" t="s">
        <v>322</v>
      </c>
      <c r="C44" t="s">
        <v>335</v>
      </c>
      <c r="D44" s="145">
        <v>99.208487016894594</v>
      </c>
      <c r="E44" s="145">
        <v>99.3266243161099</v>
      </c>
      <c r="F44" s="58">
        <v>4362219</v>
      </c>
      <c r="G44" s="58">
        <v>4336072</v>
      </c>
      <c r="H44" s="144">
        <v>6.2171838767264002E-2</v>
      </c>
      <c r="I44" s="144">
        <v>5.9294183221961998E-2</v>
      </c>
      <c r="J44" s="58">
        <v>38886</v>
      </c>
      <c r="K44" s="58">
        <v>41798</v>
      </c>
    </row>
    <row r="45" spans="1:11" x14ac:dyDescent="0.25">
      <c r="C45" t="s">
        <v>336</v>
      </c>
      <c r="D45" s="145">
        <v>0.79151298310538298</v>
      </c>
      <c r="E45" s="145">
        <v>0.67337568389002</v>
      </c>
      <c r="F45" s="58">
        <v>34803</v>
      </c>
      <c r="G45" s="58">
        <v>29396</v>
      </c>
      <c r="H45" s="144">
        <v>6.2171838767264002E-2</v>
      </c>
      <c r="I45" s="144">
        <v>5.9294183221961998E-2</v>
      </c>
      <c r="J45" s="58">
        <v>266</v>
      </c>
      <c r="K45" s="58">
        <v>248</v>
      </c>
    </row>
    <row r="46" spans="1:11" x14ac:dyDescent="0.25">
      <c r="C46" t="s">
        <v>88</v>
      </c>
      <c r="D46" s="145">
        <v>100</v>
      </c>
      <c r="E46" s="145">
        <v>100</v>
      </c>
      <c r="F46" s="58">
        <v>4397022</v>
      </c>
      <c r="G46" s="58">
        <v>4365468</v>
      </c>
      <c r="H46" s="144">
        <v>0</v>
      </c>
      <c r="I46" s="144">
        <v>0</v>
      </c>
      <c r="J46" s="58">
        <v>39152</v>
      </c>
      <c r="K46" s="58">
        <v>42046</v>
      </c>
    </row>
    <row r="47" spans="1:11" x14ac:dyDescent="0.25">
      <c r="B47" t="s">
        <v>323</v>
      </c>
      <c r="C47" t="s">
        <v>335</v>
      </c>
      <c r="D47" s="145">
        <v>99.617196147279301</v>
      </c>
      <c r="E47" s="145">
        <v>99.615365645643095</v>
      </c>
      <c r="F47" s="58">
        <v>2591114</v>
      </c>
      <c r="G47" s="58">
        <v>2767019</v>
      </c>
      <c r="H47" s="144">
        <v>4.0176722684505999E-2</v>
      </c>
      <c r="I47" s="144">
        <v>4.3175767130490601E-2</v>
      </c>
      <c r="J47" s="58">
        <v>32782</v>
      </c>
      <c r="K47" s="58">
        <v>36472</v>
      </c>
    </row>
    <row r="48" spans="1:11" x14ac:dyDescent="0.25">
      <c r="C48" t="s">
        <v>336</v>
      </c>
      <c r="D48" s="145">
        <v>0.38280385272066703</v>
      </c>
      <c r="E48" s="145">
        <v>0.38463435435681897</v>
      </c>
      <c r="F48" s="58">
        <v>9957</v>
      </c>
      <c r="G48" s="58">
        <v>10684</v>
      </c>
      <c r="H48" s="144">
        <v>4.0176722684505999E-2</v>
      </c>
      <c r="I48" s="144">
        <v>4.3175767130490601E-2</v>
      </c>
      <c r="J48" s="58">
        <v>122</v>
      </c>
      <c r="K48" s="58">
        <v>136</v>
      </c>
    </row>
    <row r="49" spans="1:11" x14ac:dyDescent="0.25">
      <c r="C49" t="s">
        <v>88</v>
      </c>
      <c r="D49" s="145">
        <v>100</v>
      </c>
      <c r="E49" s="145">
        <v>100</v>
      </c>
      <c r="F49" s="58">
        <v>2601071</v>
      </c>
      <c r="G49" s="58">
        <v>2777703</v>
      </c>
      <c r="H49" s="144">
        <v>0</v>
      </c>
      <c r="I49" s="144">
        <v>0</v>
      </c>
      <c r="J49" s="58">
        <v>32904</v>
      </c>
      <c r="K49" s="58">
        <v>36608</v>
      </c>
    </row>
    <row r="50" spans="1:11" x14ac:dyDescent="0.25">
      <c r="B50" t="s">
        <v>88</v>
      </c>
      <c r="C50" t="s">
        <v>335</v>
      </c>
      <c r="D50" s="145">
        <v>99.360397182489507</v>
      </c>
      <c r="E50" s="145">
        <v>99.438904654529395</v>
      </c>
      <c r="F50" s="58">
        <v>6953333</v>
      </c>
      <c r="G50" s="58">
        <v>7103091</v>
      </c>
      <c r="H50" s="144">
        <v>4.19857139108736E-2</v>
      </c>
      <c r="I50" s="144">
        <v>4.0702327864138702E-2</v>
      </c>
      <c r="J50" s="58">
        <v>71668</v>
      </c>
      <c r="K50" s="58">
        <v>78270</v>
      </c>
    </row>
    <row r="51" spans="1:11" x14ac:dyDescent="0.25">
      <c r="C51" t="s">
        <v>336</v>
      </c>
      <c r="D51" s="145">
        <v>0.63960281751042702</v>
      </c>
      <c r="E51" s="145">
        <v>0.56109534547051998</v>
      </c>
      <c r="F51" s="58">
        <v>44760</v>
      </c>
      <c r="G51" s="58">
        <v>40080</v>
      </c>
      <c r="H51" s="144">
        <v>4.19857139108736E-2</v>
      </c>
      <c r="I51" s="144">
        <v>4.0702327864138702E-2</v>
      </c>
      <c r="J51" s="58">
        <v>388</v>
      </c>
      <c r="K51" s="58">
        <v>384</v>
      </c>
    </row>
    <row r="52" spans="1:11" x14ac:dyDescent="0.25">
      <c r="C52" t="s">
        <v>88</v>
      </c>
      <c r="D52" s="145">
        <v>100</v>
      </c>
      <c r="E52" s="145">
        <v>100</v>
      </c>
      <c r="F52" s="58">
        <v>6998093</v>
      </c>
      <c r="G52" s="58">
        <v>7143171</v>
      </c>
      <c r="H52" s="144">
        <v>0</v>
      </c>
      <c r="I52" s="144">
        <v>0</v>
      </c>
      <c r="J52" s="58">
        <v>72056</v>
      </c>
      <c r="K52" s="58">
        <v>78654</v>
      </c>
    </row>
    <row r="53" spans="1:11" x14ac:dyDescent="0.25">
      <c r="A53" t="s">
        <v>341</v>
      </c>
      <c r="B53" t="s">
        <v>322</v>
      </c>
      <c r="C53" t="s">
        <v>335</v>
      </c>
      <c r="D53" s="145">
        <v>98.433553436848797</v>
      </c>
      <c r="E53" s="145">
        <v>98.404134447898798</v>
      </c>
      <c r="F53" s="58">
        <v>4328145</v>
      </c>
      <c r="G53" s="58">
        <v>4295801</v>
      </c>
      <c r="H53" s="144">
        <v>8.5646795310033594E-2</v>
      </c>
      <c r="I53" s="144">
        <v>9.1069453418504004E-2</v>
      </c>
      <c r="J53" s="58">
        <v>38597</v>
      </c>
      <c r="K53" s="58">
        <v>41490</v>
      </c>
    </row>
    <row r="54" spans="1:11" x14ac:dyDescent="0.25">
      <c r="C54" t="s">
        <v>336</v>
      </c>
      <c r="D54" s="145">
        <v>1.5664465631511499</v>
      </c>
      <c r="E54" s="145">
        <v>1.59586555210117</v>
      </c>
      <c r="F54" s="58">
        <v>68877</v>
      </c>
      <c r="G54" s="58">
        <v>69667</v>
      </c>
      <c r="H54" s="144">
        <v>8.5646795310033705E-2</v>
      </c>
      <c r="I54" s="144">
        <v>9.1069453418504004E-2</v>
      </c>
      <c r="J54" s="58">
        <v>555</v>
      </c>
      <c r="K54" s="58">
        <v>556</v>
      </c>
    </row>
    <row r="55" spans="1:11" x14ac:dyDescent="0.25">
      <c r="C55" t="s">
        <v>88</v>
      </c>
      <c r="D55" s="145">
        <v>100</v>
      </c>
      <c r="E55" s="145">
        <v>100</v>
      </c>
      <c r="F55" s="58">
        <v>4397022</v>
      </c>
      <c r="G55" s="58">
        <v>4365468</v>
      </c>
      <c r="H55" s="144">
        <v>0</v>
      </c>
      <c r="I55" s="144">
        <v>0</v>
      </c>
      <c r="J55" s="58">
        <v>39152</v>
      </c>
      <c r="K55" s="58">
        <v>42046</v>
      </c>
    </row>
    <row r="56" spans="1:11" x14ac:dyDescent="0.25">
      <c r="B56" t="s">
        <v>323</v>
      </c>
      <c r="C56" t="s">
        <v>335</v>
      </c>
      <c r="D56" s="145">
        <v>99.132857196131894</v>
      </c>
      <c r="E56" s="145">
        <v>99.201174495617394</v>
      </c>
      <c r="F56" s="58">
        <v>2578516</v>
      </c>
      <c r="G56" s="58">
        <v>2755514</v>
      </c>
      <c r="H56" s="144">
        <v>6.9466678221722603E-2</v>
      </c>
      <c r="I56" s="144">
        <v>6.2353853798736897E-2</v>
      </c>
      <c r="J56" s="58">
        <v>32664</v>
      </c>
      <c r="K56" s="58">
        <v>36350</v>
      </c>
    </row>
    <row r="57" spans="1:11" x14ac:dyDescent="0.25">
      <c r="C57" t="s">
        <v>336</v>
      </c>
      <c r="D57" s="145">
        <v>0.86714280386809806</v>
      </c>
      <c r="E57" s="145">
        <v>0.79882550438257705</v>
      </c>
      <c r="F57" s="58">
        <v>22555</v>
      </c>
      <c r="G57" s="58">
        <v>22189</v>
      </c>
      <c r="H57" s="144">
        <v>6.9466678221722603E-2</v>
      </c>
      <c r="I57" s="144">
        <v>6.2353853798736897E-2</v>
      </c>
      <c r="J57" s="58">
        <v>240</v>
      </c>
      <c r="K57" s="58">
        <v>258</v>
      </c>
    </row>
    <row r="58" spans="1:11" x14ac:dyDescent="0.25">
      <c r="C58" t="s">
        <v>88</v>
      </c>
      <c r="D58" s="145">
        <v>100</v>
      </c>
      <c r="E58" s="145">
        <v>100</v>
      </c>
      <c r="F58" s="58">
        <v>2601071</v>
      </c>
      <c r="G58" s="58">
        <v>2777703</v>
      </c>
      <c r="H58" s="144">
        <v>0</v>
      </c>
      <c r="I58" s="144">
        <v>0</v>
      </c>
      <c r="J58" s="58">
        <v>32904</v>
      </c>
      <c r="K58" s="58">
        <v>36608</v>
      </c>
    </row>
    <row r="59" spans="1:11" x14ac:dyDescent="0.25">
      <c r="B59" t="s">
        <v>88</v>
      </c>
      <c r="C59" t="s">
        <v>335</v>
      </c>
      <c r="D59" s="145">
        <v>98.6934726360452</v>
      </c>
      <c r="E59" s="145">
        <v>98.714072503654194</v>
      </c>
      <c r="F59" s="58">
        <v>6906661</v>
      </c>
      <c r="G59" s="58">
        <v>7051315</v>
      </c>
      <c r="H59" s="144">
        <v>5.9486528323394898E-2</v>
      </c>
      <c r="I59" s="144">
        <v>6.0653004082578302E-2</v>
      </c>
      <c r="J59" s="58">
        <v>71261</v>
      </c>
      <c r="K59" s="58">
        <v>77840</v>
      </c>
    </row>
    <row r="60" spans="1:11" x14ac:dyDescent="0.25">
      <c r="C60" t="s">
        <v>336</v>
      </c>
      <c r="D60" s="145">
        <v>1.3065273639547199</v>
      </c>
      <c r="E60" s="145">
        <v>1.2859274963458101</v>
      </c>
      <c r="F60" s="58">
        <v>91432</v>
      </c>
      <c r="G60" s="58">
        <v>91856</v>
      </c>
      <c r="H60" s="144">
        <v>5.9486528323394898E-2</v>
      </c>
      <c r="I60" s="144">
        <v>6.0653004082578302E-2</v>
      </c>
      <c r="J60" s="58">
        <v>795</v>
      </c>
      <c r="K60" s="58">
        <v>814</v>
      </c>
    </row>
    <row r="61" spans="1:11" x14ac:dyDescent="0.25">
      <c r="C61" t="s">
        <v>88</v>
      </c>
      <c r="D61" s="145">
        <v>100</v>
      </c>
      <c r="E61" s="145">
        <v>100</v>
      </c>
      <c r="F61" s="58">
        <v>6998093</v>
      </c>
      <c r="G61" s="58">
        <v>7143171</v>
      </c>
      <c r="H61" s="144">
        <v>0</v>
      </c>
      <c r="I61" s="144">
        <v>0</v>
      </c>
      <c r="J61" s="58">
        <v>72056</v>
      </c>
      <c r="K61" s="58">
        <v>78654</v>
      </c>
    </row>
    <row r="62" spans="1:11" x14ac:dyDescent="0.25">
      <c r="A62" t="s">
        <v>342</v>
      </c>
      <c r="B62" t="s">
        <v>322</v>
      </c>
      <c r="C62" t="s">
        <v>335</v>
      </c>
      <c r="D62" s="145">
        <v>98.536623196335995</v>
      </c>
      <c r="E62" s="145">
        <v>98.741669850746803</v>
      </c>
      <c r="F62" s="58">
        <v>4332677</v>
      </c>
      <c r="G62" s="58">
        <v>4310536</v>
      </c>
      <c r="H62" s="144">
        <v>8.7656407052286903E-2</v>
      </c>
      <c r="I62" s="144">
        <v>8.2617375667368001E-2</v>
      </c>
      <c r="J62" s="58">
        <v>38656</v>
      </c>
      <c r="K62" s="58">
        <v>41596</v>
      </c>
    </row>
    <row r="63" spans="1:11" x14ac:dyDescent="0.25">
      <c r="C63" t="s">
        <v>336</v>
      </c>
      <c r="D63" s="145">
        <v>1.4633768036639301</v>
      </c>
      <c r="E63" s="145">
        <v>1.25833014925318</v>
      </c>
      <c r="F63" s="58">
        <v>64345</v>
      </c>
      <c r="G63" s="58">
        <v>54932</v>
      </c>
      <c r="H63" s="144">
        <v>8.7656407052286903E-2</v>
      </c>
      <c r="I63" s="144">
        <v>8.2617375667368001E-2</v>
      </c>
      <c r="J63" s="58">
        <v>496</v>
      </c>
      <c r="K63" s="58">
        <v>450</v>
      </c>
    </row>
    <row r="64" spans="1:11" x14ac:dyDescent="0.25">
      <c r="C64" t="s">
        <v>88</v>
      </c>
      <c r="D64" s="145">
        <v>100</v>
      </c>
      <c r="E64" s="145">
        <v>100</v>
      </c>
      <c r="F64" s="58">
        <v>4397022</v>
      </c>
      <c r="G64" s="58">
        <v>4365468</v>
      </c>
      <c r="H64" s="144">
        <v>0</v>
      </c>
      <c r="I64" s="144">
        <v>0</v>
      </c>
      <c r="J64" s="58">
        <v>39152</v>
      </c>
      <c r="K64" s="58">
        <v>42046</v>
      </c>
    </row>
    <row r="65" spans="1:11" x14ac:dyDescent="0.25">
      <c r="B65" t="s">
        <v>323</v>
      </c>
      <c r="C65" t="s">
        <v>335</v>
      </c>
      <c r="D65" s="145">
        <v>99.553914522133297</v>
      </c>
      <c r="E65" s="145">
        <v>99.654246692320896</v>
      </c>
      <c r="F65" s="58">
        <v>2589468</v>
      </c>
      <c r="G65" s="58">
        <v>2768099</v>
      </c>
      <c r="H65" s="144">
        <v>4.8845687382885201E-2</v>
      </c>
      <c r="I65" s="144">
        <v>3.9692904576434297E-2</v>
      </c>
      <c r="J65" s="58">
        <v>32777</v>
      </c>
      <c r="K65" s="58">
        <v>36479</v>
      </c>
    </row>
    <row r="66" spans="1:11" x14ac:dyDescent="0.25">
      <c r="C66" t="s">
        <v>336</v>
      </c>
      <c r="D66" s="145">
        <v>0.44608547786661701</v>
      </c>
      <c r="E66" s="145">
        <v>0.345753307679042</v>
      </c>
      <c r="F66" s="58">
        <v>11603</v>
      </c>
      <c r="G66" s="58">
        <v>9604</v>
      </c>
      <c r="H66" s="144">
        <v>4.8845687382885201E-2</v>
      </c>
      <c r="I66" s="144">
        <v>3.9692904576434297E-2</v>
      </c>
      <c r="J66" s="58">
        <v>127</v>
      </c>
      <c r="K66" s="58">
        <v>129</v>
      </c>
    </row>
    <row r="67" spans="1:11" x14ac:dyDescent="0.25">
      <c r="C67" t="s">
        <v>88</v>
      </c>
      <c r="D67" s="145">
        <v>100</v>
      </c>
      <c r="E67" s="145">
        <v>100</v>
      </c>
      <c r="F67" s="58">
        <v>2601071</v>
      </c>
      <c r="G67" s="58">
        <v>2777703</v>
      </c>
      <c r="H67" s="144">
        <v>0</v>
      </c>
      <c r="I67" s="144">
        <v>0</v>
      </c>
      <c r="J67" s="58">
        <v>32904</v>
      </c>
      <c r="K67" s="58">
        <v>36608</v>
      </c>
    </row>
    <row r="68" spans="1:11" x14ac:dyDescent="0.25">
      <c r="B68" t="s">
        <v>88</v>
      </c>
      <c r="C68" t="s">
        <v>335</v>
      </c>
      <c r="D68" s="145">
        <v>98.914732913666597</v>
      </c>
      <c r="E68" s="145">
        <v>99.096535698221402</v>
      </c>
      <c r="F68" s="58">
        <v>6922145</v>
      </c>
      <c r="G68" s="58">
        <v>7078635</v>
      </c>
      <c r="H68" s="144">
        <v>5.8174983026426499E-2</v>
      </c>
      <c r="I68" s="144">
        <v>5.3027168725778701E-2</v>
      </c>
      <c r="J68" s="58">
        <v>71433</v>
      </c>
      <c r="K68" s="58">
        <v>78075</v>
      </c>
    </row>
    <row r="69" spans="1:11" x14ac:dyDescent="0.25">
      <c r="C69" t="s">
        <v>336</v>
      </c>
      <c r="D69" s="145">
        <v>1.08526708633337</v>
      </c>
      <c r="E69" s="145">
        <v>0.90346430177857995</v>
      </c>
      <c r="F69" s="58">
        <v>75948</v>
      </c>
      <c r="G69" s="58">
        <v>64536</v>
      </c>
      <c r="H69" s="144">
        <v>5.8174983026426499E-2</v>
      </c>
      <c r="I69" s="144">
        <v>5.3027168725778701E-2</v>
      </c>
      <c r="J69" s="58">
        <v>623</v>
      </c>
      <c r="K69" s="58">
        <v>579</v>
      </c>
    </row>
    <row r="70" spans="1:11" x14ac:dyDescent="0.25">
      <c r="C70" t="s">
        <v>88</v>
      </c>
      <c r="D70" s="145">
        <v>100</v>
      </c>
      <c r="E70" s="145">
        <v>100</v>
      </c>
      <c r="F70" s="58">
        <v>6998093</v>
      </c>
      <c r="G70" s="58">
        <v>7143171</v>
      </c>
      <c r="H70" s="144">
        <v>0</v>
      </c>
      <c r="I70" s="144">
        <v>0</v>
      </c>
      <c r="J70" s="58">
        <v>72056</v>
      </c>
      <c r="K70" s="58">
        <v>78654</v>
      </c>
    </row>
    <row r="71" spans="1:11" x14ac:dyDescent="0.25">
      <c r="A71" t="s">
        <v>343</v>
      </c>
      <c r="B71" t="s">
        <v>322</v>
      </c>
      <c r="C71" t="s">
        <v>335</v>
      </c>
      <c r="D71" s="145">
        <v>95.658561635579701</v>
      </c>
      <c r="E71" s="145">
        <v>95.637924731094103</v>
      </c>
      <c r="F71" s="58">
        <v>4206128</v>
      </c>
      <c r="G71" s="58">
        <v>4175043</v>
      </c>
      <c r="H71" s="144">
        <v>0.231913838129823</v>
      </c>
      <c r="I71" s="144">
        <v>0.16216332982967399</v>
      </c>
      <c r="J71" s="58">
        <v>38002</v>
      </c>
      <c r="K71" s="58">
        <v>40674</v>
      </c>
    </row>
    <row r="72" spans="1:11" x14ac:dyDescent="0.25">
      <c r="C72" t="s">
        <v>336</v>
      </c>
      <c r="D72" s="145">
        <v>4.3414383644202799</v>
      </c>
      <c r="E72" s="145">
        <v>4.3620752689058699</v>
      </c>
      <c r="F72" s="58">
        <v>190894</v>
      </c>
      <c r="G72" s="58">
        <v>190425</v>
      </c>
      <c r="H72" s="144">
        <v>0.231913838129823</v>
      </c>
      <c r="I72" s="144">
        <v>0.16216332982967399</v>
      </c>
      <c r="J72" s="58">
        <v>1150</v>
      </c>
      <c r="K72" s="58">
        <v>1372</v>
      </c>
    </row>
    <row r="73" spans="1:11" x14ac:dyDescent="0.25">
      <c r="C73" t="s">
        <v>88</v>
      </c>
      <c r="D73" s="145">
        <v>100</v>
      </c>
      <c r="E73" s="145">
        <v>100</v>
      </c>
      <c r="F73" s="58">
        <v>4397022</v>
      </c>
      <c r="G73" s="58">
        <v>4365468</v>
      </c>
      <c r="H73" s="144">
        <v>0</v>
      </c>
      <c r="I73" s="144">
        <v>0</v>
      </c>
      <c r="J73" s="58">
        <v>39152</v>
      </c>
      <c r="K73" s="58">
        <v>42046</v>
      </c>
    </row>
    <row r="74" spans="1:11" x14ac:dyDescent="0.25">
      <c r="B74" t="s">
        <v>323</v>
      </c>
      <c r="C74" t="s">
        <v>335</v>
      </c>
      <c r="D74" s="145">
        <v>99.259612674932697</v>
      </c>
      <c r="E74" s="145">
        <v>99.194838325047698</v>
      </c>
      <c r="F74" s="58">
        <v>2581813</v>
      </c>
      <c r="G74" s="58">
        <v>2755338</v>
      </c>
      <c r="H74" s="144">
        <v>7.69203266642111E-2</v>
      </c>
      <c r="I74" s="144">
        <v>7.0081638011435896E-2</v>
      </c>
      <c r="J74" s="58">
        <v>32743</v>
      </c>
      <c r="K74" s="58">
        <v>36391</v>
      </c>
    </row>
    <row r="75" spans="1:11" x14ac:dyDescent="0.25">
      <c r="C75" t="s">
        <v>336</v>
      </c>
      <c r="D75" s="145">
        <v>0.74038732506725102</v>
      </c>
      <c r="E75" s="145">
        <v>0.80516167495228896</v>
      </c>
      <c r="F75" s="58">
        <v>19258</v>
      </c>
      <c r="G75" s="58">
        <v>22365</v>
      </c>
      <c r="H75" s="144">
        <v>7.69203266642111E-2</v>
      </c>
      <c r="I75" s="144">
        <v>7.0081638011435896E-2</v>
      </c>
      <c r="J75" s="58">
        <v>161</v>
      </c>
      <c r="K75" s="58">
        <v>217</v>
      </c>
    </row>
    <row r="76" spans="1:11" x14ac:dyDescent="0.25">
      <c r="C76" t="s">
        <v>88</v>
      </c>
      <c r="D76" s="145">
        <v>100</v>
      </c>
      <c r="E76" s="145">
        <v>100</v>
      </c>
      <c r="F76" s="58">
        <v>2601071</v>
      </c>
      <c r="G76" s="58">
        <v>2777703</v>
      </c>
      <c r="H76" s="144">
        <v>0</v>
      </c>
      <c r="I76" s="144">
        <v>0</v>
      </c>
      <c r="J76" s="58">
        <v>32904</v>
      </c>
      <c r="K76" s="58">
        <v>36608</v>
      </c>
    </row>
    <row r="77" spans="1:11" x14ac:dyDescent="0.25">
      <c r="B77" t="s">
        <v>88</v>
      </c>
      <c r="C77" t="s">
        <v>335</v>
      </c>
      <c r="D77" s="145">
        <v>96.9970104712812</v>
      </c>
      <c r="E77" s="145">
        <v>97.021070894144898</v>
      </c>
      <c r="F77" s="58">
        <v>6787941</v>
      </c>
      <c r="G77" s="58">
        <v>6930381</v>
      </c>
      <c r="H77" s="144">
        <v>0.15187271347056899</v>
      </c>
      <c r="I77" s="144">
        <v>0.104190459337811</v>
      </c>
      <c r="J77" s="58">
        <v>70745</v>
      </c>
      <c r="K77" s="58">
        <v>77065</v>
      </c>
    </row>
    <row r="78" spans="1:11" x14ac:dyDescent="0.25">
      <c r="C78" t="s">
        <v>336</v>
      </c>
      <c r="D78" s="145">
        <v>3.00298952871875</v>
      </c>
      <c r="E78" s="145">
        <v>2.9789291058550802</v>
      </c>
      <c r="F78" s="58">
        <v>210152</v>
      </c>
      <c r="G78" s="58">
        <v>212790</v>
      </c>
      <c r="H78" s="144">
        <v>0.15187271347056899</v>
      </c>
      <c r="I78" s="144">
        <v>0.104190459337811</v>
      </c>
      <c r="J78" s="58">
        <v>1311</v>
      </c>
      <c r="K78" s="58">
        <v>1589</v>
      </c>
    </row>
    <row r="79" spans="1:11" x14ac:dyDescent="0.25">
      <c r="C79" t="s">
        <v>88</v>
      </c>
      <c r="D79" s="145">
        <v>100</v>
      </c>
      <c r="E79" s="145">
        <v>100</v>
      </c>
      <c r="F79" s="58">
        <v>6998093</v>
      </c>
      <c r="G79" s="58">
        <v>7143171</v>
      </c>
      <c r="H79" s="144">
        <v>0</v>
      </c>
      <c r="I79" s="144">
        <v>0</v>
      </c>
      <c r="J79" s="58">
        <v>72056</v>
      </c>
      <c r="K79" s="58">
        <v>78654</v>
      </c>
    </row>
    <row r="80" spans="1:11" x14ac:dyDescent="0.25">
      <c r="A80" t="s">
        <v>344</v>
      </c>
      <c r="B80" t="s">
        <v>322</v>
      </c>
      <c r="C80" t="s">
        <v>335</v>
      </c>
      <c r="D80" s="145">
        <v>98.469213936159505</v>
      </c>
      <c r="E80" s="145">
        <v>98.541737105849805</v>
      </c>
      <c r="F80" s="58">
        <v>4329713</v>
      </c>
      <c r="G80" s="58">
        <v>4301808</v>
      </c>
      <c r="H80" s="144">
        <v>8.3115417130949096E-2</v>
      </c>
      <c r="I80" s="144">
        <v>7.9118302841401297E-2</v>
      </c>
      <c r="J80" s="58">
        <v>38605</v>
      </c>
      <c r="K80" s="58">
        <v>41485</v>
      </c>
    </row>
    <row r="81" spans="1:11" x14ac:dyDescent="0.25">
      <c r="C81" t="s">
        <v>336</v>
      </c>
      <c r="D81" s="145">
        <v>1.53078606384048</v>
      </c>
      <c r="E81" s="145">
        <v>1.4582628941501801</v>
      </c>
      <c r="F81" s="58">
        <v>67309</v>
      </c>
      <c r="G81" s="58">
        <v>63660</v>
      </c>
      <c r="H81" s="144">
        <v>8.3115417130949096E-2</v>
      </c>
      <c r="I81" s="144">
        <v>7.9118302841401394E-2</v>
      </c>
      <c r="J81" s="58">
        <v>547</v>
      </c>
      <c r="K81" s="58">
        <v>561</v>
      </c>
    </row>
    <row r="82" spans="1:11" x14ac:dyDescent="0.25">
      <c r="C82" t="s">
        <v>88</v>
      </c>
      <c r="D82" s="145">
        <v>100</v>
      </c>
      <c r="E82" s="145">
        <v>100</v>
      </c>
      <c r="F82" s="58">
        <v>4397022</v>
      </c>
      <c r="G82" s="58">
        <v>4365468</v>
      </c>
      <c r="H82" s="144">
        <v>0</v>
      </c>
      <c r="I82" s="144">
        <v>0</v>
      </c>
      <c r="J82" s="58">
        <v>39152</v>
      </c>
      <c r="K82" s="58">
        <v>42046</v>
      </c>
    </row>
    <row r="83" spans="1:11" x14ac:dyDescent="0.25">
      <c r="B83" t="s">
        <v>323</v>
      </c>
      <c r="C83" t="s">
        <v>335</v>
      </c>
      <c r="D83" s="145">
        <v>96.390679070275198</v>
      </c>
      <c r="E83" s="145">
        <v>96.511182081021602</v>
      </c>
      <c r="F83" s="58">
        <v>2507190</v>
      </c>
      <c r="G83" s="58">
        <v>2680794</v>
      </c>
      <c r="H83" s="144">
        <v>0.14536047841878699</v>
      </c>
      <c r="I83" s="144">
        <v>0.12711201327079499</v>
      </c>
      <c r="J83" s="58">
        <v>31831</v>
      </c>
      <c r="K83" s="58">
        <v>35427</v>
      </c>
    </row>
    <row r="84" spans="1:11" x14ac:dyDescent="0.25">
      <c r="C84" t="s">
        <v>336</v>
      </c>
      <c r="D84" s="145">
        <v>3.60932092972471</v>
      </c>
      <c r="E84" s="145">
        <v>3.4888179189783699</v>
      </c>
      <c r="F84" s="58">
        <v>93881</v>
      </c>
      <c r="G84" s="58">
        <v>96909</v>
      </c>
      <c r="H84" s="144">
        <v>0.14536047841878699</v>
      </c>
      <c r="I84" s="144">
        <v>0.12711201327079499</v>
      </c>
      <c r="J84" s="58">
        <v>1073</v>
      </c>
      <c r="K84" s="58">
        <v>1181</v>
      </c>
    </row>
    <row r="85" spans="1:11" x14ac:dyDescent="0.25">
      <c r="C85" t="s">
        <v>88</v>
      </c>
      <c r="D85" s="145">
        <v>100</v>
      </c>
      <c r="E85" s="145">
        <v>100</v>
      </c>
      <c r="F85" s="58">
        <v>2601071</v>
      </c>
      <c r="G85" s="58">
        <v>2777703</v>
      </c>
      <c r="H85" s="144">
        <v>0</v>
      </c>
      <c r="I85" s="144">
        <v>0</v>
      </c>
      <c r="J85" s="58">
        <v>32904</v>
      </c>
      <c r="K85" s="58">
        <v>36608</v>
      </c>
    </row>
    <row r="86" spans="1:11" x14ac:dyDescent="0.25">
      <c r="B86" t="s">
        <v>88</v>
      </c>
      <c r="C86" t="s">
        <v>335</v>
      </c>
      <c r="D86" s="145">
        <v>97.696658218174505</v>
      </c>
      <c r="E86" s="145">
        <v>97.752132771286</v>
      </c>
      <c r="F86" s="58">
        <v>6836903</v>
      </c>
      <c r="G86" s="58">
        <v>6982602</v>
      </c>
      <c r="H86" s="144">
        <v>7.5648065585771196E-2</v>
      </c>
      <c r="I86" s="144">
        <v>7.0188692823431195E-2</v>
      </c>
      <c r="J86" s="58">
        <v>70436</v>
      </c>
      <c r="K86" s="58">
        <v>76912</v>
      </c>
    </row>
    <row r="87" spans="1:11" x14ac:dyDescent="0.25">
      <c r="C87" t="s">
        <v>336</v>
      </c>
      <c r="D87" s="145">
        <v>2.30334178182542</v>
      </c>
      <c r="E87" s="145">
        <v>2.2478672287139698</v>
      </c>
      <c r="F87" s="58">
        <v>161190</v>
      </c>
      <c r="G87" s="58">
        <v>160569</v>
      </c>
      <c r="H87" s="144">
        <v>7.5648065585771196E-2</v>
      </c>
      <c r="I87" s="144">
        <v>7.0188692823431195E-2</v>
      </c>
      <c r="J87" s="58">
        <v>1620</v>
      </c>
      <c r="K87" s="58">
        <v>1742</v>
      </c>
    </row>
    <row r="88" spans="1:11" x14ac:dyDescent="0.25">
      <c r="C88" t="s">
        <v>88</v>
      </c>
      <c r="D88" s="145">
        <v>100</v>
      </c>
      <c r="E88" s="145">
        <v>100</v>
      </c>
      <c r="F88" s="58">
        <v>6998093</v>
      </c>
      <c r="G88" s="58">
        <v>7143171</v>
      </c>
      <c r="H88" s="144">
        <v>0</v>
      </c>
      <c r="I88" s="144">
        <v>0</v>
      </c>
      <c r="J88" s="58">
        <v>72056</v>
      </c>
      <c r="K88" s="58">
        <v>78654</v>
      </c>
    </row>
    <row r="89" spans="1:11" x14ac:dyDescent="0.25">
      <c r="A89" t="s">
        <v>345</v>
      </c>
      <c r="B89" t="s">
        <v>322</v>
      </c>
      <c r="C89" t="s">
        <v>335</v>
      </c>
      <c r="D89" s="145">
        <v>98.757204307824694</v>
      </c>
      <c r="E89" s="145">
        <v>98.966273490035803</v>
      </c>
      <c r="F89" s="58">
        <v>4342376</v>
      </c>
      <c r="G89" s="58">
        <v>4320341</v>
      </c>
      <c r="H89" s="144">
        <v>8.9075238807439006E-2</v>
      </c>
      <c r="I89" s="144">
        <v>7.3007537673804898E-2</v>
      </c>
      <c r="J89" s="58">
        <v>38783</v>
      </c>
      <c r="K89" s="58">
        <v>41682</v>
      </c>
    </row>
    <row r="90" spans="1:11" x14ac:dyDescent="0.25">
      <c r="C90" t="s">
        <v>336</v>
      </c>
      <c r="D90" s="145">
        <v>1.2427956921752901</v>
      </c>
      <c r="E90" s="145">
        <v>1.0337265099641</v>
      </c>
      <c r="F90" s="58">
        <v>54646</v>
      </c>
      <c r="G90" s="58">
        <v>45127</v>
      </c>
      <c r="H90" s="144">
        <v>8.9075238807439006E-2</v>
      </c>
      <c r="I90" s="144">
        <v>7.3007537673804898E-2</v>
      </c>
      <c r="J90" s="58">
        <v>369</v>
      </c>
      <c r="K90" s="58">
        <v>364</v>
      </c>
    </row>
    <row r="91" spans="1:11" x14ac:dyDescent="0.25">
      <c r="C91" t="s">
        <v>88</v>
      </c>
      <c r="D91" s="145">
        <v>100</v>
      </c>
      <c r="E91" s="145">
        <v>100</v>
      </c>
      <c r="F91" s="58">
        <v>4397022</v>
      </c>
      <c r="G91" s="58">
        <v>4365468</v>
      </c>
      <c r="H91" s="144">
        <v>0</v>
      </c>
      <c r="I91" s="144">
        <v>0</v>
      </c>
      <c r="J91" s="58">
        <v>39152</v>
      </c>
      <c r="K91" s="58">
        <v>42046</v>
      </c>
    </row>
    <row r="92" spans="1:11" x14ac:dyDescent="0.25">
      <c r="B92" t="s">
        <v>323</v>
      </c>
      <c r="C92" t="s">
        <v>335</v>
      </c>
      <c r="D92" s="145">
        <v>99.547148078618306</v>
      </c>
      <c r="E92" s="145">
        <v>99.708752159608096</v>
      </c>
      <c r="F92" s="58">
        <v>2589292</v>
      </c>
      <c r="G92" s="58">
        <v>2769613</v>
      </c>
      <c r="H92" s="144">
        <v>5.2946025016606703E-2</v>
      </c>
      <c r="I92" s="144">
        <v>3.80838535038589E-2</v>
      </c>
      <c r="J92" s="58">
        <v>32803</v>
      </c>
      <c r="K92" s="58">
        <v>36524</v>
      </c>
    </row>
    <row r="93" spans="1:11" x14ac:dyDescent="0.25">
      <c r="C93" t="s">
        <v>336</v>
      </c>
      <c r="D93" s="145">
        <v>0.45285192138161501</v>
      </c>
      <c r="E93" s="145">
        <v>0.29124784039186302</v>
      </c>
      <c r="F93" s="58">
        <v>11779</v>
      </c>
      <c r="G93" s="58">
        <v>8090</v>
      </c>
      <c r="H93" s="144">
        <v>5.2946025016606703E-2</v>
      </c>
      <c r="I93" s="144">
        <v>3.80838535038589E-2</v>
      </c>
      <c r="J93" s="58">
        <v>101</v>
      </c>
      <c r="K93" s="58">
        <v>84</v>
      </c>
    </row>
    <row r="94" spans="1:11" x14ac:dyDescent="0.25">
      <c r="C94" t="s">
        <v>88</v>
      </c>
      <c r="D94" s="145">
        <v>100</v>
      </c>
      <c r="E94" s="145">
        <v>100</v>
      </c>
      <c r="F94" s="58">
        <v>2601071</v>
      </c>
      <c r="G94" s="58">
        <v>2777703</v>
      </c>
      <c r="H94" s="144">
        <v>0</v>
      </c>
      <c r="I94" s="144">
        <v>0</v>
      </c>
      <c r="J94" s="58">
        <v>32904</v>
      </c>
      <c r="K94" s="58">
        <v>36608</v>
      </c>
    </row>
    <row r="95" spans="1:11" x14ac:dyDescent="0.25">
      <c r="B95" t="s">
        <v>88</v>
      </c>
      <c r="C95" t="s">
        <v>335</v>
      </c>
      <c r="D95" s="145">
        <v>99.050812842870201</v>
      </c>
      <c r="E95" s="145">
        <v>99.254994735531298</v>
      </c>
      <c r="F95" s="58">
        <v>6931668</v>
      </c>
      <c r="G95" s="58">
        <v>7089954</v>
      </c>
      <c r="H95" s="144">
        <v>5.9770027460278603E-2</v>
      </c>
      <c r="I95" s="144">
        <v>4.6914939175595798E-2</v>
      </c>
      <c r="J95" s="58">
        <v>71586</v>
      </c>
      <c r="K95" s="58">
        <v>78206</v>
      </c>
    </row>
    <row r="96" spans="1:11" x14ac:dyDescent="0.25">
      <c r="C96" t="s">
        <v>336</v>
      </c>
      <c r="D96" s="145">
        <v>0.94918715712980595</v>
      </c>
      <c r="E96" s="145">
        <v>0.74500526446867898</v>
      </c>
      <c r="F96" s="58">
        <v>66425</v>
      </c>
      <c r="G96" s="58">
        <v>53217</v>
      </c>
      <c r="H96" s="144">
        <v>5.9770027460278603E-2</v>
      </c>
      <c r="I96" s="144">
        <v>4.6914939175595798E-2</v>
      </c>
      <c r="J96" s="58">
        <v>470</v>
      </c>
      <c r="K96" s="58">
        <v>448</v>
      </c>
    </row>
    <row r="97" spans="1:11" x14ac:dyDescent="0.25">
      <c r="C97" t="s">
        <v>88</v>
      </c>
      <c r="D97" s="145">
        <v>100</v>
      </c>
      <c r="E97" s="145">
        <v>100</v>
      </c>
      <c r="F97" s="58">
        <v>6998093</v>
      </c>
      <c r="G97" s="58">
        <v>7143171</v>
      </c>
      <c r="H97" s="144">
        <v>0</v>
      </c>
      <c r="I97" s="144">
        <v>0</v>
      </c>
      <c r="J97" s="58">
        <v>72056</v>
      </c>
      <c r="K97" s="58">
        <v>78654</v>
      </c>
    </row>
    <row r="98" spans="1:11" x14ac:dyDescent="0.25">
      <c r="A98" t="s">
        <v>346</v>
      </c>
      <c r="B98" t="s">
        <v>322</v>
      </c>
      <c r="C98" t="s">
        <v>335</v>
      </c>
      <c r="D98" s="145">
        <v>98.794729705696199</v>
      </c>
      <c r="E98" s="145">
        <v>98.858862325871996</v>
      </c>
      <c r="F98" s="58">
        <v>4344026</v>
      </c>
      <c r="G98" s="58">
        <v>4315652</v>
      </c>
      <c r="H98" s="144">
        <v>7.80623299856648E-2</v>
      </c>
      <c r="I98" s="144">
        <v>7.6454169822155499E-2</v>
      </c>
      <c r="J98" s="58">
        <v>38774</v>
      </c>
      <c r="K98" s="58">
        <v>41693</v>
      </c>
    </row>
    <row r="99" spans="1:11" x14ac:dyDescent="0.25">
      <c r="C99" t="s">
        <v>336</v>
      </c>
      <c r="D99" s="145">
        <v>1.2052702943037299</v>
      </c>
      <c r="E99" s="145">
        <v>1.14113767412795</v>
      </c>
      <c r="F99" s="58">
        <v>52996</v>
      </c>
      <c r="G99" s="58">
        <v>49816</v>
      </c>
      <c r="H99" s="144">
        <v>7.80623299856648E-2</v>
      </c>
      <c r="I99" s="144">
        <v>7.6454169822155499E-2</v>
      </c>
      <c r="J99" s="58">
        <v>378</v>
      </c>
      <c r="K99" s="58">
        <v>353</v>
      </c>
    </row>
    <row r="100" spans="1:11" x14ac:dyDescent="0.25">
      <c r="C100" t="s">
        <v>88</v>
      </c>
      <c r="D100" s="145">
        <v>100</v>
      </c>
      <c r="E100" s="145">
        <v>100</v>
      </c>
      <c r="F100" s="58">
        <v>4397022</v>
      </c>
      <c r="G100" s="58">
        <v>4365468</v>
      </c>
      <c r="H100" s="144">
        <v>0</v>
      </c>
      <c r="I100" s="144">
        <v>0</v>
      </c>
      <c r="J100" s="58">
        <v>39152</v>
      </c>
      <c r="K100" s="58">
        <v>42046</v>
      </c>
    </row>
    <row r="101" spans="1:11" x14ac:dyDescent="0.25">
      <c r="B101" t="s">
        <v>323</v>
      </c>
      <c r="C101" t="s">
        <v>335</v>
      </c>
      <c r="D101" s="145">
        <v>99.715694035264704</v>
      </c>
      <c r="E101" s="145">
        <v>99.682075441470801</v>
      </c>
      <c r="F101" s="58">
        <v>2593676</v>
      </c>
      <c r="G101" s="58">
        <v>2768872</v>
      </c>
      <c r="H101" s="144">
        <v>4.1758440012770001E-2</v>
      </c>
      <c r="I101" s="144">
        <v>5.0517553840146598E-2</v>
      </c>
      <c r="J101" s="58">
        <v>32832</v>
      </c>
      <c r="K101" s="58">
        <v>36544</v>
      </c>
    </row>
    <row r="102" spans="1:11" x14ac:dyDescent="0.25">
      <c r="C102" t="s">
        <v>336</v>
      </c>
      <c r="D102" s="145">
        <v>0.28430596473529501</v>
      </c>
      <c r="E102" s="145">
        <v>0.317924558529115</v>
      </c>
      <c r="F102" s="58">
        <v>7395</v>
      </c>
      <c r="G102" s="58">
        <v>8831</v>
      </c>
      <c r="H102" s="144">
        <v>4.1758440012770001E-2</v>
      </c>
      <c r="I102" s="144">
        <v>5.0517553840146598E-2</v>
      </c>
      <c r="J102" s="58">
        <v>72</v>
      </c>
      <c r="K102" s="58">
        <v>64</v>
      </c>
    </row>
    <row r="103" spans="1:11" x14ac:dyDescent="0.25">
      <c r="C103" t="s">
        <v>88</v>
      </c>
      <c r="D103" s="145">
        <v>100</v>
      </c>
      <c r="E103" s="145">
        <v>100</v>
      </c>
      <c r="F103" s="58">
        <v>2601071</v>
      </c>
      <c r="G103" s="58">
        <v>2777703</v>
      </c>
      <c r="H103" s="144">
        <v>0</v>
      </c>
      <c r="I103" s="144">
        <v>0</v>
      </c>
      <c r="J103" s="58">
        <v>32904</v>
      </c>
      <c r="K103" s="58">
        <v>36608</v>
      </c>
    </row>
    <row r="104" spans="1:11" x14ac:dyDescent="0.25">
      <c r="B104" t="s">
        <v>88</v>
      </c>
      <c r="C104" t="s">
        <v>335</v>
      </c>
      <c r="D104" s="145">
        <v>99.137036332612297</v>
      </c>
      <c r="E104" s="145">
        <v>99.178978075703299</v>
      </c>
      <c r="F104" s="58">
        <v>6937702</v>
      </c>
      <c r="G104" s="58">
        <v>7084524</v>
      </c>
      <c r="H104" s="144">
        <v>5.16300302004414E-2</v>
      </c>
      <c r="I104" s="144">
        <v>5.1862536016354897E-2</v>
      </c>
      <c r="J104" s="58">
        <v>71606</v>
      </c>
      <c r="K104" s="58">
        <v>78237</v>
      </c>
    </row>
    <row r="105" spans="1:11" x14ac:dyDescent="0.25">
      <c r="C105" t="s">
        <v>336</v>
      </c>
      <c r="D105" s="145">
        <v>0.86296366738767205</v>
      </c>
      <c r="E105" s="145">
        <v>0.821021924296646</v>
      </c>
      <c r="F105" s="58">
        <v>60391</v>
      </c>
      <c r="G105" s="58">
        <v>58647</v>
      </c>
      <c r="H105" s="144">
        <v>5.16300302004414E-2</v>
      </c>
      <c r="I105" s="144">
        <v>5.1862536016354897E-2</v>
      </c>
      <c r="J105" s="58">
        <v>450</v>
      </c>
      <c r="K105" s="58">
        <v>417</v>
      </c>
    </row>
    <row r="106" spans="1:11" x14ac:dyDescent="0.25">
      <c r="C106" t="s">
        <v>88</v>
      </c>
      <c r="D106" s="145">
        <v>100</v>
      </c>
      <c r="E106" s="145">
        <v>100</v>
      </c>
      <c r="F106" s="58">
        <v>6998093</v>
      </c>
      <c r="G106" s="58">
        <v>7143171</v>
      </c>
      <c r="H106" s="144">
        <v>0</v>
      </c>
      <c r="I106" s="144">
        <v>0</v>
      </c>
      <c r="J106" s="58">
        <v>72056</v>
      </c>
      <c r="K106" s="58">
        <v>78654</v>
      </c>
    </row>
    <row r="107" spans="1:11" x14ac:dyDescent="0.25">
      <c r="A107" t="s">
        <v>347</v>
      </c>
      <c r="B107" t="s">
        <v>322</v>
      </c>
      <c r="C107" t="s">
        <v>335</v>
      </c>
      <c r="D107" s="145">
        <v>96.229766419180905</v>
      </c>
      <c r="E107" s="145">
        <v>96.503650925857201</v>
      </c>
      <c r="F107" s="58">
        <v>4231244</v>
      </c>
      <c r="G107" s="58">
        <v>4212836</v>
      </c>
      <c r="H107" s="144">
        <v>0.138350180640788</v>
      </c>
      <c r="I107" s="144">
        <v>0.123038740928288</v>
      </c>
      <c r="J107" s="58">
        <v>37746</v>
      </c>
      <c r="K107" s="58">
        <v>40693</v>
      </c>
    </row>
    <row r="108" spans="1:11" x14ac:dyDescent="0.25">
      <c r="C108" t="s">
        <v>336</v>
      </c>
      <c r="D108" s="145">
        <v>3.7702335808190099</v>
      </c>
      <c r="E108" s="145">
        <v>3.4963490741427901</v>
      </c>
      <c r="F108" s="58">
        <v>165778</v>
      </c>
      <c r="G108" s="58">
        <v>152632</v>
      </c>
      <c r="H108" s="144">
        <v>0.138350180640788</v>
      </c>
      <c r="I108" s="144">
        <v>0.123038740928288</v>
      </c>
      <c r="J108" s="58">
        <v>1406</v>
      </c>
      <c r="K108" s="58">
        <v>1353</v>
      </c>
    </row>
    <row r="109" spans="1:11" x14ac:dyDescent="0.25">
      <c r="C109" t="s">
        <v>88</v>
      </c>
      <c r="D109" s="145">
        <v>100</v>
      </c>
      <c r="E109" s="145">
        <v>100</v>
      </c>
      <c r="F109" s="58">
        <v>4397022</v>
      </c>
      <c r="G109" s="58">
        <v>4365468</v>
      </c>
      <c r="H109" s="144">
        <v>0</v>
      </c>
      <c r="I109" s="144">
        <v>0</v>
      </c>
      <c r="J109" s="58">
        <v>39152</v>
      </c>
      <c r="K109" s="58">
        <v>42046</v>
      </c>
    </row>
    <row r="110" spans="1:11" x14ac:dyDescent="0.25">
      <c r="B110" t="s">
        <v>323</v>
      </c>
      <c r="C110" t="s">
        <v>335</v>
      </c>
      <c r="D110" s="145">
        <v>98.016394016157193</v>
      </c>
      <c r="E110" s="145">
        <v>97.9542809292426</v>
      </c>
      <c r="F110" s="58">
        <v>2549476</v>
      </c>
      <c r="G110" s="58">
        <v>2720879</v>
      </c>
      <c r="H110" s="144">
        <v>0.10084765858953</v>
      </c>
      <c r="I110" s="144">
        <v>0.10335897763372499</v>
      </c>
      <c r="J110" s="58">
        <v>32340</v>
      </c>
      <c r="K110" s="58">
        <v>35945</v>
      </c>
    </row>
    <row r="111" spans="1:11" x14ac:dyDescent="0.25">
      <c r="C111" t="s">
        <v>336</v>
      </c>
      <c r="D111" s="145">
        <v>1.9836059838428</v>
      </c>
      <c r="E111" s="145">
        <v>2.04571907075738</v>
      </c>
      <c r="F111" s="58">
        <v>51595</v>
      </c>
      <c r="G111" s="58">
        <v>56824</v>
      </c>
      <c r="H111" s="144">
        <v>0.10084765858953</v>
      </c>
      <c r="I111" s="144">
        <v>0.10335897763372499</v>
      </c>
      <c r="J111" s="58">
        <v>564</v>
      </c>
      <c r="K111" s="58">
        <v>663</v>
      </c>
    </row>
    <row r="112" spans="1:11" x14ac:dyDescent="0.25">
      <c r="C112" t="s">
        <v>88</v>
      </c>
      <c r="D112" s="145">
        <v>100</v>
      </c>
      <c r="E112" s="145">
        <v>100</v>
      </c>
      <c r="F112" s="58">
        <v>2601071</v>
      </c>
      <c r="G112" s="58">
        <v>2777703</v>
      </c>
      <c r="H112" s="144">
        <v>0</v>
      </c>
      <c r="I112" s="144">
        <v>0</v>
      </c>
      <c r="J112" s="58">
        <v>32904</v>
      </c>
      <c r="K112" s="58">
        <v>36608</v>
      </c>
    </row>
    <row r="113" spans="1:11" x14ac:dyDescent="0.25">
      <c r="B113" t="s">
        <v>88</v>
      </c>
      <c r="C113" t="s">
        <v>335</v>
      </c>
      <c r="D113" s="145">
        <v>96.893825217812903</v>
      </c>
      <c r="E113" s="145">
        <v>97.067744843291507</v>
      </c>
      <c r="F113" s="58">
        <v>6780720</v>
      </c>
      <c r="G113" s="58">
        <v>6933715</v>
      </c>
      <c r="H113" s="144">
        <v>9.5474550582777901E-2</v>
      </c>
      <c r="I113" s="144">
        <v>8.5716373062081505E-2</v>
      </c>
      <c r="J113" s="58">
        <v>70086</v>
      </c>
      <c r="K113" s="58">
        <v>76638</v>
      </c>
    </row>
    <row r="114" spans="1:11" x14ac:dyDescent="0.25">
      <c r="C114" t="s">
        <v>336</v>
      </c>
      <c r="D114" s="145">
        <v>3.10617478218709</v>
      </c>
      <c r="E114" s="145">
        <v>2.9322551567084099</v>
      </c>
      <c r="F114" s="58">
        <v>217373</v>
      </c>
      <c r="G114" s="58">
        <v>209456</v>
      </c>
      <c r="H114" s="144">
        <v>9.5474550582777901E-2</v>
      </c>
      <c r="I114" s="144">
        <v>8.5716373062081505E-2</v>
      </c>
      <c r="J114" s="58">
        <v>1970</v>
      </c>
      <c r="K114" s="58">
        <v>2016</v>
      </c>
    </row>
    <row r="115" spans="1:11" x14ac:dyDescent="0.25">
      <c r="C115" t="s">
        <v>88</v>
      </c>
      <c r="D115" s="145">
        <v>100</v>
      </c>
      <c r="E115" s="145">
        <v>100</v>
      </c>
      <c r="F115" s="58">
        <v>6998093</v>
      </c>
      <c r="G115" s="58">
        <v>7143171</v>
      </c>
      <c r="H115" s="144">
        <v>0</v>
      </c>
      <c r="I115" s="144">
        <v>0</v>
      </c>
      <c r="J115" s="58">
        <v>72056</v>
      </c>
      <c r="K115" s="58">
        <v>78654</v>
      </c>
    </row>
    <row r="116" spans="1:11" x14ac:dyDescent="0.25">
      <c r="A116" t="s">
        <v>348</v>
      </c>
      <c r="B116" t="s">
        <v>322</v>
      </c>
      <c r="C116" t="s">
        <v>335</v>
      </c>
      <c r="D116" s="145">
        <v>98.954656128625203</v>
      </c>
      <c r="E116" s="145">
        <v>98.894757675465698</v>
      </c>
      <c r="F116" s="58">
        <v>4351058</v>
      </c>
      <c r="G116" s="58">
        <v>4317219</v>
      </c>
      <c r="H116" s="144">
        <v>7.0951183477877697E-2</v>
      </c>
      <c r="I116" s="144">
        <v>7.6284084800579799E-2</v>
      </c>
      <c r="J116" s="58">
        <v>38771</v>
      </c>
      <c r="K116" s="58">
        <v>41653</v>
      </c>
    </row>
    <row r="117" spans="1:11" x14ac:dyDescent="0.25">
      <c r="C117" t="s">
        <v>336</v>
      </c>
      <c r="D117" s="145">
        <v>1.04534387137476</v>
      </c>
      <c r="E117" s="145">
        <v>1.10524232453427</v>
      </c>
      <c r="F117" s="58">
        <v>45964</v>
      </c>
      <c r="G117" s="58">
        <v>48249</v>
      </c>
      <c r="H117" s="144">
        <v>7.0951183477877697E-2</v>
      </c>
      <c r="I117" s="144">
        <v>7.6284084800579799E-2</v>
      </c>
      <c r="J117" s="58">
        <v>381</v>
      </c>
      <c r="K117" s="58">
        <v>393</v>
      </c>
    </row>
    <row r="118" spans="1:11" x14ac:dyDescent="0.25">
      <c r="C118" t="s">
        <v>88</v>
      </c>
      <c r="D118" s="145">
        <v>100</v>
      </c>
      <c r="E118" s="145">
        <v>100</v>
      </c>
      <c r="F118" s="58">
        <v>4397022</v>
      </c>
      <c r="G118" s="58">
        <v>4365468</v>
      </c>
      <c r="H118" s="144">
        <v>0</v>
      </c>
      <c r="I118" s="144">
        <v>0</v>
      </c>
      <c r="J118" s="58">
        <v>39152</v>
      </c>
      <c r="K118" s="58">
        <v>42046</v>
      </c>
    </row>
    <row r="119" spans="1:11" x14ac:dyDescent="0.25">
      <c r="B119" t="s">
        <v>323</v>
      </c>
      <c r="C119" t="s">
        <v>335</v>
      </c>
      <c r="D119" s="145">
        <v>99.329776080699006</v>
      </c>
      <c r="E119" s="145">
        <v>99.219354985036205</v>
      </c>
      <c r="F119" s="58">
        <v>2583638</v>
      </c>
      <c r="G119" s="58">
        <v>2756019</v>
      </c>
      <c r="H119" s="144">
        <v>5.5563350891701002E-2</v>
      </c>
      <c r="I119" s="144">
        <v>6.2433710648627697E-2</v>
      </c>
      <c r="J119" s="58">
        <v>32698</v>
      </c>
      <c r="K119" s="58">
        <v>36345</v>
      </c>
    </row>
    <row r="120" spans="1:11" x14ac:dyDescent="0.25">
      <c r="C120" t="s">
        <v>336</v>
      </c>
      <c r="D120" s="145">
        <v>0.67022391930093395</v>
      </c>
      <c r="E120" s="145">
        <v>0.78064501496380201</v>
      </c>
      <c r="F120" s="58">
        <v>17433</v>
      </c>
      <c r="G120" s="58">
        <v>21684</v>
      </c>
      <c r="H120" s="144">
        <v>5.5563350891701002E-2</v>
      </c>
      <c r="I120" s="144">
        <v>6.2433710648627697E-2</v>
      </c>
      <c r="J120" s="58">
        <v>206</v>
      </c>
      <c r="K120" s="58">
        <v>263</v>
      </c>
    </row>
    <row r="121" spans="1:11" x14ac:dyDescent="0.25">
      <c r="C121" t="s">
        <v>88</v>
      </c>
      <c r="D121" s="145">
        <v>100</v>
      </c>
      <c r="E121" s="145">
        <v>100</v>
      </c>
      <c r="F121" s="58">
        <v>2601071</v>
      </c>
      <c r="G121" s="58">
        <v>2777703</v>
      </c>
      <c r="H121" s="144">
        <v>0</v>
      </c>
      <c r="I121" s="144">
        <v>0</v>
      </c>
      <c r="J121" s="58">
        <v>32904</v>
      </c>
      <c r="K121" s="58">
        <v>36608</v>
      </c>
    </row>
    <row r="122" spans="1:11" x14ac:dyDescent="0.25">
      <c r="B122" t="s">
        <v>88</v>
      </c>
      <c r="C122" t="s">
        <v>335</v>
      </c>
      <c r="D122" s="145">
        <v>99.0940817734202</v>
      </c>
      <c r="E122" s="145">
        <v>99.020981018094005</v>
      </c>
      <c r="F122" s="58">
        <v>6934696</v>
      </c>
      <c r="G122" s="58">
        <v>7073238</v>
      </c>
      <c r="H122" s="144">
        <v>4.9433375393752498E-2</v>
      </c>
      <c r="I122" s="144">
        <v>5.2314169557260502E-2</v>
      </c>
      <c r="J122" s="58">
        <v>71469</v>
      </c>
      <c r="K122" s="58">
        <v>77998</v>
      </c>
    </row>
    <row r="123" spans="1:11" x14ac:dyDescent="0.25">
      <c r="C123" t="s">
        <v>336</v>
      </c>
      <c r="D123" s="145">
        <v>0.90591822657972598</v>
      </c>
      <c r="E123" s="145">
        <v>0.97901898190593495</v>
      </c>
      <c r="F123" s="58">
        <v>63397</v>
      </c>
      <c r="G123" s="58">
        <v>69933</v>
      </c>
      <c r="H123" s="144">
        <v>4.9433375393752498E-2</v>
      </c>
      <c r="I123" s="144">
        <v>5.2314169557260502E-2</v>
      </c>
      <c r="J123" s="58">
        <v>587</v>
      </c>
      <c r="K123" s="58">
        <v>656</v>
      </c>
    </row>
    <row r="124" spans="1:11" x14ac:dyDescent="0.25">
      <c r="C124" t="s">
        <v>88</v>
      </c>
      <c r="D124" s="145">
        <v>100</v>
      </c>
      <c r="E124" s="145">
        <v>100</v>
      </c>
      <c r="F124" s="58">
        <v>6998093</v>
      </c>
      <c r="G124" s="58">
        <v>7143171</v>
      </c>
      <c r="H124" s="144">
        <v>0</v>
      </c>
      <c r="I124" s="144">
        <v>0</v>
      </c>
      <c r="J124" s="58">
        <v>72056</v>
      </c>
      <c r="K124" s="58">
        <v>78654</v>
      </c>
    </row>
    <row r="125" spans="1:11" x14ac:dyDescent="0.25">
      <c r="A125" t="s">
        <v>349</v>
      </c>
      <c r="B125" t="s">
        <v>322</v>
      </c>
      <c r="C125" t="s">
        <v>335</v>
      </c>
      <c r="D125" s="145">
        <v>97.841630085089406</v>
      </c>
      <c r="E125" s="145">
        <v>98.300525854272607</v>
      </c>
      <c r="F125" s="58">
        <v>4302118</v>
      </c>
      <c r="G125" s="58">
        <v>4291278</v>
      </c>
      <c r="H125" s="144">
        <v>0.112230140091248</v>
      </c>
      <c r="I125" s="144">
        <v>9.6917721062374798E-2</v>
      </c>
      <c r="J125" s="58">
        <v>38516</v>
      </c>
      <c r="K125" s="58">
        <v>41521</v>
      </c>
    </row>
    <row r="126" spans="1:11" x14ac:dyDescent="0.25">
      <c r="C126" t="s">
        <v>336</v>
      </c>
      <c r="D126" s="145">
        <v>2.1583699149105899</v>
      </c>
      <c r="E126" s="145">
        <v>1.6994741457273299</v>
      </c>
      <c r="F126" s="58">
        <v>94904</v>
      </c>
      <c r="G126" s="58">
        <v>74190</v>
      </c>
      <c r="H126" s="144">
        <v>0.112230140091248</v>
      </c>
      <c r="I126" s="144">
        <v>9.6917721062374798E-2</v>
      </c>
      <c r="J126" s="58">
        <v>636</v>
      </c>
      <c r="K126" s="58">
        <v>525</v>
      </c>
    </row>
    <row r="127" spans="1:11" x14ac:dyDescent="0.25">
      <c r="C127" t="s">
        <v>88</v>
      </c>
      <c r="D127" s="145">
        <v>100</v>
      </c>
      <c r="E127" s="145">
        <v>100</v>
      </c>
      <c r="F127" s="58">
        <v>4397022</v>
      </c>
      <c r="G127" s="58">
        <v>4365468</v>
      </c>
      <c r="H127" s="144">
        <v>0</v>
      </c>
      <c r="I127" s="144">
        <v>0</v>
      </c>
      <c r="J127" s="58">
        <v>39152</v>
      </c>
      <c r="K127" s="58">
        <v>42046</v>
      </c>
    </row>
    <row r="128" spans="1:11" x14ac:dyDescent="0.25">
      <c r="B128" t="s">
        <v>323</v>
      </c>
      <c r="C128" t="s">
        <v>335</v>
      </c>
      <c r="D128" s="145">
        <v>98.900376037409202</v>
      </c>
      <c r="E128" s="145">
        <v>99.113332130900901</v>
      </c>
      <c r="F128" s="58">
        <v>2572469</v>
      </c>
      <c r="G128" s="58">
        <v>2753074</v>
      </c>
      <c r="H128" s="144">
        <v>8.6833993795390904E-2</v>
      </c>
      <c r="I128" s="144">
        <v>7.0709646700573003E-2</v>
      </c>
      <c r="J128" s="58">
        <v>32621</v>
      </c>
      <c r="K128" s="58">
        <v>36347</v>
      </c>
    </row>
    <row r="129" spans="1:11" x14ac:dyDescent="0.25">
      <c r="C129" t="s">
        <v>336</v>
      </c>
      <c r="D129" s="145">
        <v>1.09962396259079</v>
      </c>
      <c r="E129" s="145">
        <v>0.88666786909903605</v>
      </c>
      <c r="F129" s="58">
        <v>28602</v>
      </c>
      <c r="G129" s="58">
        <v>24629</v>
      </c>
      <c r="H129" s="144">
        <v>8.6833993795390904E-2</v>
      </c>
      <c r="I129" s="144">
        <v>7.0709646700573003E-2</v>
      </c>
      <c r="J129" s="58">
        <v>283</v>
      </c>
      <c r="K129" s="58">
        <v>261</v>
      </c>
    </row>
    <row r="130" spans="1:11" x14ac:dyDescent="0.25">
      <c r="C130" t="s">
        <v>88</v>
      </c>
      <c r="D130" s="145">
        <v>100</v>
      </c>
      <c r="E130" s="145">
        <v>100</v>
      </c>
      <c r="F130" s="58">
        <v>2601071</v>
      </c>
      <c r="G130" s="58">
        <v>2777703</v>
      </c>
      <c r="H130" s="144">
        <v>0</v>
      </c>
      <c r="I130" s="144">
        <v>0</v>
      </c>
      <c r="J130" s="58">
        <v>32904</v>
      </c>
      <c r="K130" s="58">
        <v>36608</v>
      </c>
    </row>
    <row r="131" spans="1:11" x14ac:dyDescent="0.25">
      <c r="B131" t="s">
        <v>88</v>
      </c>
      <c r="C131" t="s">
        <v>335</v>
      </c>
      <c r="D131" s="145">
        <v>98.235147775258199</v>
      </c>
      <c r="E131" s="145">
        <v>98.616594786825004</v>
      </c>
      <c r="F131" s="58">
        <v>6874587</v>
      </c>
      <c r="G131" s="58">
        <v>7044352</v>
      </c>
      <c r="H131" s="144">
        <v>7.7557008573102298E-2</v>
      </c>
      <c r="I131" s="144">
        <v>6.5197068825102206E-2</v>
      </c>
      <c r="J131" s="58">
        <v>71137</v>
      </c>
      <c r="K131" s="58">
        <v>77868</v>
      </c>
    </row>
    <row r="132" spans="1:11" x14ac:dyDescent="0.25">
      <c r="C132" t="s">
        <v>336</v>
      </c>
      <c r="D132" s="145">
        <v>1.7648522247417899</v>
      </c>
      <c r="E132" s="145">
        <v>1.3834052131749299</v>
      </c>
      <c r="F132" s="58">
        <v>123506</v>
      </c>
      <c r="G132" s="58">
        <v>98819</v>
      </c>
      <c r="H132" s="144">
        <v>7.7557008573102298E-2</v>
      </c>
      <c r="I132" s="144">
        <v>6.5197068825102206E-2</v>
      </c>
      <c r="J132" s="58">
        <v>919</v>
      </c>
      <c r="K132" s="58">
        <v>786</v>
      </c>
    </row>
    <row r="133" spans="1:11" x14ac:dyDescent="0.25">
      <c r="C133" t="s">
        <v>88</v>
      </c>
      <c r="D133" s="145">
        <v>100</v>
      </c>
      <c r="E133" s="145">
        <v>100</v>
      </c>
      <c r="F133" s="58">
        <v>6998093</v>
      </c>
      <c r="G133" s="58">
        <v>7143171</v>
      </c>
      <c r="H133" s="144">
        <v>0</v>
      </c>
      <c r="I133" s="144">
        <v>0</v>
      </c>
      <c r="J133" s="58">
        <v>72056</v>
      </c>
      <c r="K133" s="58">
        <v>78654</v>
      </c>
    </row>
    <row r="134" spans="1:11" x14ac:dyDescent="0.25">
      <c r="A134" t="s">
        <v>350</v>
      </c>
      <c r="B134" t="s">
        <v>322</v>
      </c>
      <c r="C134" t="s">
        <v>335</v>
      </c>
      <c r="D134" s="145">
        <v>99.606006065014</v>
      </c>
      <c r="E134" s="145">
        <v>99.681202565223202</v>
      </c>
      <c r="F134" s="58">
        <v>4379698</v>
      </c>
      <c r="G134" s="58">
        <v>4351551</v>
      </c>
      <c r="H134" s="144">
        <v>4.4059114127732002E-2</v>
      </c>
      <c r="I134" s="144">
        <v>4.1082243352048499E-2</v>
      </c>
      <c r="J134" s="58">
        <v>39028</v>
      </c>
      <c r="K134" s="58">
        <v>41934</v>
      </c>
    </row>
    <row r="135" spans="1:11" x14ac:dyDescent="0.25">
      <c r="C135" t="s">
        <v>336</v>
      </c>
      <c r="D135" s="145">
        <v>0.393993934985997</v>
      </c>
      <c r="E135" s="145">
        <v>0.31879743477675199</v>
      </c>
      <c r="F135" s="58">
        <v>17324</v>
      </c>
      <c r="G135" s="58">
        <v>13917</v>
      </c>
      <c r="H135" s="144">
        <v>4.4059114127732099E-2</v>
      </c>
      <c r="I135" s="144">
        <v>4.1082243352048499E-2</v>
      </c>
      <c r="J135" s="58">
        <v>124</v>
      </c>
      <c r="K135" s="58">
        <v>112</v>
      </c>
    </row>
    <row r="136" spans="1:11" x14ac:dyDescent="0.25">
      <c r="C136" t="s">
        <v>88</v>
      </c>
      <c r="D136" s="145">
        <v>100</v>
      </c>
      <c r="E136" s="145">
        <v>100</v>
      </c>
      <c r="F136" s="58">
        <v>4397022</v>
      </c>
      <c r="G136" s="58">
        <v>4365468</v>
      </c>
      <c r="H136" s="144">
        <v>0</v>
      </c>
      <c r="I136" s="144">
        <v>0</v>
      </c>
      <c r="J136" s="58">
        <v>39152</v>
      </c>
      <c r="K136" s="58">
        <v>42046</v>
      </c>
    </row>
    <row r="137" spans="1:11" x14ac:dyDescent="0.25">
      <c r="B137" t="s">
        <v>323</v>
      </c>
      <c r="C137" t="s">
        <v>335</v>
      </c>
      <c r="D137" s="145">
        <v>99.836105973270193</v>
      </c>
      <c r="E137" s="145">
        <v>99.829715415939006</v>
      </c>
      <c r="F137" s="58">
        <v>2596808</v>
      </c>
      <c r="G137" s="58">
        <v>2772973</v>
      </c>
      <c r="H137" s="144">
        <v>2.7548846210579001E-2</v>
      </c>
      <c r="I137" s="144">
        <v>3.0541308534122999E-2</v>
      </c>
      <c r="J137" s="58">
        <v>32852</v>
      </c>
      <c r="K137" s="58">
        <v>36563</v>
      </c>
    </row>
    <row r="138" spans="1:11" x14ac:dyDescent="0.25">
      <c r="C138" t="s">
        <v>336</v>
      </c>
      <c r="D138" s="145">
        <v>0.163894026729758</v>
      </c>
      <c r="E138" s="145">
        <v>0.170284584061002</v>
      </c>
      <c r="F138" s="58">
        <v>4263</v>
      </c>
      <c r="G138" s="58">
        <v>4730</v>
      </c>
      <c r="H138" s="144">
        <v>2.7548846210579001E-2</v>
      </c>
      <c r="I138" s="144">
        <v>3.0541308534122999E-2</v>
      </c>
      <c r="J138" s="58">
        <v>52</v>
      </c>
      <c r="K138" s="58">
        <v>45</v>
      </c>
    </row>
    <row r="139" spans="1:11" x14ac:dyDescent="0.25">
      <c r="C139" t="s">
        <v>88</v>
      </c>
      <c r="D139" s="145">
        <v>100</v>
      </c>
      <c r="E139" s="145">
        <v>100</v>
      </c>
      <c r="F139" s="58">
        <v>2601071</v>
      </c>
      <c r="G139" s="58">
        <v>2777703</v>
      </c>
      <c r="H139" s="144">
        <v>0</v>
      </c>
      <c r="I139" s="144">
        <v>0</v>
      </c>
      <c r="J139" s="58">
        <v>32904</v>
      </c>
      <c r="K139" s="58">
        <v>36608</v>
      </c>
    </row>
    <row r="140" spans="1:11" x14ac:dyDescent="0.25">
      <c r="B140" t="s">
        <v>88</v>
      </c>
      <c r="C140" t="s">
        <v>335</v>
      </c>
      <c r="D140" s="145">
        <v>99.691530249740893</v>
      </c>
      <c r="E140" s="145">
        <v>99.738953470384502</v>
      </c>
      <c r="F140" s="58">
        <v>6976506</v>
      </c>
      <c r="G140" s="58">
        <v>7124524</v>
      </c>
      <c r="H140" s="144">
        <v>2.94485546161476E-2</v>
      </c>
      <c r="I140" s="144">
        <v>2.7586249901525001E-2</v>
      </c>
      <c r="J140" s="58">
        <v>71880</v>
      </c>
      <c r="K140" s="58">
        <v>78497</v>
      </c>
    </row>
    <row r="141" spans="1:11" x14ac:dyDescent="0.25">
      <c r="C141" t="s">
        <v>336</v>
      </c>
      <c r="D141" s="145">
        <v>0.308469750259106</v>
      </c>
      <c r="E141" s="145">
        <v>0.26104652961548802</v>
      </c>
      <c r="F141" s="58">
        <v>21587</v>
      </c>
      <c r="G141" s="58">
        <v>18647</v>
      </c>
      <c r="H141" s="144">
        <v>2.94485546161476E-2</v>
      </c>
      <c r="I141" s="144">
        <v>2.7586249901525001E-2</v>
      </c>
      <c r="J141" s="58">
        <v>176</v>
      </c>
      <c r="K141" s="58">
        <v>157</v>
      </c>
    </row>
    <row r="142" spans="1:11" x14ac:dyDescent="0.25">
      <c r="C142" t="s">
        <v>88</v>
      </c>
      <c r="D142" s="145">
        <v>100</v>
      </c>
      <c r="E142" s="145">
        <v>100</v>
      </c>
      <c r="F142" s="58">
        <v>6998093</v>
      </c>
      <c r="G142" s="58">
        <v>7143171</v>
      </c>
      <c r="H142" s="144">
        <v>0</v>
      </c>
      <c r="I142" s="144">
        <v>0</v>
      </c>
      <c r="J142" s="58">
        <v>72056</v>
      </c>
      <c r="K142" s="58">
        <v>78654</v>
      </c>
    </row>
    <row r="143" spans="1:11" x14ac:dyDescent="0.25">
      <c r="A143" t="s">
        <v>351</v>
      </c>
      <c r="B143" t="s">
        <v>322</v>
      </c>
      <c r="C143" t="s">
        <v>335</v>
      </c>
      <c r="D143" s="145">
        <v>98.087137157830895</v>
      </c>
      <c r="E143" s="145">
        <v>98.095668093317798</v>
      </c>
      <c r="F143" s="58">
        <v>4312913</v>
      </c>
      <c r="G143" s="58">
        <v>4282335</v>
      </c>
      <c r="H143" s="144">
        <v>0.110649868637375</v>
      </c>
      <c r="I143" s="144">
        <v>9.87782529248174E-2</v>
      </c>
      <c r="J143" s="58">
        <v>38510</v>
      </c>
      <c r="K143" s="58">
        <v>41403</v>
      </c>
    </row>
    <row r="144" spans="1:11" x14ac:dyDescent="0.25">
      <c r="C144" t="s">
        <v>336</v>
      </c>
      <c r="D144" s="145">
        <v>1.9128628421690801</v>
      </c>
      <c r="E144" s="145">
        <v>1.90433190668217</v>
      </c>
      <c r="F144" s="58">
        <v>84109</v>
      </c>
      <c r="G144" s="58">
        <v>83133</v>
      </c>
      <c r="H144" s="144">
        <v>0.110649868637375</v>
      </c>
      <c r="I144" s="144">
        <v>9.87782529248174E-2</v>
      </c>
      <c r="J144" s="58">
        <v>642</v>
      </c>
      <c r="K144" s="58">
        <v>643</v>
      </c>
    </row>
    <row r="145" spans="1:11" x14ac:dyDescent="0.25">
      <c r="C145" t="s">
        <v>88</v>
      </c>
      <c r="D145" s="145">
        <v>100</v>
      </c>
      <c r="E145" s="145">
        <v>100</v>
      </c>
      <c r="F145" s="58">
        <v>4397022</v>
      </c>
      <c r="G145" s="58">
        <v>4365468</v>
      </c>
      <c r="H145" s="144">
        <v>0</v>
      </c>
      <c r="I145" s="144">
        <v>0</v>
      </c>
      <c r="J145" s="58">
        <v>39152</v>
      </c>
      <c r="K145" s="58">
        <v>42046</v>
      </c>
    </row>
    <row r="146" spans="1:11" x14ac:dyDescent="0.25">
      <c r="B146" t="s">
        <v>323</v>
      </c>
      <c r="C146" t="s">
        <v>335</v>
      </c>
      <c r="D146" s="145">
        <v>98.741556843315607</v>
      </c>
      <c r="E146" s="145">
        <v>98.568529464813196</v>
      </c>
      <c r="F146" s="58">
        <v>2568338</v>
      </c>
      <c r="G146" s="58">
        <v>2737941</v>
      </c>
      <c r="H146" s="144">
        <v>8.0312407072658201E-2</v>
      </c>
      <c r="I146" s="144">
        <v>8.6970925728020995E-2</v>
      </c>
      <c r="J146" s="58">
        <v>32528</v>
      </c>
      <c r="K146" s="58">
        <v>36172</v>
      </c>
    </row>
    <row r="147" spans="1:11" x14ac:dyDescent="0.25">
      <c r="C147" t="s">
        <v>336</v>
      </c>
      <c r="D147" s="145">
        <v>1.2584431566843</v>
      </c>
      <c r="E147" s="145">
        <v>1.4314705351868</v>
      </c>
      <c r="F147" s="58">
        <v>32733</v>
      </c>
      <c r="G147" s="58">
        <v>39762</v>
      </c>
      <c r="H147" s="144">
        <v>8.0312407072658201E-2</v>
      </c>
      <c r="I147" s="144">
        <v>8.6970925728020995E-2</v>
      </c>
      <c r="J147" s="58">
        <v>376</v>
      </c>
      <c r="K147" s="58">
        <v>436</v>
      </c>
    </row>
    <row r="148" spans="1:11" x14ac:dyDescent="0.25">
      <c r="C148" t="s">
        <v>88</v>
      </c>
      <c r="D148" s="145">
        <v>100</v>
      </c>
      <c r="E148" s="145">
        <v>100</v>
      </c>
      <c r="F148" s="58">
        <v>2601071</v>
      </c>
      <c r="G148" s="58">
        <v>2777703</v>
      </c>
      <c r="H148" s="144">
        <v>0</v>
      </c>
      <c r="I148" s="144">
        <v>0</v>
      </c>
      <c r="J148" s="58">
        <v>32904</v>
      </c>
      <c r="K148" s="58">
        <v>36608</v>
      </c>
    </row>
    <row r="149" spans="1:11" x14ac:dyDescent="0.25">
      <c r="B149" t="s">
        <v>88</v>
      </c>
      <c r="C149" t="s">
        <v>335</v>
      </c>
      <c r="D149" s="145">
        <v>98.330373717525603</v>
      </c>
      <c r="E149" s="145">
        <v>98.279545596766397</v>
      </c>
      <c r="F149" s="58">
        <v>6881251</v>
      </c>
      <c r="G149" s="58">
        <v>7020276</v>
      </c>
      <c r="H149" s="144">
        <v>7.67128474555544E-2</v>
      </c>
      <c r="I149" s="144">
        <v>6.9564769239202101E-2</v>
      </c>
      <c r="J149" s="58">
        <v>71038</v>
      </c>
      <c r="K149" s="58">
        <v>77575</v>
      </c>
    </row>
    <row r="150" spans="1:11" x14ac:dyDescent="0.25">
      <c r="C150" t="s">
        <v>336</v>
      </c>
      <c r="D150" s="145">
        <v>1.6696262824743799</v>
      </c>
      <c r="E150" s="145">
        <v>1.7204544032335201</v>
      </c>
      <c r="F150" s="58">
        <v>116842</v>
      </c>
      <c r="G150" s="58">
        <v>122895</v>
      </c>
      <c r="H150" s="144">
        <v>7.67128474555544E-2</v>
      </c>
      <c r="I150" s="144">
        <v>6.9564769239202101E-2</v>
      </c>
      <c r="J150" s="58">
        <v>1018</v>
      </c>
      <c r="K150" s="58">
        <v>1079</v>
      </c>
    </row>
    <row r="151" spans="1:11" x14ac:dyDescent="0.25">
      <c r="C151" t="s">
        <v>88</v>
      </c>
      <c r="D151" s="145">
        <v>100</v>
      </c>
      <c r="E151" s="145">
        <v>100</v>
      </c>
      <c r="F151" s="58">
        <v>6998093</v>
      </c>
      <c r="G151" s="58">
        <v>7143171</v>
      </c>
      <c r="H151" s="144">
        <v>0</v>
      </c>
      <c r="I151" s="144">
        <v>0</v>
      </c>
      <c r="J151" s="58">
        <v>72056</v>
      </c>
      <c r="K151" s="58">
        <v>78654</v>
      </c>
    </row>
    <row r="152" spans="1:11" x14ac:dyDescent="0.25">
      <c r="A152" t="s">
        <v>352</v>
      </c>
      <c r="B152" t="s">
        <v>322</v>
      </c>
      <c r="C152" t="s">
        <v>335</v>
      </c>
      <c r="D152" s="145">
        <v>99.247740857334804</v>
      </c>
      <c r="E152" s="145">
        <v>99.301518187740697</v>
      </c>
      <c r="F152" s="58">
        <v>4363945</v>
      </c>
      <c r="G152" s="58">
        <v>4334976</v>
      </c>
      <c r="H152" s="144">
        <v>6.08081527016767E-2</v>
      </c>
      <c r="I152" s="144">
        <v>5.7024563889051499E-2</v>
      </c>
      <c r="J152" s="58">
        <v>38892</v>
      </c>
      <c r="K152" s="58">
        <v>41801</v>
      </c>
    </row>
    <row r="153" spans="1:11" x14ac:dyDescent="0.25">
      <c r="C153" t="s">
        <v>336</v>
      </c>
      <c r="D153" s="145">
        <v>0.752259142665194</v>
      </c>
      <c r="E153" s="145">
        <v>0.69848181225930395</v>
      </c>
      <c r="F153" s="58">
        <v>33077</v>
      </c>
      <c r="G153" s="58">
        <v>30492</v>
      </c>
      <c r="H153" s="144">
        <v>6.08081527016767E-2</v>
      </c>
      <c r="I153" s="144">
        <v>5.7024563889051499E-2</v>
      </c>
      <c r="J153" s="58">
        <v>260</v>
      </c>
      <c r="K153" s="58">
        <v>245</v>
      </c>
    </row>
    <row r="154" spans="1:11" x14ac:dyDescent="0.25">
      <c r="C154" t="s">
        <v>88</v>
      </c>
      <c r="D154" s="145">
        <v>100</v>
      </c>
      <c r="E154" s="145">
        <v>100</v>
      </c>
      <c r="F154" s="58">
        <v>4397022</v>
      </c>
      <c r="G154" s="58">
        <v>4365468</v>
      </c>
      <c r="H154" s="144">
        <v>0</v>
      </c>
      <c r="I154" s="144">
        <v>0</v>
      </c>
      <c r="J154" s="58">
        <v>39152</v>
      </c>
      <c r="K154" s="58">
        <v>42046</v>
      </c>
    </row>
    <row r="155" spans="1:11" x14ac:dyDescent="0.25">
      <c r="B155" t="s">
        <v>323</v>
      </c>
      <c r="C155" t="s">
        <v>335</v>
      </c>
      <c r="D155" s="145">
        <v>99.820227898431</v>
      </c>
      <c r="E155" s="145">
        <v>99.746949187872104</v>
      </c>
      <c r="F155" s="58">
        <v>2596395</v>
      </c>
      <c r="G155" s="58">
        <v>2770674</v>
      </c>
      <c r="H155" s="144">
        <v>3.19024839508752E-2</v>
      </c>
      <c r="I155" s="144">
        <v>3.61387851886412E-2</v>
      </c>
      <c r="J155" s="58">
        <v>32851</v>
      </c>
      <c r="K155" s="58">
        <v>36530</v>
      </c>
    </row>
    <row r="156" spans="1:11" x14ac:dyDescent="0.25">
      <c r="C156" t="s">
        <v>336</v>
      </c>
      <c r="D156" s="145">
        <v>0.17977210156893</v>
      </c>
      <c r="E156" s="145">
        <v>0.25305081212786201</v>
      </c>
      <c r="F156" s="58">
        <v>4676</v>
      </c>
      <c r="G156" s="58">
        <v>7029</v>
      </c>
      <c r="H156" s="144">
        <v>3.19024839508752E-2</v>
      </c>
      <c r="I156" s="144">
        <v>3.61387851886412E-2</v>
      </c>
      <c r="J156" s="58">
        <v>53</v>
      </c>
      <c r="K156" s="58">
        <v>78</v>
      </c>
    </row>
    <row r="157" spans="1:11" x14ac:dyDescent="0.25">
      <c r="C157" t="s">
        <v>88</v>
      </c>
      <c r="D157" s="145">
        <v>100</v>
      </c>
      <c r="E157" s="145">
        <v>100</v>
      </c>
      <c r="F157" s="58">
        <v>2601071</v>
      </c>
      <c r="G157" s="58">
        <v>2777703</v>
      </c>
      <c r="H157" s="144">
        <v>0</v>
      </c>
      <c r="I157" s="144">
        <v>0</v>
      </c>
      <c r="J157" s="58">
        <v>32904</v>
      </c>
      <c r="K157" s="58">
        <v>36608</v>
      </c>
    </row>
    <row r="158" spans="1:11" x14ac:dyDescent="0.25">
      <c r="B158" t="s">
        <v>88</v>
      </c>
      <c r="C158" t="s">
        <v>335</v>
      </c>
      <c r="D158" s="145">
        <v>99.460524460020693</v>
      </c>
      <c r="E158" s="145">
        <v>99.474729080404202</v>
      </c>
      <c r="F158" s="58">
        <v>6960340</v>
      </c>
      <c r="G158" s="58">
        <v>7105650</v>
      </c>
      <c r="H158" s="144">
        <v>3.9939572102809302E-2</v>
      </c>
      <c r="I158" s="144">
        <v>3.7833744820481997E-2</v>
      </c>
      <c r="J158" s="58">
        <v>71743</v>
      </c>
      <c r="K158" s="58">
        <v>78331</v>
      </c>
    </row>
    <row r="159" spans="1:11" x14ac:dyDescent="0.25">
      <c r="C159" t="s">
        <v>336</v>
      </c>
      <c r="D159" s="145">
        <v>0.53947553997924802</v>
      </c>
      <c r="E159" s="145">
        <v>0.52527091959579297</v>
      </c>
      <c r="F159" s="58">
        <v>37753</v>
      </c>
      <c r="G159" s="58">
        <v>37521</v>
      </c>
      <c r="H159" s="144">
        <v>3.9939572102809302E-2</v>
      </c>
      <c r="I159" s="144">
        <v>3.7833744820481997E-2</v>
      </c>
      <c r="J159" s="58">
        <v>313</v>
      </c>
      <c r="K159" s="58">
        <v>323</v>
      </c>
    </row>
    <row r="160" spans="1:11" x14ac:dyDescent="0.25">
      <c r="C160" t="s">
        <v>88</v>
      </c>
      <c r="D160" s="145">
        <v>100</v>
      </c>
      <c r="E160" s="145">
        <v>100</v>
      </c>
      <c r="F160" s="58">
        <v>6998093</v>
      </c>
      <c r="G160" s="58">
        <v>7143171</v>
      </c>
      <c r="H160" s="144">
        <v>0</v>
      </c>
      <c r="I160" s="144">
        <v>0</v>
      </c>
      <c r="J160" s="58">
        <v>72056</v>
      </c>
      <c r="K160" s="58">
        <v>78654</v>
      </c>
    </row>
    <row r="161" spans="1:11" x14ac:dyDescent="0.25">
      <c r="A161" t="s">
        <v>353</v>
      </c>
      <c r="B161" t="s">
        <v>322</v>
      </c>
      <c r="C161" t="s">
        <v>335</v>
      </c>
      <c r="D161" s="145">
        <v>99.547693870988098</v>
      </c>
      <c r="E161" s="145">
        <v>99.695061331339502</v>
      </c>
      <c r="F161" s="58">
        <v>4377134</v>
      </c>
      <c r="G161" s="58">
        <v>4352156</v>
      </c>
      <c r="H161" s="144">
        <v>4.4572137817830197E-2</v>
      </c>
      <c r="I161" s="144">
        <v>2.9887341013493E-2</v>
      </c>
      <c r="J161" s="58">
        <v>38947</v>
      </c>
      <c r="K161" s="58">
        <v>41884</v>
      </c>
    </row>
    <row r="162" spans="1:11" x14ac:dyDescent="0.25">
      <c r="C162" t="s">
        <v>336</v>
      </c>
      <c r="D162" s="145">
        <v>0.45230612901186301</v>
      </c>
      <c r="E162" s="145">
        <v>0.30493866866049602</v>
      </c>
      <c r="F162" s="58">
        <v>19888</v>
      </c>
      <c r="G162" s="58">
        <v>13312</v>
      </c>
      <c r="H162" s="144">
        <v>4.4572137817830197E-2</v>
      </c>
      <c r="I162" s="144">
        <v>2.9887341013493E-2</v>
      </c>
      <c r="J162" s="58">
        <v>205</v>
      </c>
      <c r="K162" s="58">
        <v>162</v>
      </c>
    </row>
    <row r="163" spans="1:11" x14ac:dyDescent="0.25">
      <c r="C163" t="s">
        <v>88</v>
      </c>
      <c r="D163" s="145">
        <v>100</v>
      </c>
      <c r="E163" s="145">
        <v>100</v>
      </c>
      <c r="F163" s="58">
        <v>4397022</v>
      </c>
      <c r="G163" s="58">
        <v>4365468</v>
      </c>
      <c r="H163" s="144">
        <v>0</v>
      </c>
      <c r="I163" s="144">
        <v>0</v>
      </c>
      <c r="J163" s="58">
        <v>39152</v>
      </c>
      <c r="K163" s="58">
        <v>42046</v>
      </c>
    </row>
    <row r="164" spans="1:11" x14ac:dyDescent="0.25">
      <c r="B164" t="s">
        <v>323</v>
      </c>
      <c r="C164" t="s">
        <v>335</v>
      </c>
      <c r="D164" s="145">
        <v>99.705083021570701</v>
      </c>
      <c r="E164" s="145">
        <v>99.813766986607206</v>
      </c>
      <c r="F164" s="58">
        <v>2593400</v>
      </c>
      <c r="G164" s="58">
        <v>2772530</v>
      </c>
      <c r="H164" s="144">
        <v>3.4674041184360099E-2</v>
      </c>
      <c r="I164" s="144">
        <v>2.2737958930901799E-2</v>
      </c>
      <c r="J164" s="58">
        <v>32787</v>
      </c>
      <c r="K164" s="58">
        <v>36513</v>
      </c>
    </row>
    <row r="165" spans="1:11" x14ac:dyDescent="0.25">
      <c r="C165" t="s">
        <v>336</v>
      </c>
      <c r="D165" s="145">
        <v>0.29491697842927</v>
      </c>
      <c r="E165" s="145">
        <v>0.18623301339272</v>
      </c>
      <c r="F165" s="58">
        <v>7671</v>
      </c>
      <c r="G165" s="58">
        <v>5173</v>
      </c>
      <c r="H165" s="144">
        <v>3.4674041184360099E-2</v>
      </c>
      <c r="I165" s="144">
        <v>2.2737958930901799E-2</v>
      </c>
      <c r="J165" s="58">
        <v>117</v>
      </c>
      <c r="K165" s="58">
        <v>95</v>
      </c>
    </row>
    <row r="166" spans="1:11" x14ac:dyDescent="0.25">
      <c r="C166" t="s">
        <v>88</v>
      </c>
      <c r="D166" s="145">
        <v>100</v>
      </c>
      <c r="E166" s="145">
        <v>100</v>
      </c>
      <c r="F166" s="58">
        <v>2601071</v>
      </c>
      <c r="G166" s="58">
        <v>2777703</v>
      </c>
      <c r="H166" s="144">
        <v>0</v>
      </c>
      <c r="I166" s="144">
        <v>0</v>
      </c>
      <c r="J166" s="58">
        <v>32904</v>
      </c>
      <c r="K166" s="58">
        <v>36608</v>
      </c>
    </row>
    <row r="167" spans="1:11" x14ac:dyDescent="0.25">
      <c r="B167" t="s">
        <v>88</v>
      </c>
      <c r="C167" t="s">
        <v>335</v>
      </c>
      <c r="D167" s="145">
        <v>99.606192715644099</v>
      </c>
      <c r="E167" s="145">
        <v>99.741221370732902</v>
      </c>
      <c r="F167" s="58">
        <v>6970534</v>
      </c>
      <c r="G167" s="58">
        <v>7124686</v>
      </c>
      <c r="H167" s="144">
        <v>3.1312439866240403E-2</v>
      </c>
      <c r="I167" s="144">
        <v>2.04210286318765E-2</v>
      </c>
      <c r="J167" s="58">
        <v>71734</v>
      </c>
      <c r="K167" s="58">
        <v>78397</v>
      </c>
    </row>
    <row r="168" spans="1:11" x14ac:dyDescent="0.25">
      <c r="C168" t="s">
        <v>336</v>
      </c>
      <c r="D168" s="145">
        <v>0.39380728435589502</v>
      </c>
      <c r="E168" s="145">
        <v>0.25877862926702999</v>
      </c>
      <c r="F168" s="58">
        <v>27559</v>
      </c>
      <c r="G168" s="58">
        <v>18485</v>
      </c>
      <c r="H168" s="144">
        <v>3.1312439866240403E-2</v>
      </c>
      <c r="I168" s="144">
        <v>2.04210286318765E-2</v>
      </c>
      <c r="J168" s="58">
        <v>322</v>
      </c>
      <c r="K168" s="58">
        <v>257</v>
      </c>
    </row>
    <row r="169" spans="1:11" x14ac:dyDescent="0.25">
      <c r="C169" t="s">
        <v>88</v>
      </c>
      <c r="D169" s="145">
        <v>100</v>
      </c>
      <c r="E169" s="145">
        <v>100</v>
      </c>
      <c r="F169" s="58">
        <v>6998093</v>
      </c>
      <c r="G169" s="58">
        <v>7143171</v>
      </c>
      <c r="H169" s="144">
        <v>0</v>
      </c>
      <c r="I169" s="144">
        <v>0</v>
      </c>
      <c r="J169" s="58">
        <v>72056</v>
      </c>
      <c r="K169" s="58">
        <v>78654</v>
      </c>
    </row>
    <row r="170" spans="1:11" x14ac:dyDescent="0.25">
      <c r="A170" t="s">
        <v>354</v>
      </c>
      <c r="B170" t="s">
        <v>322</v>
      </c>
      <c r="C170" t="s">
        <v>335</v>
      </c>
      <c r="D170" s="145">
        <v>97.617046264494405</v>
      </c>
      <c r="E170" s="145">
        <v>97.600463455464507</v>
      </c>
      <c r="F170" s="58">
        <v>4292243</v>
      </c>
      <c r="G170" s="58">
        <v>4260717</v>
      </c>
      <c r="H170" s="144">
        <v>9.6885501202328694E-2</v>
      </c>
      <c r="I170" s="144">
        <v>9.6459539200523803E-2</v>
      </c>
      <c r="J170" s="58">
        <v>38171</v>
      </c>
      <c r="K170" s="58">
        <v>41023</v>
      </c>
    </row>
    <row r="171" spans="1:11" x14ac:dyDescent="0.25">
      <c r="C171" t="s">
        <v>336</v>
      </c>
      <c r="D171" s="145">
        <v>2.3829537355055299</v>
      </c>
      <c r="E171" s="145">
        <v>2.39953654453543</v>
      </c>
      <c r="F171" s="58">
        <v>104779</v>
      </c>
      <c r="G171" s="58">
        <v>104751</v>
      </c>
      <c r="H171" s="144">
        <v>9.6885501202328694E-2</v>
      </c>
      <c r="I171" s="144">
        <v>9.6459539200523803E-2</v>
      </c>
      <c r="J171" s="58">
        <v>981</v>
      </c>
      <c r="K171" s="58">
        <v>1023</v>
      </c>
    </row>
    <row r="172" spans="1:11" x14ac:dyDescent="0.25">
      <c r="C172" t="s">
        <v>88</v>
      </c>
      <c r="D172" s="145">
        <v>100</v>
      </c>
      <c r="E172" s="145">
        <v>100</v>
      </c>
      <c r="F172" s="58">
        <v>4397022</v>
      </c>
      <c r="G172" s="58">
        <v>4365468</v>
      </c>
      <c r="H172" s="144">
        <v>0</v>
      </c>
      <c r="I172" s="144">
        <v>0</v>
      </c>
      <c r="J172" s="58">
        <v>39152</v>
      </c>
      <c r="K172" s="58">
        <v>42046</v>
      </c>
    </row>
    <row r="173" spans="1:11" x14ac:dyDescent="0.25">
      <c r="B173" t="s">
        <v>323</v>
      </c>
      <c r="C173" t="s">
        <v>335</v>
      </c>
      <c r="D173" s="145">
        <v>97.282734688903105</v>
      </c>
      <c r="E173" s="145">
        <v>97.629012173007695</v>
      </c>
      <c r="F173" s="58">
        <v>2530393</v>
      </c>
      <c r="G173" s="58">
        <v>2711844</v>
      </c>
      <c r="H173" s="144">
        <v>0.116862120629201</v>
      </c>
      <c r="I173" s="144">
        <v>0.102972151175555</v>
      </c>
      <c r="J173" s="58">
        <v>32042</v>
      </c>
      <c r="K173" s="58">
        <v>35722</v>
      </c>
    </row>
    <row r="174" spans="1:11" x14ac:dyDescent="0.25">
      <c r="C174" t="s">
        <v>336</v>
      </c>
      <c r="D174" s="145">
        <v>2.7172653110968499</v>
      </c>
      <c r="E174" s="145">
        <v>2.3709878269922999</v>
      </c>
      <c r="F174" s="58">
        <v>70678</v>
      </c>
      <c r="G174" s="58">
        <v>65859</v>
      </c>
      <c r="H174" s="144">
        <v>0.116862120629201</v>
      </c>
      <c r="I174" s="144">
        <v>0.102972151175555</v>
      </c>
      <c r="J174" s="58">
        <v>862</v>
      </c>
      <c r="K174" s="58">
        <v>886</v>
      </c>
    </row>
    <row r="175" spans="1:11" x14ac:dyDescent="0.25">
      <c r="C175" t="s">
        <v>88</v>
      </c>
      <c r="D175" s="145">
        <v>100</v>
      </c>
      <c r="E175" s="145">
        <v>100</v>
      </c>
      <c r="F175" s="58">
        <v>2601071</v>
      </c>
      <c r="G175" s="58">
        <v>2777703</v>
      </c>
      <c r="H175" s="144">
        <v>0</v>
      </c>
      <c r="I175" s="144">
        <v>0</v>
      </c>
      <c r="J175" s="58">
        <v>32904</v>
      </c>
      <c r="K175" s="58">
        <v>36608</v>
      </c>
    </row>
    <row r="176" spans="1:11" x14ac:dyDescent="0.25">
      <c r="B176" t="s">
        <v>88</v>
      </c>
      <c r="C176" t="s">
        <v>335</v>
      </c>
      <c r="D176" s="145">
        <v>97.492788392494901</v>
      </c>
      <c r="E176" s="145">
        <v>97.6115649478362</v>
      </c>
      <c r="F176" s="58">
        <v>6822636</v>
      </c>
      <c r="G176" s="58">
        <v>6972561</v>
      </c>
      <c r="H176" s="144">
        <v>7.4745525153960601E-2</v>
      </c>
      <c r="I176" s="144">
        <v>7.2519160835039398E-2</v>
      </c>
      <c r="J176" s="58">
        <v>70213</v>
      </c>
      <c r="K176" s="58">
        <v>76745</v>
      </c>
    </row>
    <row r="177" spans="1:11" x14ac:dyDescent="0.25">
      <c r="C177" t="s">
        <v>336</v>
      </c>
      <c r="D177" s="145">
        <v>2.5072116075050701</v>
      </c>
      <c r="E177" s="145">
        <v>2.3884350521637998</v>
      </c>
      <c r="F177" s="58">
        <v>175457</v>
      </c>
      <c r="G177" s="58">
        <v>170610</v>
      </c>
      <c r="H177" s="144">
        <v>7.4745525153960601E-2</v>
      </c>
      <c r="I177" s="144">
        <v>7.2519160835039398E-2</v>
      </c>
      <c r="J177" s="58">
        <v>1843</v>
      </c>
      <c r="K177" s="58">
        <v>1909</v>
      </c>
    </row>
    <row r="178" spans="1:11" x14ac:dyDescent="0.25">
      <c r="C178" t="s">
        <v>88</v>
      </c>
      <c r="D178" s="145">
        <v>100</v>
      </c>
      <c r="E178" s="145">
        <v>100</v>
      </c>
      <c r="F178" s="58">
        <v>6998093</v>
      </c>
      <c r="G178" s="58">
        <v>7143171</v>
      </c>
      <c r="H178" s="144">
        <v>0</v>
      </c>
      <c r="I178" s="144">
        <v>0</v>
      </c>
      <c r="J178" s="58">
        <v>72056</v>
      </c>
      <c r="K178" s="58">
        <v>78654</v>
      </c>
    </row>
    <row r="179" spans="1:11" x14ac:dyDescent="0.25">
      <c r="A179" t="s">
        <v>355</v>
      </c>
      <c r="B179" t="s">
        <v>322</v>
      </c>
      <c r="C179" t="s">
        <v>335</v>
      </c>
      <c r="D179" s="145">
        <v>98.099281741141994</v>
      </c>
      <c r="E179" s="145">
        <v>98.018425515889703</v>
      </c>
      <c r="F179" s="58">
        <v>4313447</v>
      </c>
      <c r="G179" s="58">
        <v>4278963</v>
      </c>
      <c r="H179" s="144">
        <v>8.8092937869109697E-2</v>
      </c>
      <c r="I179" s="144">
        <v>9.0648273397504101E-2</v>
      </c>
      <c r="J179" s="58">
        <v>38370</v>
      </c>
      <c r="K179" s="58">
        <v>41166</v>
      </c>
    </row>
    <row r="180" spans="1:11" x14ac:dyDescent="0.25">
      <c r="C180" t="s">
        <v>336</v>
      </c>
      <c r="D180" s="145">
        <v>1.9007182588579199</v>
      </c>
      <c r="E180" s="145">
        <v>1.98157448411029</v>
      </c>
      <c r="F180" s="58">
        <v>83575</v>
      </c>
      <c r="G180" s="58">
        <v>86505</v>
      </c>
      <c r="H180" s="144">
        <v>8.8092937869109697E-2</v>
      </c>
      <c r="I180" s="144">
        <v>9.0648273397504101E-2</v>
      </c>
      <c r="J180" s="58">
        <v>782</v>
      </c>
      <c r="K180" s="58">
        <v>880</v>
      </c>
    </row>
    <row r="181" spans="1:11" x14ac:dyDescent="0.25">
      <c r="C181" t="s">
        <v>88</v>
      </c>
      <c r="D181" s="145">
        <v>100</v>
      </c>
      <c r="E181" s="145">
        <v>100</v>
      </c>
      <c r="F181" s="58">
        <v>4397022</v>
      </c>
      <c r="G181" s="58">
        <v>4365468</v>
      </c>
      <c r="H181" s="144">
        <v>0</v>
      </c>
      <c r="I181" s="144">
        <v>0</v>
      </c>
      <c r="J181" s="58">
        <v>39152</v>
      </c>
      <c r="K181" s="58">
        <v>42046</v>
      </c>
    </row>
    <row r="182" spans="1:11" x14ac:dyDescent="0.25">
      <c r="B182" t="s">
        <v>323</v>
      </c>
      <c r="C182" t="s">
        <v>335</v>
      </c>
      <c r="D182" s="145">
        <v>98.444986699709403</v>
      </c>
      <c r="E182" s="145">
        <v>98.176586913719703</v>
      </c>
      <c r="F182" s="58">
        <v>2560624</v>
      </c>
      <c r="G182" s="58">
        <v>2727054</v>
      </c>
      <c r="H182" s="144">
        <v>8.8733211843465096E-2</v>
      </c>
      <c r="I182" s="144">
        <v>8.5347242676085899E-2</v>
      </c>
      <c r="J182" s="58">
        <v>32417</v>
      </c>
      <c r="K182" s="58">
        <v>35910</v>
      </c>
    </row>
    <row r="183" spans="1:11" x14ac:dyDescent="0.25">
      <c r="C183" t="s">
        <v>336</v>
      </c>
      <c r="D183" s="145">
        <v>1.55501330029053</v>
      </c>
      <c r="E183" s="145">
        <v>1.82341308628028</v>
      </c>
      <c r="F183" s="58">
        <v>40447</v>
      </c>
      <c r="G183" s="58">
        <v>50649</v>
      </c>
      <c r="H183" s="144">
        <v>8.8733211843465096E-2</v>
      </c>
      <c r="I183" s="144">
        <v>8.5347242676085899E-2</v>
      </c>
      <c r="J183" s="58">
        <v>487</v>
      </c>
      <c r="K183" s="58">
        <v>698</v>
      </c>
    </row>
    <row r="184" spans="1:11" x14ac:dyDescent="0.25">
      <c r="C184" t="s">
        <v>88</v>
      </c>
      <c r="D184" s="145">
        <v>100</v>
      </c>
      <c r="E184" s="145">
        <v>100</v>
      </c>
      <c r="F184" s="58">
        <v>2601071</v>
      </c>
      <c r="G184" s="58">
        <v>2777703</v>
      </c>
      <c r="H184" s="144">
        <v>0</v>
      </c>
      <c r="I184" s="144">
        <v>0</v>
      </c>
      <c r="J184" s="58">
        <v>32904</v>
      </c>
      <c r="K184" s="58">
        <v>36608</v>
      </c>
    </row>
    <row r="185" spans="1:11" x14ac:dyDescent="0.25">
      <c r="B185" t="s">
        <v>88</v>
      </c>
      <c r="C185" t="s">
        <v>335</v>
      </c>
      <c r="D185" s="145">
        <v>98.227774337951701</v>
      </c>
      <c r="E185" s="145">
        <v>98.079928367947502</v>
      </c>
      <c r="F185" s="58">
        <v>6874071</v>
      </c>
      <c r="G185" s="58">
        <v>7006017</v>
      </c>
      <c r="H185" s="144">
        <v>6.6021114338320794E-2</v>
      </c>
      <c r="I185" s="144">
        <v>6.5368354354324906E-2</v>
      </c>
      <c r="J185" s="58">
        <v>70787</v>
      </c>
      <c r="K185" s="58">
        <v>77076</v>
      </c>
    </row>
    <row r="186" spans="1:11" x14ac:dyDescent="0.25">
      <c r="C186" t="s">
        <v>336</v>
      </c>
      <c r="D186" s="145">
        <v>1.77222566204821</v>
      </c>
      <c r="E186" s="145">
        <v>1.92007163205248</v>
      </c>
      <c r="F186" s="58">
        <v>124022</v>
      </c>
      <c r="G186" s="58">
        <v>137154</v>
      </c>
      <c r="H186" s="144">
        <v>6.6021114338320794E-2</v>
      </c>
      <c r="I186" s="144">
        <v>6.5368354354324795E-2</v>
      </c>
      <c r="J186" s="58">
        <v>1269</v>
      </c>
      <c r="K186" s="58">
        <v>1578</v>
      </c>
    </row>
    <row r="187" spans="1:11" x14ac:dyDescent="0.25">
      <c r="C187" t="s">
        <v>88</v>
      </c>
      <c r="D187" s="145">
        <v>100</v>
      </c>
      <c r="E187" s="145">
        <v>100</v>
      </c>
      <c r="F187" s="58">
        <v>6998093</v>
      </c>
      <c r="G187" s="58">
        <v>7143171</v>
      </c>
      <c r="H187" s="144">
        <v>0</v>
      </c>
      <c r="I187" s="144">
        <v>0</v>
      </c>
      <c r="J187" s="58">
        <v>72056</v>
      </c>
      <c r="K187" s="58">
        <v>78654</v>
      </c>
    </row>
    <row r="188" spans="1:11" x14ac:dyDescent="0.25">
      <c r="A188" t="s">
        <v>356</v>
      </c>
      <c r="B188" t="s">
        <v>322</v>
      </c>
      <c r="C188" t="s">
        <v>335</v>
      </c>
      <c r="D188" s="145">
        <v>21.517358794202</v>
      </c>
      <c r="E188" s="145">
        <v>21.9647698711799</v>
      </c>
      <c r="F188" s="58">
        <v>946123</v>
      </c>
      <c r="G188" s="58">
        <v>958865</v>
      </c>
      <c r="H188" s="144">
        <v>0.334962277079488</v>
      </c>
      <c r="I188" s="144">
        <v>0.288906405641354</v>
      </c>
      <c r="J188" s="58">
        <v>7627</v>
      </c>
      <c r="K188" s="58">
        <v>8372</v>
      </c>
    </row>
    <row r="189" spans="1:11" x14ac:dyDescent="0.25">
      <c r="C189" t="s">
        <v>336</v>
      </c>
      <c r="D189" s="145">
        <v>78.482641205797904</v>
      </c>
      <c r="E189" s="145">
        <v>78.035230128820103</v>
      </c>
      <c r="F189" s="58">
        <v>3450899</v>
      </c>
      <c r="G189" s="58">
        <v>3406603</v>
      </c>
      <c r="H189" s="144">
        <v>0.334962277079488</v>
      </c>
      <c r="I189" s="144">
        <v>0.288906405641354</v>
      </c>
      <c r="J189" s="58">
        <v>31525</v>
      </c>
      <c r="K189" s="58">
        <v>33674</v>
      </c>
    </row>
    <row r="190" spans="1:11" x14ac:dyDescent="0.25">
      <c r="C190" t="s">
        <v>88</v>
      </c>
      <c r="D190" s="145">
        <v>100</v>
      </c>
      <c r="E190" s="145">
        <v>100</v>
      </c>
      <c r="F190" s="58">
        <v>4397022</v>
      </c>
      <c r="G190" s="58">
        <v>4365468</v>
      </c>
      <c r="H190" s="144">
        <v>0</v>
      </c>
      <c r="I190" s="144">
        <v>0</v>
      </c>
      <c r="J190" s="58">
        <v>39152</v>
      </c>
      <c r="K190" s="58">
        <v>42046</v>
      </c>
    </row>
    <row r="191" spans="1:11" x14ac:dyDescent="0.25">
      <c r="B191" t="s">
        <v>323</v>
      </c>
      <c r="C191" t="s">
        <v>335</v>
      </c>
      <c r="D191" s="145">
        <v>14.7083259165166</v>
      </c>
      <c r="E191" s="145">
        <v>15.029936605893401</v>
      </c>
      <c r="F191" s="58">
        <v>382574</v>
      </c>
      <c r="G191" s="58">
        <v>417487</v>
      </c>
      <c r="H191" s="144">
        <v>0.26474371474540898</v>
      </c>
      <c r="I191" s="144">
        <v>0.25658419089991802</v>
      </c>
      <c r="J191" s="58">
        <v>4415</v>
      </c>
      <c r="K191" s="58">
        <v>5169</v>
      </c>
    </row>
    <row r="192" spans="1:11" x14ac:dyDescent="0.25">
      <c r="C192" t="s">
        <v>336</v>
      </c>
      <c r="D192" s="145">
        <v>85.291674083483301</v>
      </c>
      <c r="E192" s="145">
        <v>84.970063394106504</v>
      </c>
      <c r="F192" s="58">
        <v>2218497</v>
      </c>
      <c r="G192" s="58">
        <v>2360216</v>
      </c>
      <c r="H192" s="144">
        <v>0.26474371474540898</v>
      </c>
      <c r="I192" s="144">
        <v>0.25658419089991802</v>
      </c>
      <c r="J192" s="58">
        <v>28489</v>
      </c>
      <c r="K192" s="58">
        <v>31439</v>
      </c>
    </row>
    <row r="193" spans="2:11" x14ac:dyDescent="0.25">
      <c r="C193" t="s">
        <v>88</v>
      </c>
      <c r="D193" s="145">
        <v>100</v>
      </c>
      <c r="E193" s="145">
        <v>100</v>
      </c>
      <c r="F193" s="58">
        <v>2601071</v>
      </c>
      <c r="G193" s="58">
        <v>2777703</v>
      </c>
      <c r="H193" s="144">
        <v>0</v>
      </c>
      <c r="I193" s="144">
        <v>0</v>
      </c>
      <c r="J193" s="58">
        <v>32904</v>
      </c>
      <c r="K193" s="58">
        <v>36608</v>
      </c>
    </row>
    <row r="194" spans="2:11" x14ac:dyDescent="0.25">
      <c r="B194" t="s">
        <v>88</v>
      </c>
      <c r="C194" t="s">
        <v>335</v>
      </c>
      <c r="D194" s="145">
        <v>18.986558195211099</v>
      </c>
      <c r="E194" s="145">
        <v>19.268081360505001</v>
      </c>
      <c r="F194" s="58">
        <v>1328697</v>
      </c>
      <c r="G194" s="58">
        <v>1376352</v>
      </c>
      <c r="H194" s="144">
        <v>0.23651806546118001</v>
      </c>
      <c r="I194" s="144">
        <v>0.20771619507543099</v>
      </c>
      <c r="J194" s="58">
        <v>12042</v>
      </c>
      <c r="K194" s="58">
        <v>13541</v>
      </c>
    </row>
    <row r="195" spans="2:11" x14ac:dyDescent="0.25">
      <c r="C195" t="s">
        <v>336</v>
      </c>
      <c r="D195" s="145">
        <v>81.013441804788798</v>
      </c>
      <c r="E195" s="145">
        <v>80.731918639494907</v>
      </c>
      <c r="F195" s="58">
        <v>5669396</v>
      </c>
      <c r="G195" s="58">
        <v>5766819</v>
      </c>
      <c r="H195" s="144">
        <v>0.23651806546118001</v>
      </c>
      <c r="I195" s="144">
        <v>0.20771619507543099</v>
      </c>
      <c r="J195" s="58">
        <v>60014</v>
      </c>
      <c r="K195" s="58">
        <v>65113</v>
      </c>
    </row>
    <row r="196" spans="2:11" x14ac:dyDescent="0.25">
      <c r="C196" t="s">
        <v>88</v>
      </c>
      <c r="D196" s="145">
        <v>100</v>
      </c>
      <c r="E196" s="145">
        <v>100</v>
      </c>
      <c r="F196" s="58">
        <v>6998093</v>
      </c>
      <c r="G196" s="58">
        <v>7143171</v>
      </c>
      <c r="H196" s="144">
        <v>0</v>
      </c>
      <c r="I196" s="144">
        <v>0</v>
      </c>
      <c r="J196" s="58">
        <v>72056</v>
      </c>
      <c r="K196" s="58">
        <v>78654</v>
      </c>
    </row>
  </sheetData>
  <mergeCells count="6">
    <mergeCell ref="J6:K6"/>
    <mergeCell ref="B6:B7"/>
    <mergeCell ref="C6:C7"/>
    <mergeCell ref="D6:E6"/>
    <mergeCell ref="F6:G6"/>
    <mergeCell ref="H6:I6"/>
  </mergeCells>
  <pageMargins left="0.7" right="0.7" top="0.75" bottom="0.75" header="0.3" footer="0.3"/>
</worksheet>
</file>

<file path=xl/worksheets/sheet10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5ADF45-B67B-4F72-A20C-00808BA0AEA8}">
  <dimension ref="A1:K259"/>
  <sheetViews>
    <sheetView zoomScale="90" zoomScaleNormal="90" workbookViewId="0">
      <selection activeCell="Q32" sqref="Q32"/>
    </sheetView>
  </sheetViews>
  <sheetFormatPr baseColWidth="10" defaultRowHeight="15" x14ac:dyDescent="0.25"/>
  <cols>
    <col min="1" max="1" width="19" style="24" customWidth="1"/>
    <col min="2" max="2" width="12.42578125" style="24" customWidth="1"/>
    <col min="3" max="3" width="19.140625" style="24" customWidth="1"/>
    <col min="4" max="11" width="11.42578125" style="24"/>
  </cols>
  <sheetData>
    <row r="1" spans="1:11" x14ac:dyDescent="0.25">
      <c r="A1" s="27" t="s">
        <v>42</v>
      </c>
    </row>
    <row r="2" spans="1:11" x14ac:dyDescent="0.25">
      <c r="A2" s="73"/>
    </row>
    <row r="3" spans="1:11" x14ac:dyDescent="0.25">
      <c r="A3" s="12" t="s">
        <v>439</v>
      </c>
    </row>
    <row r="4" spans="1:11" x14ac:dyDescent="0.25">
      <c r="A4" s="21" t="s">
        <v>69</v>
      </c>
    </row>
    <row r="5" spans="1:11" x14ac:dyDescent="0.25">
      <c r="A5" s="73"/>
    </row>
    <row r="6" spans="1:11" x14ac:dyDescent="0.25">
      <c r="A6" s="435" t="s">
        <v>440</v>
      </c>
      <c r="B6" s="394" t="s">
        <v>80</v>
      </c>
      <c r="C6" s="394" t="s">
        <v>81</v>
      </c>
      <c r="D6" s="398" t="s">
        <v>70</v>
      </c>
      <c r="E6" s="400"/>
      <c r="F6" s="367" t="s">
        <v>90</v>
      </c>
      <c r="G6" s="367"/>
      <c r="H6" s="367" t="s">
        <v>91</v>
      </c>
      <c r="I6" s="367"/>
      <c r="J6" s="367" t="s">
        <v>92</v>
      </c>
      <c r="K6" s="367"/>
    </row>
    <row r="7" spans="1:11" x14ac:dyDescent="0.25">
      <c r="A7" s="436"/>
      <c r="B7" s="394"/>
      <c r="C7" s="394"/>
      <c r="D7" s="75" t="s">
        <v>78</v>
      </c>
      <c r="E7" s="75" t="s">
        <v>79</v>
      </c>
      <c r="F7" s="75" t="s">
        <v>78</v>
      </c>
      <c r="G7" s="75" t="s">
        <v>79</v>
      </c>
      <c r="H7" s="75" t="s">
        <v>78</v>
      </c>
      <c r="I7" s="75" t="s">
        <v>79</v>
      </c>
      <c r="J7" s="75" t="s">
        <v>78</v>
      </c>
      <c r="K7" s="75" t="s">
        <v>79</v>
      </c>
    </row>
    <row r="8" spans="1:11" x14ac:dyDescent="0.25">
      <c r="A8" s="436"/>
      <c r="B8" s="434" t="s">
        <v>148</v>
      </c>
      <c r="C8" s="84" t="s">
        <v>148</v>
      </c>
      <c r="D8" s="192">
        <v>96.138292551040649</v>
      </c>
      <c r="E8" s="192">
        <v>96.550655364990234</v>
      </c>
      <c r="F8" s="269">
        <v>4227222</v>
      </c>
      <c r="G8" s="269">
        <v>4214888</v>
      </c>
      <c r="H8" s="194">
        <v>0.14203013852238655</v>
      </c>
      <c r="I8" s="194">
        <v>0.13639929238706827</v>
      </c>
      <c r="J8" s="269">
        <v>37691</v>
      </c>
      <c r="K8" s="269">
        <v>40746</v>
      </c>
    </row>
    <row r="9" spans="1:11" x14ac:dyDescent="0.25">
      <c r="A9" s="436"/>
      <c r="B9" s="434" t="s">
        <v>148</v>
      </c>
      <c r="C9" s="84" t="s">
        <v>149</v>
      </c>
      <c r="D9" s="192">
        <v>3.8617044687271118</v>
      </c>
      <c r="E9" s="192">
        <v>3.4493438899517059</v>
      </c>
      <c r="F9" s="269">
        <v>169800</v>
      </c>
      <c r="G9" s="269">
        <v>150580</v>
      </c>
      <c r="H9" s="194">
        <v>0.14203013852238655</v>
      </c>
      <c r="I9" s="194">
        <v>0.13639929238706827</v>
      </c>
      <c r="J9" s="269">
        <v>1461</v>
      </c>
      <c r="K9" s="269">
        <v>1300</v>
      </c>
    </row>
    <row r="10" spans="1:11" x14ac:dyDescent="0.25">
      <c r="A10" s="436"/>
      <c r="B10" s="434" t="s">
        <v>148</v>
      </c>
      <c r="C10" s="84" t="s">
        <v>88</v>
      </c>
      <c r="D10" s="192">
        <v>100</v>
      </c>
      <c r="E10" s="192">
        <v>100</v>
      </c>
      <c r="F10" s="269">
        <v>4397022</v>
      </c>
      <c r="G10" s="269">
        <v>4365468</v>
      </c>
      <c r="H10" s="194">
        <v>0</v>
      </c>
      <c r="I10" s="194">
        <v>0</v>
      </c>
      <c r="J10" s="269">
        <v>39152</v>
      </c>
      <c r="K10" s="269">
        <v>42046</v>
      </c>
    </row>
    <row r="11" spans="1:11" x14ac:dyDescent="0.25">
      <c r="A11" s="436"/>
      <c r="B11" s="434" t="s">
        <v>149</v>
      </c>
      <c r="C11" s="84" t="s">
        <v>148</v>
      </c>
      <c r="D11" s="192">
        <v>97.087162733078003</v>
      </c>
      <c r="E11" s="192">
        <v>97.446304559707642</v>
      </c>
      <c r="F11" s="269">
        <v>2525306</v>
      </c>
      <c r="G11" s="269">
        <v>2706769</v>
      </c>
      <c r="H11" s="194">
        <v>0.12109864037483931</v>
      </c>
      <c r="I11" s="194">
        <v>0.10569629957899451</v>
      </c>
      <c r="J11" s="269">
        <v>31996</v>
      </c>
      <c r="K11" s="269">
        <v>35695</v>
      </c>
    </row>
    <row r="12" spans="1:11" x14ac:dyDescent="0.25">
      <c r="A12" s="436"/>
      <c r="B12" s="434" t="s">
        <v>149</v>
      </c>
      <c r="C12" s="84" t="s">
        <v>149</v>
      </c>
      <c r="D12" s="192">
        <v>2.9128385707736015</v>
      </c>
      <c r="E12" s="192">
        <v>2.5536928325891495</v>
      </c>
      <c r="F12" s="269">
        <v>75765</v>
      </c>
      <c r="G12" s="269">
        <v>70934</v>
      </c>
      <c r="H12" s="194">
        <v>0.12109864037483931</v>
      </c>
      <c r="I12" s="194">
        <v>0.10569629957899451</v>
      </c>
      <c r="J12" s="269">
        <v>908</v>
      </c>
      <c r="K12" s="269">
        <v>913</v>
      </c>
    </row>
    <row r="13" spans="1:11" x14ac:dyDescent="0.25">
      <c r="A13" s="436"/>
      <c r="B13" s="434" t="s">
        <v>149</v>
      </c>
      <c r="C13" s="84" t="s">
        <v>88</v>
      </c>
      <c r="D13" s="192">
        <v>100</v>
      </c>
      <c r="E13" s="192">
        <v>100</v>
      </c>
      <c r="F13" s="269">
        <v>2601071</v>
      </c>
      <c r="G13" s="269">
        <v>2777703</v>
      </c>
      <c r="H13" s="194">
        <v>0</v>
      </c>
      <c r="I13" s="194">
        <v>0</v>
      </c>
      <c r="J13" s="269">
        <v>32904</v>
      </c>
      <c r="K13" s="269">
        <v>36608</v>
      </c>
    </row>
    <row r="14" spans="1:11" x14ac:dyDescent="0.25">
      <c r="A14" s="436"/>
      <c r="B14" s="434" t="s">
        <v>378</v>
      </c>
      <c r="C14" s="84" t="s">
        <v>148</v>
      </c>
      <c r="D14" s="214">
        <v>96.490972612110099</v>
      </c>
      <c r="E14" s="214">
        <v>96.898940260564899</v>
      </c>
      <c r="F14" s="298">
        <v>6752528</v>
      </c>
      <c r="G14" s="298">
        <v>6921657</v>
      </c>
      <c r="H14" s="203">
        <v>0.10108307284040401</v>
      </c>
      <c r="I14" s="203">
        <v>9.3735683641603895E-2</v>
      </c>
      <c r="J14" s="298">
        <v>69687</v>
      </c>
      <c r="K14" s="298">
        <v>76441</v>
      </c>
    </row>
    <row r="15" spans="1:11" x14ac:dyDescent="0.25">
      <c r="A15" s="436"/>
      <c r="B15" s="434" t="s">
        <v>149</v>
      </c>
      <c r="C15" s="84" t="s">
        <v>149</v>
      </c>
      <c r="D15" s="214">
        <v>3.5090273878898102</v>
      </c>
      <c r="E15" s="214">
        <v>3.1010597394350401</v>
      </c>
      <c r="F15" s="298">
        <v>245565</v>
      </c>
      <c r="G15" s="298">
        <v>221514</v>
      </c>
      <c r="H15" s="203">
        <v>0.10108307284040401</v>
      </c>
      <c r="I15" s="203">
        <v>9.3735683641603895E-2</v>
      </c>
      <c r="J15" s="298">
        <v>2369</v>
      </c>
      <c r="K15" s="298">
        <v>2213</v>
      </c>
    </row>
    <row r="16" spans="1:11" x14ac:dyDescent="0.25">
      <c r="A16" s="437"/>
      <c r="B16" s="434" t="s">
        <v>149</v>
      </c>
      <c r="C16" s="84" t="s">
        <v>88</v>
      </c>
      <c r="D16" s="214">
        <v>100</v>
      </c>
      <c r="E16" s="214">
        <v>100</v>
      </c>
      <c r="F16" s="298">
        <v>6998093</v>
      </c>
      <c r="G16" s="298">
        <v>7143171</v>
      </c>
      <c r="H16" s="203">
        <v>0</v>
      </c>
      <c r="I16" s="203">
        <v>0</v>
      </c>
      <c r="J16" s="298">
        <v>72056</v>
      </c>
      <c r="K16" s="298">
        <v>78654</v>
      </c>
    </row>
    <row r="17" spans="1:11" x14ac:dyDescent="0.25">
      <c r="A17" s="303"/>
      <c r="B17" s="304"/>
      <c r="C17" s="305"/>
      <c r="D17" s="306"/>
      <c r="E17" s="306"/>
      <c r="F17" s="307"/>
      <c r="G17" s="307"/>
      <c r="H17" s="308"/>
      <c r="I17" s="308"/>
      <c r="J17" s="307"/>
      <c r="K17" s="307"/>
    </row>
    <row r="18" spans="1:11" ht="15" customHeight="1" x14ac:dyDescent="0.25">
      <c r="A18" s="435" t="s">
        <v>441</v>
      </c>
      <c r="B18" s="394" t="s">
        <v>80</v>
      </c>
      <c r="C18" s="394" t="s">
        <v>81</v>
      </c>
      <c r="D18" s="398" t="s">
        <v>70</v>
      </c>
      <c r="E18" s="400"/>
      <c r="F18" s="367" t="s">
        <v>90</v>
      </c>
      <c r="G18" s="367"/>
      <c r="H18" s="367" t="s">
        <v>91</v>
      </c>
      <c r="I18" s="367"/>
      <c r="J18" s="367" t="s">
        <v>92</v>
      </c>
      <c r="K18" s="367"/>
    </row>
    <row r="19" spans="1:11" x14ac:dyDescent="0.25">
      <c r="A19" s="436"/>
      <c r="B19" s="394"/>
      <c r="C19" s="394"/>
      <c r="D19" s="75" t="s">
        <v>78</v>
      </c>
      <c r="E19" s="75" t="s">
        <v>79</v>
      </c>
      <c r="F19" s="75" t="s">
        <v>78</v>
      </c>
      <c r="G19" s="75" t="s">
        <v>79</v>
      </c>
      <c r="H19" s="75" t="s">
        <v>78</v>
      </c>
      <c r="I19" s="75" t="s">
        <v>79</v>
      </c>
      <c r="J19" s="75" t="s">
        <v>78</v>
      </c>
      <c r="K19" s="75" t="s">
        <v>79</v>
      </c>
    </row>
    <row r="20" spans="1:11" x14ac:dyDescent="0.25">
      <c r="A20" s="436"/>
      <c r="B20" s="434" t="s">
        <v>148</v>
      </c>
      <c r="C20" s="84" t="s">
        <v>148</v>
      </c>
      <c r="D20" s="192">
        <v>98.259752988815308</v>
      </c>
      <c r="E20" s="192">
        <v>98.411828279495239</v>
      </c>
      <c r="F20" s="269">
        <v>4320503</v>
      </c>
      <c r="G20" s="269">
        <v>4296137</v>
      </c>
      <c r="H20" s="194">
        <v>0.10097407503053546</v>
      </c>
      <c r="I20" s="194">
        <v>8.2770572043955326E-2</v>
      </c>
      <c r="J20" s="269">
        <v>38482</v>
      </c>
      <c r="K20" s="269">
        <v>41383</v>
      </c>
    </row>
    <row r="21" spans="1:11" x14ac:dyDescent="0.25">
      <c r="A21" s="436"/>
      <c r="B21" s="434" t="s">
        <v>148</v>
      </c>
      <c r="C21" s="84" t="s">
        <v>149</v>
      </c>
      <c r="D21" s="192">
        <v>1.7402460798621178</v>
      </c>
      <c r="E21" s="192">
        <v>1.588168740272522</v>
      </c>
      <c r="F21" s="269">
        <v>76519</v>
      </c>
      <c r="G21" s="269">
        <v>69331</v>
      </c>
      <c r="H21" s="194">
        <v>0.10097407503053546</v>
      </c>
      <c r="I21" s="194">
        <v>8.2770572043955326E-2</v>
      </c>
      <c r="J21" s="269">
        <v>670</v>
      </c>
      <c r="K21" s="269">
        <v>663</v>
      </c>
    </row>
    <row r="22" spans="1:11" x14ac:dyDescent="0.25">
      <c r="A22" s="436"/>
      <c r="B22" s="434" t="s">
        <v>148</v>
      </c>
      <c r="C22" s="84" t="s">
        <v>88</v>
      </c>
      <c r="D22" s="192">
        <v>100</v>
      </c>
      <c r="E22" s="192">
        <v>100</v>
      </c>
      <c r="F22" s="269">
        <v>4397022</v>
      </c>
      <c r="G22" s="269">
        <v>4365468</v>
      </c>
      <c r="H22" s="194">
        <v>0</v>
      </c>
      <c r="I22" s="194">
        <v>0</v>
      </c>
      <c r="J22" s="269">
        <v>39152</v>
      </c>
      <c r="K22" s="269">
        <v>42046</v>
      </c>
    </row>
    <row r="23" spans="1:11" x14ac:dyDescent="0.25">
      <c r="A23" s="436"/>
      <c r="B23" s="434" t="s">
        <v>149</v>
      </c>
      <c r="C23" s="84" t="s">
        <v>148</v>
      </c>
      <c r="D23" s="192">
        <v>98.655247688293457</v>
      </c>
      <c r="E23" s="192">
        <v>98.766463994979858</v>
      </c>
      <c r="F23" s="269">
        <v>2566093</v>
      </c>
      <c r="G23" s="269">
        <v>2743439</v>
      </c>
      <c r="H23" s="194">
        <v>7.6392584014683962E-2</v>
      </c>
      <c r="I23" s="194">
        <v>7.5609079794958234E-2</v>
      </c>
      <c r="J23" s="269">
        <v>32457</v>
      </c>
      <c r="K23" s="269">
        <v>36162</v>
      </c>
    </row>
    <row r="24" spans="1:11" x14ac:dyDescent="0.25">
      <c r="A24" s="436"/>
      <c r="B24" s="434" t="s">
        <v>149</v>
      </c>
      <c r="C24" s="84" t="s">
        <v>149</v>
      </c>
      <c r="D24" s="192">
        <v>1.3447538018226624</v>
      </c>
      <c r="E24" s="192">
        <v>1.2335372157394886</v>
      </c>
      <c r="F24" s="269">
        <v>34978</v>
      </c>
      <c r="G24" s="269">
        <v>34264</v>
      </c>
      <c r="H24" s="194">
        <v>7.6392584014683962E-2</v>
      </c>
      <c r="I24" s="194">
        <v>7.5609079794958234E-2</v>
      </c>
      <c r="J24" s="269">
        <v>447</v>
      </c>
      <c r="K24" s="269">
        <v>446</v>
      </c>
    </row>
    <row r="25" spans="1:11" x14ac:dyDescent="0.25">
      <c r="A25" s="436"/>
      <c r="B25" s="434" t="s">
        <v>149</v>
      </c>
      <c r="C25" s="84" t="s">
        <v>88</v>
      </c>
      <c r="D25" s="192">
        <v>100</v>
      </c>
      <c r="E25" s="192">
        <v>100</v>
      </c>
      <c r="F25" s="269">
        <v>2601071</v>
      </c>
      <c r="G25" s="269">
        <v>2777703</v>
      </c>
      <c r="H25" s="194">
        <v>0</v>
      </c>
      <c r="I25" s="194">
        <v>0</v>
      </c>
      <c r="J25" s="269">
        <v>32904</v>
      </c>
      <c r="K25" s="269">
        <v>36608</v>
      </c>
    </row>
    <row r="26" spans="1:11" x14ac:dyDescent="0.25">
      <c r="A26" s="436"/>
      <c r="B26" s="434" t="s">
        <v>378</v>
      </c>
      <c r="C26" s="84" t="s">
        <v>148</v>
      </c>
      <c r="D26" s="214">
        <v>98.406751667918599</v>
      </c>
      <c r="E26" s="214">
        <v>98.549733724700104</v>
      </c>
      <c r="F26" s="298">
        <v>6886596</v>
      </c>
      <c r="G26" s="298">
        <v>7039576</v>
      </c>
      <c r="H26" s="203">
        <v>7.0239239074676302E-2</v>
      </c>
      <c r="I26" s="203">
        <v>5.8610526790664398E-2</v>
      </c>
      <c r="J26" s="298">
        <v>70939</v>
      </c>
      <c r="K26" s="298">
        <v>77545</v>
      </c>
    </row>
    <row r="27" spans="1:11" x14ac:dyDescent="0.25">
      <c r="A27" s="436"/>
      <c r="B27" s="434" t="s">
        <v>149</v>
      </c>
      <c r="C27" s="84" t="s">
        <v>149</v>
      </c>
      <c r="D27" s="214">
        <v>1.59324833208132</v>
      </c>
      <c r="E27" s="214">
        <v>1.4502662752998601</v>
      </c>
      <c r="F27" s="298">
        <v>111497</v>
      </c>
      <c r="G27" s="298">
        <v>103595</v>
      </c>
      <c r="H27" s="203">
        <v>7.0239239074676302E-2</v>
      </c>
      <c r="I27" s="203">
        <v>5.8610526790664398E-2</v>
      </c>
      <c r="J27" s="298">
        <v>1117</v>
      </c>
      <c r="K27" s="298">
        <v>1109</v>
      </c>
    </row>
    <row r="28" spans="1:11" x14ac:dyDescent="0.25">
      <c r="A28" s="437"/>
      <c r="B28" s="434" t="s">
        <v>149</v>
      </c>
      <c r="C28" s="84" t="s">
        <v>88</v>
      </c>
      <c r="D28" s="214">
        <v>100</v>
      </c>
      <c r="E28" s="214">
        <v>100</v>
      </c>
      <c r="F28" s="298">
        <v>6998093</v>
      </c>
      <c r="G28" s="298">
        <v>7143171</v>
      </c>
      <c r="H28" s="203">
        <v>0</v>
      </c>
      <c r="I28" s="203">
        <v>0</v>
      </c>
      <c r="J28" s="298">
        <v>72056</v>
      </c>
      <c r="K28" s="298">
        <v>78654</v>
      </c>
    </row>
    <row r="29" spans="1:11" x14ac:dyDescent="0.25">
      <c r="A29" s="303"/>
      <c r="B29" s="304"/>
      <c r="C29" s="305"/>
      <c r="D29" s="306"/>
      <c r="E29" s="306"/>
      <c r="F29" s="307"/>
      <c r="G29" s="307"/>
      <c r="H29" s="308"/>
      <c r="I29" s="308"/>
      <c r="J29" s="307"/>
      <c r="K29" s="307"/>
    </row>
    <row r="30" spans="1:11" ht="15" customHeight="1" x14ac:dyDescent="0.25">
      <c r="A30" s="435" t="s">
        <v>442</v>
      </c>
      <c r="B30" s="394" t="s">
        <v>80</v>
      </c>
      <c r="C30" s="394" t="s">
        <v>81</v>
      </c>
      <c r="D30" s="398" t="s">
        <v>70</v>
      </c>
      <c r="E30" s="400"/>
      <c r="F30" s="367" t="s">
        <v>90</v>
      </c>
      <c r="G30" s="367"/>
      <c r="H30" s="367" t="s">
        <v>91</v>
      </c>
      <c r="I30" s="367"/>
      <c r="J30" s="367" t="s">
        <v>92</v>
      </c>
      <c r="K30" s="367"/>
    </row>
    <row r="31" spans="1:11" x14ac:dyDescent="0.25">
      <c r="A31" s="436"/>
      <c r="B31" s="394"/>
      <c r="C31" s="394"/>
      <c r="D31" s="75" t="s">
        <v>78</v>
      </c>
      <c r="E31" s="75" t="s">
        <v>79</v>
      </c>
      <c r="F31" s="75" t="s">
        <v>78</v>
      </c>
      <c r="G31" s="75" t="s">
        <v>79</v>
      </c>
      <c r="H31" s="75" t="s">
        <v>78</v>
      </c>
      <c r="I31" s="75" t="s">
        <v>79</v>
      </c>
      <c r="J31" s="75" t="s">
        <v>78</v>
      </c>
      <c r="K31" s="75" t="s">
        <v>79</v>
      </c>
    </row>
    <row r="32" spans="1:11" x14ac:dyDescent="0.25">
      <c r="A32" s="436"/>
      <c r="B32" s="434" t="s">
        <v>148</v>
      </c>
      <c r="C32" s="84" t="s">
        <v>148</v>
      </c>
      <c r="D32" s="192">
        <v>95.819604396820068</v>
      </c>
      <c r="E32" s="192">
        <v>96.32568359375</v>
      </c>
      <c r="F32" s="269">
        <v>4213209</v>
      </c>
      <c r="G32" s="269">
        <v>4205067</v>
      </c>
      <c r="H32" s="194">
        <v>0.16397845465689898</v>
      </c>
      <c r="I32" s="194">
        <v>0.13133645989000797</v>
      </c>
      <c r="J32" s="269">
        <v>37807</v>
      </c>
      <c r="K32" s="269">
        <v>40764</v>
      </c>
    </row>
    <row r="33" spans="1:11" x14ac:dyDescent="0.25">
      <c r="A33" s="436"/>
      <c r="B33" s="434" t="s">
        <v>148</v>
      </c>
      <c r="C33" s="84" t="s">
        <v>149</v>
      </c>
      <c r="D33" s="192">
        <v>4.1803974658250809</v>
      </c>
      <c r="E33" s="192">
        <v>3.6743137985467911</v>
      </c>
      <c r="F33" s="269">
        <v>183813</v>
      </c>
      <c r="G33" s="269">
        <v>160401</v>
      </c>
      <c r="H33" s="194">
        <v>0.16397845465689898</v>
      </c>
      <c r="I33" s="194">
        <v>0.13133645989000797</v>
      </c>
      <c r="J33" s="269">
        <v>1345</v>
      </c>
      <c r="K33" s="269">
        <v>1282</v>
      </c>
    </row>
    <row r="34" spans="1:11" x14ac:dyDescent="0.25">
      <c r="A34" s="436"/>
      <c r="B34" s="434" t="s">
        <v>148</v>
      </c>
      <c r="C34" s="84" t="s">
        <v>88</v>
      </c>
      <c r="D34" s="192">
        <v>100</v>
      </c>
      <c r="E34" s="192">
        <v>100</v>
      </c>
      <c r="F34" s="269">
        <v>4397022</v>
      </c>
      <c r="G34" s="269">
        <v>4365468</v>
      </c>
      <c r="H34" s="194">
        <v>0</v>
      </c>
      <c r="I34" s="194">
        <v>0</v>
      </c>
      <c r="J34" s="269">
        <v>39152</v>
      </c>
      <c r="K34" s="269">
        <v>42046</v>
      </c>
    </row>
    <row r="35" spans="1:11" x14ac:dyDescent="0.25">
      <c r="A35" s="436"/>
      <c r="B35" s="434" t="s">
        <v>149</v>
      </c>
      <c r="C35" s="84" t="s">
        <v>148</v>
      </c>
      <c r="D35" s="192">
        <v>98.169291019439697</v>
      </c>
      <c r="E35" s="192">
        <v>98.478776216506958</v>
      </c>
      <c r="F35" s="269">
        <v>2553453</v>
      </c>
      <c r="G35" s="269">
        <v>2735448</v>
      </c>
      <c r="H35" s="194">
        <v>0.14018455985933542</v>
      </c>
      <c r="I35" s="194">
        <v>9.0303306933492422E-2</v>
      </c>
      <c r="J35" s="269">
        <v>32439</v>
      </c>
      <c r="K35" s="269">
        <v>36137</v>
      </c>
    </row>
    <row r="36" spans="1:11" x14ac:dyDescent="0.25">
      <c r="A36" s="436"/>
      <c r="B36" s="434" t="s">
        <v>149</v>
      </c>
      <c r="C36" s="84" t="s">
        <v>149</v>
      </c>
      <c r="D36" s="192">
        <v>1.8307074904441833</v>
      </c>
      <c r="E36" s="192">
        <v>1.5212209895253181</v>
      </c>
      <c r="F36" s="269">
        <v>47618</v>
      </c>
      <c r="G36" s="269">
        <v>42255</v>
      </c>
      <c r="H36" s="194">
        <v>0.14018455985933542</v>
      </c>
      <c r="I36" s="194">
        <v>9.0303306933492422E-2</v>
      </c>
      <c r="J36" s="269">
        <v>465</v>
      </c>
      <c r="K36" s="269">
        <v>471</v>
      </c>
    </row>
    <row r="37" spans="1:11" x14ac:dyDescent="0.25">
      <c r="A37" s="436"/>
      <c r="B37" s="434" t="s">
        <v>149</v>
      </c>
      <c r="C37" s="84" t="s">
        <v>88</v>
      </c>
      <c r="D37" s="192">
        <v>100</v>
      </c>
      <c r="E37" s="192">
        <v>100</v>
      </c>
      <c r="F37" s="269">
        <v>2601071</v>
      </c>
      <c r="G37" s="269">
        <v>2777703</v>
      </c>
      <c r="H37" s="194">
        <v>0</v>
      </c>
      <c r="I37" s="194">
        <v>0</v>
      </c>
      <c r="J37" s="269">
        <v>32904</v>
      </c>
      <c r="K37" s="269">
        <v>36608</v>
      </c>
    </row>
    <row r="38" spans="1:11" x14ac:dyDescent="0.25">
      <c r="A38" s="436"/>
      <c r="B38" s="434" t="s">
        <v>378</v>
      </c>
      <c r="C38" s="84" t="s">
        <v>148</v>
      </c>
      <c r="D38" s="214">
        <v>96.6929419200345</v>
      </c>
      <c r="E38" s="214">
        <v>97.162940660387306</v>
      </c>
      <c r="F38" s="298">
        <v>6766662</v>
      </c>
      <c r="G38" s="298">
        <v>6940515</v>
      </c>
      <c r="H38" s="203">
        <v>0.12809634492361499</v>
      </c>
      <c r="I38" s="203">
        <v>8.8075557927608197E-2</v>
      </c>
      <c r="J38" s="298">
        <v>70246</v>
      </c>
      <c r="K38" s="298">
        <v>76901</v>
      </c>
    </row>
    <row r="39" spans="1:11" x14ac:dyDescent="0.25">
      <c r="A39" s="436"/>
      <c r="B39" s="434" t="s">
        <v>149</v>
      </c>
      <c r="C39" s="84" t="s">
        <v>149</v>
      </c>
      <c r="D39" s="214">
        <v>3.3070580799654898</v>
      </c>
      <c r="E39" s="214">
        <v>2.83705933961261</v>
      </c>
      <c r="F39" s="298">
        <v>231431</v>
      </c>
      <c r="G39" s="298">
        <v>202656</v>
      </c>
      <c r="H39" s="203">
        <v>0.12809634492361499</v>
      </c>
      <c r="I39" s="203">
        <v>8.8075557927608197E-2</v>
      </c>
      <c r="J39" s="298">
        <v>1810</v>
      </c>
      <c r="K39" s="298">
        <v>1753</v>
      </c>
    </row>
    <row r="40" spans="1:11" x14ac:dyDescent="0.25">
      <c r="A40" s="436"/>
      <c r="B40" s="386" t="s">
        <v>149</v>
      </c>
      <c r="C40" s="309" t="s">
        <v>88</v>
      </c>
      <c r="D40" s="310">
        <v>100</v>
      </c>
      <c r="E40" s="310">
        <v>100</v>
      </c>
      <c r="F40" s="217">
        <v>6998093</v>
      </c>
      <c r="G40" s="217">
        <v>7143171</v>
      </c>
      <c r="H40" s="218">
        <v>0</v>
      </c>
      <c r="I40" s="218">
        <v>0</v>
      </c>
      <c r="J40" s="217">
        <v>72056</v>
      </c>
      <c r="K40" s="217">
        <v>78654</v>
      </c>
    </row>
    <row r="41" spans="1:11" x14ac:dyDescent="0.25">
      <c r="A41" s="303"/>
      <c r="B41" s="304"/>
      <c r="C41" s="305"/>
      <c r="D41" s="306"/>
      <c r="E41" s="306"/>
      <c r="F41" s="307"/>
      <c r="G41" s="307"/>
      <c r="H41" s="308"/>
      <c r="I41" s="308"/>
      <c r="J41" s="307"/>
      <c r="K41" s="307"/>
    </row>
    <row r="42" spans="1:11" ht="15" customHeight="1" x14ac:dyDescent="0.25">
      <c r="A42" s="436" t="s">
        <v>443</v>
      </c>
      <c r="B42" s="440" t="s">
        <v>80</v>
      </c>
      <c r="C42" s="440" t="s">
        <v>81</v>
      </c>
      <c r="D42" s="438" t="s">
        <v>70</v>
      </c>
      <c r="E42" s="439"/>
      <c r="F42" s="440" t="s">
        <v>90</v>
      </c>
      <c r="G42" s="440"/>
      <c r="H42" s="440" t="s">
        <v>91</v>
      </c>
      <c r="I42" s="440"/>
      <c r="J42" s="440" t="s">
        <v>92</v>
      </c>
      <c r="K42" s="440"/>
    </row>
    <row r="43" spans="1:11" x14ac:dyDescent="0.25">
      <c r="A43" s="436"/>
      <c r="B43" s="394"/>
      <c r="C43" s="394"/>
      <c r="D43" s="75" t="s">
        <v>78</v>
      </c>
      <c r="E43" s="75" t="s">
        <v>79</v>
      </c>
      <c r="F43" s="75" t="s">
        <v>78</v>
      </c>
      <c r="G43" s="75" t="s">
        <v>79</v>
      </c>
      <c r="H43" s="75" t="s">
        <v>78</v>
      </c>
      <c r="I43" s="75" t="s">
        <v>79</v>
      </c>
      <c r="J43" s="75" t="s">
        <v>78</v>
      </c>
      <c r="K43" s="75" t="s">
        <v>79</v>
      </c>
    </row>
    <row r="44" spans="1:11" x14ac:dyDescent="0.25">
      <c r="A44" s="436"/>
      <c r="B44" s="434" t="s">
        <v>148</v>
      </c>
      <c r="C44" s="84" t="s">
        <v>148</v>
      </c>
      <c r="D44" s="192">
        <v>99.208486080169678</v>
      </c>
      <c r="E44" s="192">
        <v>99.326622486114502</v>
      </c>
      <c r="F44" s="269">
        <v>4362219</v>
      </c>
      <c r="G44" s="269">
        <v>4336072</v>
      </c>
      <c r="H44" s="194">
        <v>6.2171841273084283E-2</v>
      </c>
      <c r="I44" s="194">
        <v>5.9294182574376464E-2</v>
      </c>
      <c r="J44" s="269">
        <v>38886</v>
      </c>
      <c r="K44" s="269">
        <v>41798</v>
      </c>
    </row>
    <row r="45" spans="1:11" x14ac:dyDescent="0.25">
      <c r="A45" s="436"/>
      <c r="B45" s="434" t="s">
        <v>148</v>
      </c>
      <c r="C45" s="84" t="s">
        <v>149</v>
      </c>
      <c r="D45" s="192">
        <v>0.79151298850774765</v>
      </c>
      <c r="E45" s="192">
        <v>0.67337569780647755</v>
      </c>
      <c r="F45" s="269">
        <v>34803</v>
      </c>
      <c r="G45" s="269">
        <v>29396</v>
      </c>
      <c r="H45" s="194">
        <v>6.2171841273084283E-2</v>
      </c>
      <c r="I45" s="194">
        <v>5.9294182574376464E-2</v>
      </c>
      <c r="J45" s="269">
        <v>266</v>
      </c>
      <c r="K45" s="269">
        <v>248</v>
      </c>
    </row>
    <row r="46" spans="1:11" x14ac:dyDescent="0.25">
      <c r="A46" s="436"/>
      <c r="B46" s="434" t="s">
        <v>148</v>
      </c>
      <c r="C46" s="84" t="s">
        <v>88</v>
      </c>
      <c r="D46" s="192">
        <v>100</v>
      </c>
      <c r="E46" s="192">
        <v>100</v>
      </c>
      <c r="F46" s="269">
        <v>4397022</v>
      </c>
      <c r="G46" s="269">
        <v>4365468</v>
      </c>
      <c r="H46" s="194">
        <v>0</v>
      </c>
      <c r="I46" s="194">
        <v>0</v>
      </c>
      <c r="J46" s="269">
        <v>39152</v>
      </c>
      <c r="K46" s="269">
        <v>42046</v>
      </c>
    </row>
    <row r="47" spans="1:11" x14ac:dyDescent="0.25">
      <c r="A47" s="436"/>
      <c r="B47" s="434" t="s">
        <v>149</v>
      </c>
      <c r="C47" s="84" t="s">
        <v>148</v>
      </c>
      <c r="D47" s="192">
        <v>99.617195129394531</v>
      </c>
      <c r="E47" s="192">
        <v>99.615365266799927</v>
      </c>
      <c r="F47" s="269">
        <v>2591114</v>
      </c>
      <c r="G47" s="269">
        <v>2767019</v>
      </c>
      <c r="H47" s="194">
        <v>4.0176723268814385E-2</v>
      </c>
      <c r="I47" s="194">
        <v>4.3175768223591149E-2</v>
      </c>
      <c r="J47" s="269">
        <v>32782</v>
      </c>
      <c r="K47" s="269">
        <v>36472</v>
      </c>
    </row>
    <row r="48" spans="1:11" x14ac:dyDescent="0.25">
      <c r="A48" s="436"/>
      <c r="B48" s="434" t="s">
        <v>149</v>
      </c>
      <c r="C48" s="84" t="s">
        <v>149</v>
      </c>
      <c r="D48" s="192">
        <v>0.38280384615063667</v>
      </c>
      <c r="E48" s="192">
        <v>0.3846343606710434</v>
      </c>
      <c r="F48" s="269">
        <v>9957</v>
      </c>
      <c r="G48" s="269">
        <v>10684</v>
      </c>
      <c r="H48" s="194">
        <v>4.0176723268814385E-2</v>
      </c>
      <c r="I48" s="194">
        <v>4.3175768223591149E-2</v>
      </c>
      <c r="J48" s="269">
        <v>122</v>
      </c>
      <c r="K48" s="269">
        <v>136</v>
      </c>
    </row>
    <row r="49" spans="1:11" x14ac:dyDescent="0.25">
      <c r="A49" s="436"/>
      <c r="B49" s="434" t="s">
        <v>149</v>
      </c>
      <c r="C49" s="84" t="s">
        <v>88</v>
      </c>
      <c r="D49" s="192">
        <v>100</v>
      </c>
      <c r="E49" s="192">
        <v>100</v>
      </c>
      <c r="F49" s="269">
        <v>2601071</v>
      </c>
      <c r="G49" s="269">
        <v>2777703</v>
      </c>
      <c r="H49" s="194">
        <v>0</v>
      </c>
      <c r="I49" s="194">
        <v>0</v>
      </c>
      <c r="J49" s="269">
        <v>32904</v>
      </c>
      <c r="K49" s="269">
        <v>36608</v>
      </c>
    </row>
    <row r="50" spans="1:11" x14ac:dyDescent="0.25">
      <c r="A50" s="436"/>
      <c r="B50" s="434" t="s">
        <v>378</v>
      </c>
      <c r="C50" s="84" t="s">
        <v>148</v>
      </c>
      <c r="D50" s="214">
        <v>99.360397182489507</v>
      </c>
      <c r="E50" s="214">
        <v>99.438904654529395</v>
      </c>
      <c r="F50" s="298">
        <v>6953333</v>
      </c>
      <c r="G50" s="298">
        <v>7103091</v>
      </c>
      <c r="H50" s="203">
        <v>4.19857139108736E-2</v>
      </c>
      <c r="I50" s="203">
        <v>4.0702327864138702E-2</v>
      </c>
      <c r="J50" s="298">
        <v>71668</v>
      </c>
      <c r="K50" s="298">
        <v>78270</v>
      </c>
    </row>
    <row r="51" spans="1:11" x14ac:dyDescent="0.25">
      <c r="A51" s="436"/>
      <c r="B51" s="434" t="s">
        <v>149</v>
      </c>
      <c r="C51" s="84" t="s">
        <v>149</v>
      </c>
      <c r="D51" s="214">
        <v>0.63960281751042702</v>
      </c>
      <c r="E51" s="214">
        <v>0.56109534547051998</v>
      </c>
      <c r="F51" s="298">
        <v>44760</v>
      </c>
      <c r="G51" s="298">
        <v>40080</v>
      </c>
      <c r="H51" s="203">
        <v>4.19857139108736E-2</v>
      </c>
      <c r="I51" s="203">
        <v>4.0702327864138702E-2</v>
      </c>
      <c r="J51" s="298">
        <v>388</v>
      </c>
      <c r="K51" s="298">
        <v>384</v>
      </c>
    </row>
    <row r="52" spans="1:11" x14ac:dyDescent="0.25">
      <c r="A52" s="436"/>
      <c r="B52" s="386" t="s">
        <v>149</v>
      </c>
      <c r="C52" s="309" t="s">
        <v>88</v>
      </c>
      <c r="D52" s="310">
        <v>100</v>
      </c>
      <c r="E52" s="310">
        <v>100</v>
      </c>
      <c r="F52" s="217">
        <v>6998093</v>
      </c>
      <c r="G52" s="217">
        <v>7143171</v>
      </c>
      <c r="H52" s="218">
        <v>0</v>
      </c>
      <c r="I52" s="218">
        <v>0</v>
      </c>
      <c r="J52" s="217">
        <v>72056</v>
      </c>
      <c r="K52" s="217">
        <v>78654</v>
      </c>
    </row>
    <row r="53" spans="1:11" x14ac:dyDescent="0.25">
      <c r="A53" s="303"/>
      <c r="B53" s="304"/>
      <c r="C53" s="305"/>
      <c r="D53" s="306"/>
      <c r="E53" s="306"/>
      <c r="F53" s="307"/>
      <c r="G53" s="307"/>
      <c r="H53" s="308"/>
      <c r="I53" s="308"/>
      <c r="J53" s="307"/>
      <c r="K53" s="307"/>
    </row>
    <row r="54" spans="1:11" ht="15" customHeight="1" x14ac:dyDescent="0.25">
      <c r="A54" s="436" t="s">
        <v>444</v>
      </c>
      <c r="B54" s="440" t="s">
        <v>80</v>
      </c>
      <c r="C54" s="440" t="s">
        <v>81</v>
      </c>
      <c r="D54" s="438" t="s">
        <v>70</v>
      </c>
      <c r="E54" s="439"/>
      <c r="F54" s="440" t="s">
        <v>90</v>
      </c>
      <c r="G54" s="440"/>
      <c r="H54" s="440" t="s">
        <v>91</v>
      </c>
      <c r="I54" s="440"/>
      <c r="J54" s="440" t="s">
        <v>92</v>
      </c>
      <c r="K54" s="440"/>
    </row>
    <row r="55" spans="1:11" x14ac:dyDescent="0.25">
      <c r="A55" s="436"/>
      <c r="B55" s="394"/>
      <c r="C55" s="394"/>
      <c r="D55" s="75" t="s">
        <v>78</v>
      </c>
      <c r="E55" s="75" t="s">
        <v>79</v>
      </c>
      <c r="F55" s="75" t="s">
        <v>78</v>
      </c>
      <c r="G55" s="75" t="s">
        <v>79</v>
      </c>
      <c r="H55" s="75" t="s">
        <v>78</v>
      </c>
      <c r="I55" s="75" t="s">
        <v>79</v>
      </c>
      <c r="J55" s="75" t="s">
        <v>78</v>
      </c>
      <c r="K55" s="75" t="s">
        <v>79</v>
      </c>
    </row>
    <row r="56" spans="1:11" x14ac:dyDescent="0.25">
      <c r="A56" s="436"/>
      <c r="B56" s="434" t="s">
        <v>148</v>
      </c>
      <c r="C56" s="84" t="s">
        <v>148</v>
      </c>
      <c r="D56" s="192">
        <v>98.433554172515869</v>
      </c>
      <c r="E56" s="192">
        <v>98.404133319854736</v>
      </c>
      <c r="F56" s="269">
        <v>4328145</v>
      </c>
      <c r="G56" s="269">
        <v>4295801</v>
      </c>
      <c r="H56" s="194">
        <v>8.5646793013438582E-2</v>
      </c>
      <c r="I56" s="194">
        <v>9.1069453628733754E-2</v>
      </c>
      <c r="J56" s="269">
        <v>38597</v>
      </c>
      <c r="K56" s="269">
        <v>41490</v>
      </c>
    </row>
    <row r="57" spans="1:11" x14ac:dyDescent="0.25">
      <c r="A57" s="436"/>
      <c r="B57" s="434" t="s">
        <v>148</v>
      </c>
      <c r="C57" s="84" t="s">
        <v>149</v>
      </c>
      <c r="D57" s="192">
        <v>1.5664465725421906</v>
      </c>
      <c r="E57" s="192">
        <v>1.5958655625581741</v>
      </c>
      <c r="F57" s="269">
        <v>68877</v>
      </c>
      <c r="G57" s="269">
        <v>69667</v>
      </c>
      <c r="H57" s="194">
        <v>8.5646793013438582E-2</v>
      </c>
      <c r="I57" s="194">
        <v>9.1069453628733754E-2</v>
      </c>
      <c r="J57" s="269">
        <v>555</v>
      </c>
      <c r="K57" s="269">
        <v>556</v>
      </c>
    </row>
    <row r="58" spans="1:11" x14ac:dyDescent="0.25">
      <c r="A58" s="436"/>
      <c r="B58" s="434" t="s">
        <v>148</v>
      </c>
      <c r="C58" s="84" t="s">
        <v>88</v>
      </c>
      <c r="D58" s="192">
        <v>100</v>
      </c>
      <c r="E58" s="192">
        <v>100</v>
      </c>
      <c r="F58" s="269">
        <v>4397022</v>
      </c>
      <c r="G58" s="269">
        <v>4365468</v>
      </c>
      <c r="H58" s="194">
        <v>0</v>
      </c>
      <c r="I58" s="194">
        <v>0</v>
      </c>
      <c r="J58" s="269">
        <v>39152</v>
      </c>
      <c r="K58" s="269">
        <v>42046</v>
      </c>
    </row>
    <row r="59" spans="1:11" x14ac:dyDescent="0.25">
      <c r="A59" s="436"/>
      <c r="B59" s="434" t="s">
        <v>149</v>
      </c>
      <c r="C59" s="84" t="s">
        <v>148</v>
      </c>
      <c r="D59" s="192">
        <v>99.132859706878662</v>
      </c>
      <c r="E59" s="192">
        <v>99.201172590255737</v>
      </c>
      <c r="F59" s="269">
        <v>2578516</v>
      </c>
      <c r="G59" s="269">
        <v>2755514</v>
      </c>
      <c r="H59" s="194">
        <v>6.9466675631701946E-2</v>
      </c>
      <c r="I59" s="194">
        <v>6.2353856628760695E-2</v>
      </c>
      <c r="J59" s="269">
        <v>32664</v>
      </c>
      <c r="K59" s="269">
        <v>36350</v>
      </c>
    </row>
    <row r="60" spans="1:11" x14ac:dyDescent="0.25">
      <c r="A60" s="436"/>
      <c r="B60" s="434" t="s">
        <v>149</v>
      </c>
      <c r="C60" s="84" t="s">
        <v>149</v>
      </c>
      <c r="D60" s="192">
        <v>0.86714280769228935</v>
      </c>
      <c r="E60" s="192">
        <v>0.79882554709911346</v>
      </c>
      <c r="F60" s="269">
        <v>22555</v>
      </c>
      <c r="G60" s="269">
        <v>22189</v>
      </c>
      <c r="H60" s="194">
        <v>6.9466675631701946E-2</v>
      </c>
      <c r="I60" s="194">
        <v>6.2353856628760695E-2</v>
      </c>
      <c r="J60" s="269">
        <v>240</v>
      </c>
      <c r="K60" s="269">
        <v>258</v>
      </c>
    </row>
    <row r="61" spans="1:11" x14ac:dyDescent="0.25">
      <c r="A61" s="436"/>
      <c r="B61" s="434" t="s">
        <v>149</v>
      </c>
      <c r="C61" s="84" t="s">
        <v>88</v>
      </c>
      <c r="D61" s="192">
        <v>100</v>
      </c>
      <c r="E61" s="192">
        <v>100</v>
      </c>
      <c r="F61" s="269">
        <v>2601071</v>
      </c>
      <c r="G61" s="269">
        <v>2777703</v>
      </c>
      <c r="H61" s="194">
        <v>0</v>
      </c>
      <c r="I61" s="194">
        <v>0</v>
      </c>
      <c r="J61" s="269">
        <v>32904</v>
      </c>
      <c r="K61" s="269">
        <v>36608</v>
      </c>
    </row>
    <row r="62" spans="1:11" x14ac:dyDescent="0.25">
      <c r="A62" s="436"/>
      <c r="B62" s="434" t="s">
        <v>378</v>
      </c>
      <c r="C62" s="84" t="s">
        <v>148</v>
      </c>
      <c r="D62" s="214">
        <v>98.6934726360452</v>
      </c>
      <c r="E62" s="214">
        <v>98.714072503654194</v>
      </c>
      <c r="F62" s="298">
        <v>6906661</v>
      </c>
      <c r="G62" s="298">
        <v>7051315</v>
      </c>
      <c r="H62" s="203">
        <v>5.9486528323394898E-2</v>
      </c>
      <c r="I62" s="203">
        <v>6.0653004082578302E-2</v>
      </c>
      <c r="J62" s="298">
        <v>71261</v>
      </c>
      <c r="K62" s="298">
        <v>77840</v>
      </c>
    </row>
    <row r="63" spans="1:11" x14ac:dyDescent="0.25">
      <c r="A63" s="436"/>
      <c r="B63" s="434" t="s">
        <v>149</v>
      </c>
      <c r="C63" s="84" t="s">
        <v>149</v>
      </c>
      <c r="D63" s="214">
        <v>1.3065273639547199</v>
      </c>
      <c r="E63" s="214">
        <v>1.2859274963458101</v>
      </c>
      <c r="F63" s="298">
        <v>91432</v>
      </c>
      <c r="G63" s="298">
        <v>91856</v>
      </c>
      <c r="H63" s="203">
        <v>5.9486528323394898E-2</v>
      </c>
      <c r="I63" s="203">
        <v>6.0653004082578302E-2</v>
      </c>
      <c r="J63" s="298">
        <v>795</v>
      </c>
      <c r="K63" s="298">
        <v>814</v>
      </c>
    </row>
    <row r="64" spans="1:11" x14ac:dyDescent="0.25">
      <c r="A64" s="437"/>
      <c r="B64" s="434" t="s">
        <v>149</v>
      </c>
      <c r="C64" s="84" t="s">
        <v>88</v>
      </c>
      <c r="D64" s="214">
        <v>100</v>
      </c>
      <c r="E64" s="214">
        <v>100</v>
      </c>
      <c r="F64" s="298">
        <v>6998093</v>
      </c>
      <c r="G64" s="298">
        <v>7143171</v>
      </c>
      <c r="H64" s="203">
        <v>0</v>
      </c>
      <c r="I64" s="203">
        <v>0</v>
      </c>
      <c r="J64" s="298">
        <v>72056</v>
      </c>
      <c r="K64" s="298">
        <v>78654</v>
      </c>
    </row>
    <row r="65" spans="1:11" x14ac:dyDescent="0.25">
      <c r="A65" s="303"/>
      <c r="B65" s="304"/>
      <c r="C65" s="305"/>
      <c r="D65" s="306"/>
      <c r="E65" s="306"/>
      <c r="F65" s="307"/>
      <c r="G65" s="307"/>
      <c r="H65" s="308"/>
      <c r="I65" s="308"/>
      <c r="J65" s="307"/>
      <c r="K65" s="307"/>
    </row>
    <row r="66" spans="1:11" ht="15" customHeight="1" x14ac:dyDescent="0.25">
      <c r="A66" s="435" t="s">
        <v>445</v>
      </c>
      <c r="B66" s="394" t="s">
        <v>80</v>
      </c>
      <c r="C66" s="394" t="s">
        <v>81</v>
      </c>
      <c r="D66" s="398" t="s">
        <v>70</v>
      </c>
      <c r="E66" s="400"/>
      <c r="F66" s="367" t="s">
        <v>90</v>
      </c>
      <c r="G66" s="367"/>
      <c r="H66" s="367" t="s">
        <v>91</v>
      </c>
      <c r="I66" s="367"/>
      <c r="J66" s="367" t="s">
        <v>92</v>
      </c>
      <c r="K66" s="367"/>
    </row>
    <row r="67" spans="1:11" x14ac:dyDescent="0.25">
      <c r="A67" s="436"/>
      <c r="B67" s="394"/>
      <c r="C67" s="394"/>
      <c r="D67" s="75" t="s">
        <v>78</v>
      </c>
      <c r="E67" s="75" t="s">
        <v>79</v>
      </c>
      <c r="F67" s="75" t="s">
        <v>78</v>
      </c>
      <c r="G67" s="75" t="s">
        <v>79</v>
      </c>
      <c r="H67" s="75" t="s">
        <v>78</v>
      </c>
      <c r="I67" s="75" t="s">
        <v>79</v>
      </c>
      <c r="J67" s="75" t="s">
        <v>78</v>
      </c>
      <c r="K67" s="75" t="s">
        <v>79</v>
      </c>
    </row>
    <row r="68" spans="1:11" x14ac:dyDescent="0.25">
      <c r="A68" s="436"/>
      <c r="B68" s="434" t="s">
        <v>148</v>
      </c>
      <c r="C68" s="84" t="s">
        <v>148</v>
      </c>
      <c r="D68" s="192">
        <v>98.536622524261475</v>
      </c>
      <c r="E68" s="192">
        <v>98.741668462753296</v>
      </c>
      <c r="F68" s="269">
        <v>4332677</v>
      </c>
      <c r="G68" s="269">
        <v>4310536</v>
      </c>
      <c r="H68" s="194">
        <v>8.7656406685709953E-2</v>
      </c>
      <c r="I68" s="194">
        <v>8.2617375301197171E-2</v>
      </c>
      <c r="J68" s="269">
        <v>38656</v>
      </c>
      <c r="K68" s="269">
        <v>41596</v>
      </c>
    </row>
    <row r="69" spans="1:11" x14ac:dyDescent="0.25">
      <c r="A69" s="436"/>
      <c r="B69" s="434" t="s">
        <v>148</v>
      </c>
      <c r="C69" s="84" t="s">
        <v>149</v>
      </c>
      <c r="D69" s="192">
        <v>1.4633768238127232</v>
      </c>
      <c r="E69" s="192">
        <v>1.2583301402628422</v>
      </c>
      <c r="F69" s="269">
        <v>64345</v>
      </c>
      <c r="G69" s="269">
        <v>54932</v>
      </c>
      <c r="H69" s="194">
        <v>8.7656406685709953E-2</v>
      </c>
      <c r="I69" s="194">
        <v>8.2617375301197171E-2</v>
      </c>
      <c r="J69" s="269">
        <v>496</v>
      </c>
      <c r="K69" s="269">
        <v>450</v>
      </c>
    </row>
    <row r="70" spans="1:11" x14ac:dyDescent="0.25">
      <c r="A70" s="436"/>
      <c r="B70" s="434" t="s">
        <v>148</v>
      </c>
      <c r="C70" s="84" t="s">
        <v>88</v>
      </c>
      <c r="D70" s="192">
        <v>100</v>
      </c>
      <c r="E70" s="192">
        <v>100</v>
      </c>
      <c r="F70" s="269">
        <v>4397022</v>
      </c>
      <c r="G70" s="269">
        <v>4365468</v>
      </c>
      <c r="H70" s="194">
        <v>0</v>
      </c>
      <c r="I70" s="194">
        <v>0</v>
      </c>
      <c r="J70" s="269">
        <v>39152</v>
      </c>
      <c r="K70" s="269">
        <v>42046</v>
      </c>
    </row>
    <row r="71" spans="1:11" x14ac:dyDescent="0.25">
      <c r="A71" s="436"/>
      <c r="B71" s="434" t="s">
        <v>149</v>
      </c>
      <c r="C71" s="84" t="s">
        <v>148</v>
      </c>
      <c r="D71" s="192">
        <v>99.553912878036499</v>
      </c>
      <c r="E71" s="192">
        <v>99.654245376586914</v>
      </c>
      <c r="F71" s="269">
        <v>2589468</v>
      </c>
      <c r="G71" s="269">
        <v>2768099</v>
      </c>
      <c r="H71" s="194">
        <v>4.8845686251297593E-2</v>
      </c>
      <c r="I71" s="194">
        <v>3.969290410168469E-2</v>
      </c>
      <c r="J71" s="269">
        <v>32777</v>
      </c>
      <c r="K71" s="269">
        <v>36479</v>
      </c>
    </row>
    <row r="72" spans="1:11" x14ac:dyDescent="0.25">
      <c r="A72" s="436"/>
      <c r="B72" s="434" t="s">
        <v>149</v>
      </c>
      <c r="C72" s="84" t="s">
        <v>149</v>
      </c>
      <c r="D72" s="192">
        <v>0.4460854921489954</v>
      </c>
      <c r="E72" s="192">
        <v>0.34575329627841711</v>
      </c>
      <c r="F72" s="269">
        <v>11603</v>
      </c>
      <c r="G72" s="269">
        <v>9604</v>
      </c>
      <c r="H72" s="194">
        <v>4.8845686251297593E-2</v>
      </c>
      <c r="I72" s="194">
        <v>3.969290410168469E-2</v>
      </c>
      <c r="J72" s="269">
        <v>127</v>
      </c>
      <c r="K72" s="269">
        <v>129</v>
      </c>
    </row>
    <row r="73" spans="1:11" x14ac:dyDescent="0.25">
      <c r="A73" s="436"/>
      <c r="B73" s="434" t="s">
        <v>149</v>
      </c>
      <c r="C73" s="84" t="s">
        <v>88</v>
      </c>
      <c r="D73" s="192">
        <v>100</v>
      </c>
      <c r="E73" s="192">
        <v>100</v>
      </c>
      <c r="F73" s="269">
        <v>2601071</v>
      </c>
      <c r="G73" s="269">
        <v>2777703</v>
      </c>
      <c r="H73" s="194">
        <v>0</v>
      </c>
      <c r="I73" s="194">
        <v>0</v>
      </c>
      <c r="J73" s="269">
        <v>32904</v>
      </c>
      <c r="K73" s="269">
        <v>36608</v>
      </c>
    </row>
    <row r="74" spans="1:11" x14ac:dyDescent="0.25">
      <c r="A74" s="436"/>
      <c r="B74" s="434" t="s">
        <v>378</v>
      </c>
      <c r="C74" s="84" t="s">
        <v>148</v>
      </c>
      <c r="D74" s="214">
        <v>98.914732913666597</v>
      </c>
      <c r="E74" s="214">
        <v>99.096535698221402</v>
      </c>
      <c r="F74" s="298">
        <v>6922145</v>
      </c>
      <c r="G74" s="298">
        <v>7078635</v>
      </c>
      <c r="H74" s="203">
        <v>5.8174983026426499E-2</v>
      </c>
      <c r="I74" s="203">
        <v>5.3027168725778701E-2</v>
      </c>
      <c r="J74" s="298">
        <v>71433</v>
      </c>
      <c r="K74" s="298">
        <v>78075</v>
      </c>
    </row>
    <row r="75" spans="1:11" x14ac:dyDescent="0.25">
      <c r="A75" s="436"/>
      <c r="B75" s="434" t="s">
        <v>149</v>
      </c>
      <c r="C75" s="84" t="s">
        <v>149</v>
      </c>
      <c r="D75" s="214">
        <v>1.08526708633337</v>
      </c>
      <c r="E75" s="214">
        <v>0.90346430177857995</v>
      </c>
      <c r="F75" s="298">
        <v>75948</v>
      </c>
      <c r="G75" s="298">
        <v>64536</v>
      </c>
      <c r="H75" s="203">
        <v>5.8174983026426499E-2</v>
      </c>
      <c r="I75" s="203">
        <v>5.3027168725778701E-2</v>
      </c>
      <c r="J75" s="298">
        <v>623</v>
      </c>
      <c r="K75" s="298">
        <v>579</v>
      </c>
    </row>
    <row r="76" spans="1:11" x14ac:dyDescent="0.25">
      <c r="A76" s="437"/>
      <c r="B76" s="434" t="s">
        <v>149</v>
      </c>
      <c r="C76" s="84" t="s">
        <v>88</v>
      </c>
      <c r="D76" s="214">
        <v>100</v>
      </c>
      <c r="E76" s="214">
        <v>100</v>
      </c>
      <c r="F76" s="298">
        <v>6998093</v>
      </c>
      <c r="G76" s="298">
        <v>7143171</v>
      </c>
      <c r="H76" s="203">
        <v>0</v>
      </c>
      <c r="I76" s="203">
        <v>0</v>
      </c>
      <c r="J76" s="298">
        <v>72056</v>
      </c>
      <c r="K76" s="298">
        <v>78654</v>
      </c>
    </row>
    <row r="77" spans="1:11" x14ac:dyDescent="0.25">
      <c r="A77" s="303"/>
      <c r="B77" s="304"/>
      <c r="C77" s="305"/>
      <c r="D77" s="306"/>
      <c r="E77" s="306"/>
      <c r="F77" s="307"/>
      <c r="G77" s="307"/>
      <c r="H77" s="308"/>
      <c r="I77" s="308"/>
      <c r="J77" s="307"/>
      <c r="K77" s="307"/>
    </row>
    <row r="78" spans="1:11" x14ac:dyDescent="0.25">
      <c r="A78" s="435" t="s">
        <v>446</v>
      </c>
      <c r="B78" s="394" t="s">
        <v>80</v>
      </c>
      <c r="C78" s="394" t="s">
        <v>81</v>
      </c>
      <c r="D78" s="398" t="s">
        <v>70</v>
      </c>
      <c r="E78" s="400"/>
      <c r="F78" s="367" t="s">
        <v>90</v>
      </c>
      <c r="G78" s="367"/>
      <c r="H78" s="367" t="s">
        <v>91</v>
      </c>
      <c r="I78" s="367"/>
      <c r="J78" s="367" t="s">
        <v>92</v>
      </c>
      <c r="K78" s="367"/>
    </row>
    <row r="79" spans="1:11" x14ac:dyDescent="0.25">
      <c r="A79" s="436"/>
      <c r="B79" s="394"/>
      <c r="C79" s="394"/>
      <c r="D79" s="75" t="s">
        <v>78</v>
      </c>
      <c r="E79" s="75" t="s">
        <v>79</v>
      </c>
      <c r="F79" s="75" t="s">
        <v>78</v>
      </c>
      <c r="G79" s="75" t="s">
        <v>79</v>
      </c>
      <c r="H79" s="75" t="s">
        <v>78</v>
      </c>
      <c r="I79" s="75" t="s">
        <v>79</v>
      </c>
      <c r="J79" s="75" t="s">
        <v>78</v>
      </c>
      <c r="K79" s="75" t="s">
        <v>79</v>
      </c>
    </row>
    <row r="80" spans="1:11" x14ac:dyDescent="0.25">
      <c r="A80" s="436"/>
      <c r="B80" s="434" t="s">
        <v>148</v>
      </c>
      <c r="C80" s="84" t="s">
        <v>148</v>
      </c>
      <c r="D80" s="192">
        <v>95.658564567565918</v>
      </c>
      <c r="E80" s="192">
        <v>95.6379234790802</v>
      </c>
      <c r="F80" s="269">
        <v>4206128</v>
      </c>
      <c r="G80" s="269">
        <v>4175043</v>
      </c>
      <c r="H80" s="194">
        <v>0.23191384971141815</v>
      </c>
      <c r="I80" s="194">
        <v>0.16216333024203777</v>
      </c>
      <c r="J80" s="269">
        <v>38002</v>
      </c>
      <c r="K80" s="269">
        <v>40674</v>
      </c>
    </row>
    <row r="81" spans="1:11" x14ac:dyDescent="0.25">
      <c r="A81" s="436"/>
      <c r="B81" s="434" t="s">
        <v>148</v>
      </c>
      <c r="C81" s="84" t="s">
        <v>149</v>
      </c>
      <c r="D81" s="192">
        <v>4.3414384126663208</v>
      </c>
      <c r="E81" s="192">
        <v>4.3620754033327103</v>
      </c>
      <c r="F81" s="269">
        <v>190894</v>
      </c>
      <c r="G81" s="269">
        <v>190425</v>
      </c>
      <c r="H81" s="194">
        <v>0.23191384971141815</v>
      </c>
      <c r="I81" s="194">
        <v>0.16216333024203777</v>
      </c>
      <c r="J81" s="269">
        <v>1150</v>
      </c>
      <c r="K81" s="269">
        <v>1372</v>
      </c>
    </row>
    <row r="82" spans="1:11" x14ac:dyDescent="0.25">
      <c r="A82" s="436"/>
      <c r="B82" s="434" t="s">
        <v>148</v>
      </c>
      <c r="C82" s="84" t="s">
        <v>88</v>
      </c>
      <c r="D82" s="192">
        <v>100</v>
      </c>
      <c r="E82" s="192">
        <v>100</v>
      </c>
      <c r="F82" s="269">
        <v>4397022</v>
      </c>
      <c r="G82" s="269">
        <v>4365468</v>
      </c>
      <c r="H82" s="194">
        <v>0</v>
      </c>
      <c r="I82" s="194">
        <v>0</v>
      </c>
      <c r="J82" s="269">
        <v>39152</v>
      </c>
      <c r="K82" s="269">
        <v>42046</v>
      </c>
    </row>
    <row r="83" spans="1:11" x14ac:dyDescent="0.25">
      <c r="A83" s="436"/>
      <c r="B83" s="434" t="s">
        <v>149</v>
      </c>
      <c r="C83" s="84" t="s">
        <v>148</v>
      </c>
      <c r="D83" s="192">
        <v>99.259614944458008</v>
      </c>
      <c r="E83" s="192">
        <v>99.194836616516113</v>
      </c>
      <c r="F83" s="269">
        <v>2581813</v>
      </c>
      <c r="G83" s="269">
        <v>2755338</v>
      </c>
      <c r="H83" s="194">
        <v>7.6920323772355914E-2</v>
      </c>
      <c r="I83" s="194">
        <v>7.0081639569252729E-2</v>
      </c>
      <c r="J83" s="269">
        <v>32743</v>
      </c>
      <c r="K83" s="269">
        <v>36391</v>
      </c>
    </row>
    <row r="84" spans="1:11" x14ac:dyDescent="0.25">
      <c r="A84" s="436"/>
      <c r="B84" s="434" t="s">
        <v>149</v>
      </c>
      <c r="C84" s="84" t="s">
        <v>149</v>
      </c>
      <c r="D84" s="192">
        <v>0.7403873372823</v>
      </c>
      <c r="E84" s="192">
        <v>0.80516170710325241</v>
      </c>
      <c r="F84" s="269">
        <v>19258</v>
      </c>
      <c r="G84" s="269">
        <v>22365</v>
      </c>
      <c r="H84" s="194">
        <v>7.6920323772355914E-2</v>
      </c>
      <c r="I84" s="194">
        <v>7.0081639569252729E-2</v>
      </c>
      <c r="J84" s="269">
        <v>161</v>
      </c>
      <c r="K84" s="269">
        <v>217</v>
      </c>
    </row>
    <row r="85" spans="1:11" x14ac:dyDescent="0.25">
      <c r="A85" s="436"/>
      <c r="B85" s="434" t="s">
        <v>149</v>
      </c>
      <c r="C85" s="84" t="s">
        <v>88</v>
      </c>
      <c r="D85" s="192">
        <v>100</v>
      </c>
      <c r="E85" s="192">
        <v>100</v>
      </c>
      <c r="F85" s="269">
        <v>2601071</v>
      </c>
      <c r="G85" s="269">
        <v>2777703</v>
      </c>
      <c r="H85" s="194">
        <v>0</v>
      </c>
      <c r="I85" s="194">
        <v>0</v>
      </c>
      <c r="J85" s="269">
        <v>32904</v>
      </c>
      <c r="K85" s="269">
        <v>36608</v>
      </c>
    </row>
    <row r="86" spans="1:11" x14ac:dyDescent="0.25">
      <c r="A86" s="436"/>
      <c r="B86" s="434" t="s">
        <v>378</v>
      </c>
      <c r="C86" s="84" t="s">
        <v>148</v>
      </c>
      <c r="D86" s="214">
        <v>96.9970104712812</v>
      </c>
      <c r="E86" s="214">
        <v>97.021070894144898</v>
      </c>
      <c r="F86" s="298">
        <v>6787941</v>
      </c>
      <c r="G86" s="298">
        <v>6930381</v>
      </c>
      <c r="H86" s="203">
        <v>0.15187271347056899</v>
      </c>
      <c r="I86" s="203">
        <v>0.104190459337811</v>
      </c>
      <c r="J86" s="298">
        <v>70745</v>
      </c>
      <c r="K86" s="298">
        <v>77065</v>
      </c>
    </row>
    <row r="87" spans="1:11" x14ac:dyDescent="0.25">
      <c r="A87" s="436"/>
      <c r="B87" s="434" t="s">
        <v>149</v>
      </c>
      <c r="C87" s="84" t="s">
        <v>149</v>
      </c>
      <c r="D87" s="214">
        <v>3.00298952871875</v>
      </c>
      <c r="E87" s="214">
        <v>2.9789291058550802</v>
      </c>
      <c r="F87" s="298">
        <v>210152</v>
      </c>
      <c r="G87" s="298">
        <v>212790</v>
      </c>
      <c r="H87" s="203">
        <v>0.15187271347056899</v>
      </c>
      <c r="I87" s="203">
        <v>0.104190459337811</v>
      </c>
      <c r="J87" s="298">
        <v>1311</v>
      </c>
      <c r="K87" s="298">
        <v>1589</v>
      </c>
    </row>
    <row r="88" spans="1:11" x14ac:dyDescent="0.25">
      <c r="A88" s="437"/>
      <c r="B88" s="434" t="s">
        <v>149</v>
      </c>
      <c r="C88" s="84" t="s">
        <v>88</v>
      </c>
      <c r="D88" s="214">
        <v>100</v>
      </c>
      <c r="E88" s="214">
        <v>100</v>
      </c>
      <c r="F88" s="298">
        <v>6998093</v>
      </c>
      <c r="G88" s="298">
        <v>7143171</v>
      </c>
      <c r="H88" s="203">
        <v>0</v>
      </c>
      <c r="I88" s="203">
        <v>0</v>
      </c>
      <c r="J88" s="298">
        <v>72056</v>
      </c>
      <c r="K88" s="298">
        <v>78654</v>
      </c>
    </row>
    <row r="89" spans="1:11" x14ac:dyDescent="0.25">
      <c r="A89" s="303"/>
      <c r="B89" s="304"/>
      <c r="C89" s="305"/>
      <c r="D89" s="306"/>
      <c r="E89" s="306"/>
      <c r="F89" s="307"/>
      <c r="G89" s="307"/>
      <c r="H89" s="308"/>
      <c r="I89" s="308"/>
      <c r="J89" s="307"/>
      <c r="K89" s="307"/>
    </row>
    <row r="90" spans="1:11" x14ac:dyDescent="0.25">
      <c r="A90" s="435" t="s">
        <v>447</v>
      </c>
      <c r="B90" s="394" t="s">
        <v>80</v>
      </c>
      <c r="C90" s="394" t="s">
        <v>81</v>
      </c>
      <c r="D90" s="398" t="s">
        <v>70</v>
      </c>
      <c r="E90" s="400"/>
      <c r="F90" s="367" t="s">
        <v>90</v>
      </c>
      <c r="G90" s="367"/>
      <c r="H90" s="367" t="s">
        <v>91</v>
      </c>
      <c r="I90" s="367"/>
      <c r="J90" s="367" t="s">
        <v>92</v>
      </c>
      <c r="K90" s="367"/>
    </row>
    <row r="91" spans="1:11" x14ac:dyDescent="0.25">
      <c r="A91" s="436"/>
      <c r="B91" s="394"/>
      <c r="C91" s="394"/>
      <c r="D91" s="75" t="s">
        <v>78</v>
      </c>
      <c r="E91" s="75" t="s">
        <v>79</v>
      </c>
      <c r="F91" s="75" t="s">
        <v>78</v>
      </c>
      <c r="G91" s="75" t="s">
        <v>79</v>
      </c>
      <c r="H91" s="75" t="s">
        <v>78</v>
      </c>
      <c r="I91" s="75" t="s">
        <v>79</v>
      </c>
      <c r="J91" s="75" t="s">
        <v>78</v>
      </c>
      <c r="K91" s="75" t="s">
        <v>79</v>
      </c>
    </row>
    <row r="92" spans="1:11" x14ac:dyDescent="0.25">
      <c r="A92" s="436"/>
      <c r="B92" s="434" t="s">
        <v>148</v>
      </c>
      <c r="C92" s="84" t="s">
        <v>148</v>
      </c>
      <c r="D92" s="192">
        <v>98.469215631484985</v>
      </c>
      <c r="E92" s="192">
        <v>98.541736602783203</v>
      </c>
      <c r="F92" s="269">
        <v>4329713</v>
      </c>
      <c r="G92" s="269">
        <v>4301808</v>
      </c>
      <c r="H92" s="194">
        <v>8.3115417510271072E-2</v>
      </c>
      <c r="I92" s="194">
        <v>7.9118303256109357E-2</v>
      </c>
      <c r="J92" s="269">
        <v>38605</v>
      </c>
      <c r="K92" s="269">
        <v>41485</v>
      </c>
    </row>
    <row r="93" spans="1:11" x14ac:dyDescent="0.25">
      <c r="A93" s="436"/>
      <c r="B93" s="434" t="s">
        <v>148</v>
      </c>
      <c r="C93" s="84" t="s">
        <v>149</v>
      </c>
      <c r="D93" s="192">
        <v>1.530786044895649</v>
      </c>
      <c r="E93" s="192">
        <v>1.4582629315555096</v>
      </c>
      <c r="F93" s="269">
        <v>67309</v>
      </c>
      <c r="G93" s="269">
        <v>63660</v>
      </c>
      <c r="H93" s="194">
        <v>8.3115417510271072E-2</v>
      </c>
      <c r="I93" s="194">
        <v>7.9118303256109357E-2</v>
      </c>
      <c r="J93" s="269">
        <v>547</v>
      </c>
      <c r="K93" s="269">
        <v>561</v>
      </c>
    </row>
    <row r="94" spans="1:11" x14ac:dyDescent="0.25">
      <c r="A94" s="436"/>
      <c r="B94" s="434" t="s">
        <v>148</v>
      </c>
      <c r="C94" s="84" t="s">
        <v>88</v>
      </c>
      <c r="D94" s="192">
        <v>100</v>
      </c>
      <c r="E94" s="192">
        <v>100</v>
      </c>
      <c r="F94" s="269">
        <v>4397022</v>
      </c>
      <c r="G94" s="269">
        <v>4365468</v>
      </c>
      <c r="H94" s="194">
        <v>0</v>
      </c>
      <c r="I94" s="194">
        <v>0</v>
      </c>
      <c r="J94" s="269">
        <v>39152</v>
      </c>
      <c r="K94" s="269">
        <v>42046</v>
      </c>
    </row>
    <row r="95" spans="1:11" x14ac:dyDescent="0.25">
      <c r="A95" s="436"/>
      <c r="B95" s="434" t="s">
        <v>149</v>
      </c>
      <c r="C95" s="84" t="s">
        <v>148</v>
      </c>
      <c r="D95" s="192">
        <v>96.390676498413086</v>
      </c>
      <c r="E95" s="192">
        <v>96.511179208755493</v>
      </c>
      <c r="F95" s="269">
        <v>2507190</v>
      </c>
      <c r="G95" s="269">
        <v>2680794</v>
      </c>
      <c r="H95" s="194">
        <v>0.14536047820001841</v>
      </c>
      <c r="I95" s="194">
        <v>0.12711201561614871</v>
      </c>
      <c r="J95" s="269">
        <v>31831</v>
      </c>
      <c r="K95" s="269">
        <v>35427</v>
      </c>
    </row>
    <row r="96" spans="1:11" x14ac:dyDescent="0.25">
      <c r="A96" s="436"/>
      <c r="B96" s="434" t="s">
        <v>149</v>
      </c>
      <c r="C96" s="84" t="s">
        <v>149</v>
      </c>
      <c r="D96" s="192">
        <v>3.6093208938837051</v>
      </c>
      <c r="E96" s="192">
        <v>3.4888178110122681</v>
      </c>
      <c r="F96" s="269">
        <v>93881</v>
      </c>
      <c r="G96" s="269">
        <v>96909</v>
      </c>
      <c r="H96" s="194">
        <v>0.14536047820001841</v>
      </c>
      <c r="I96" s="194">
        <v>0.12711201561614871</v>
      </c>
      <c r="J96" s="269">
        <v>1073</v>
      </c>
      <c r="K96" s="269">
        <v>1181</v>
      </c>
    </row>
    <row r="97" spans="1:11" x14ac:dyDescent="0.25">
      <c r="A97" s="436"/>
      <c r="B97" s="434" t="s">
        <v>149</v>
      </c>
      <c r="C97" s="84" t="s">
        <v>88</v>
      </c>
      <c r="D97" s="192">
        <v>100</v>
      </c>
      <c r="E97" s="192">
        <v>100</v>
      </c>
      <c r="F97" s="269">
        <v>2601071</v>
      </c>
      <c r="G97" s="269">
        <v>2777703</v>
      </c>
      <c r="H97" s="194">
        <v>0</v>
      </c>
      <c r="I97" s="194">
        <v>0</v>
      </c>
      <c r="J97" s="269">
        <v>32904</v>
      </c>
      <c r="K97" s="269">
        <v>36608</v>
      </c>
    </row>
    <row r="98" spans="1:11" x14ac:dyDescent="0.25">
      <c r="A98" s="436"/>
      <c r="B98" s="434" t="s">
        <v>378</v>
      </c>
      <c r="C98" s="84" t="s">
        <v>148</v>
      </c>
      <c r="D98" s="214">
        <v>97.696658218174505</v>
      </c>
      <c r="E98" s="214">
        <v>97.752132771286</v>
      </c>
      <c r="F98" s="298">
        <v>6836903</v>
      </c>
      <c r="G98" s="298">
        <v>6982602</v>
      </c>
      <c r="H98" s="203">
        <v>7.5648065585771196E-2</v>
      </c>
      <c r="I98" s="203">
        <v>7.0188692823431195E-2</v>
      </c>
      <c r="J98" s="298">
        <v>70436</v>
      </c>
      <c r="K98" s="298">
        <v>76912</v>
      </c>
    </row>
    <row r="99" spans="1:11" x14ac:dyDescent="0.25">
      <c r="A99" s="436"/>
      <c r="B99" s="434" t="s">
        <v>149</v>
      </c>
      <c r="C99" s="84" t="s">
        <v>149</v>
      </c>
      <c r="D99" s="214">
        <v>2.30334178182542</v>
      </c>
      <c r="E99" s="214">
        <v>2.2478672287139698</v>
      </c>
      <c r="F99" s="298">
        <v>161190</v>
      </c>
      <c r="G99" s="298">
        <v>160569</v>
      </c>
      <c r="H99" s="203">
        <v>7.5648065585771196E-2</v>
      </c>
      <c r="I99" s="203">
        <v>7.0188692823431195E-2</v>
      </c>
      <c r="J99" s="298">
        <v>1620</v>
      </c>
      <c r="K99" s="298">
        <v>1742</v>
      </c>
    </row>
    <row r="100" spans="1:11" x14ac:dyDescent="0.25">
      <c r="A100" s="437"/>
      <c r="B100" s="434" t="s">
        <v>149</v>
      </c>
      <c r="C100" s="84" t="s">
        <v>88</v>
      </c>
      <c r="D100" s="214">
        <v>100</v>
      </c>
      <c r="E100" s="214">
        <v>100</v>
      </c>
      <c r="F100" s="298">
        <v>6998093</v>
      </c>
      <c r="G100" s="298">
        <v>7143171</v>
      </c>
      <c r="H100" s="203">
        <v>0</v>
      </c>
      <c r="I100" s="203">
        <v>0</v>
      </c>
      <c r="J100" s="298">
        <v>72056</v>
      </c>
      <c r="K100" s="298">
        <v>78654</v>
      </c>
    </row>
    <row r="101" spans="1:11" x14ac:dyDescent="0.25">
      <c r="A101" s="303"/>
      <c r="B101" s="304"/>
      <c r="C101" s="305"/>
      <c r="D101" s="306"/>
      <c r="E101" s="306"/>
      <c r="F101" s="307"/>
      <c r="G101" s="307"/>
      <c r="H101" s="308"/>
      <c r="I101" s="308"/>
      <c r="J101" s="307"/>
      <c r="K101" s="307"/>
    </row>
    <row r="102" spans="1:11" x14ac:dyDescent="0.25">
      <c r="A102" s="435" t="s">
        <v>448</v>
      </c>
      <c r="B102" s="394" t="s">
        <v>80</v>
      </c>
      <c r="C102" s="394" t="s">
        <v>81</v>
      </c>
      <c r="D102" s="398" t="s">
        <v>70</v>
      </c>
      <c r="E102" s="400"/>
      <c r="F102" s="367" t="s">
        <v>90</v>
      </c>
      <c r="G102" s="367"/>
      <c r="H102" s="367" t="s">
        <v>91</v>
      </c>
      <c r="I102" s="367"/>
      <c r="J102" s="367" t="s">
        <v>92</v>
      </c>
      <c r="K102" s="367"/>
    </row>
    <row r="103" spans="1:11" x14ac:dyDescent="0.25">
      <c r="A103" s="436"/>
      <c r="B103" s="394"/>
      <c r="C103" s="394"/>
      <c r="D103" s="75" t="s">
        <v>78</v>
      </c>
      <c r="E103" s="75" t="s">
        <v>79</v>
      </c>
      <c r="F103" s="75" t="s">
        <v>78</v>
      </c>
      <c r="G103" s="75" t="s">
        <v>79</v>
      </c>
      <c r="H103" s="75" t="s">
        <v>78</v>
      </c>
      <c r="I103" s="75" t="s">
        <v>79</v>
      </c>
      <c r="J103" s="75" t="s">
        <v>78</v>
      </c>
      <c r="K103" s="75" t="s">
        <v>79</v>
      </c>
    </row>
    <row r="104" spans="1:11" x14ac:dyDescent="0.25">
      <c r="A104" s="436"/>
      <c r="B104" s="434" t="s">
        <v>148</v>
      </c>
      <c r="C104" s="84" t="s">
        <v>148</v>
      </c>
      <c r="D104" s="192">
        <v>98.757201433181763</v>
      </c>
      <c r="E104" s="192">
        <v>98.966270685195923</v>
      </c>
      <c r="F104" s="269">
        <v>4342376</v>
      </c>
      <c r="G104" s="269">
        <v>4320341</v>
      </c>
      <c r="H104" s="194">
        <v>8.9075241703540087E-2</v>
      </c>
      <c r="I104" s="194">
        <v>7.3007534956559539E-2</v>
      </c>
      <c r="J104" s="269">
        <v>38783</v>
      </c>
      <c r="K104" s="269">
        <v>41682</v>
      </c>
    </row>
    <row r="105" spans="1:11" x14ac:dyDescent="0.25">
      <c r="A105" s="436"/>
      <c r="B105" s="434" t="s">
        <v>148</v>
      </c>
      <c r="C105" s="84" t="s">
        <v>149</v>
      </c>
      <c r="D105" s="192">
        <v>1.242795679718256</v>
      </c>
      <c r="E105" s="192">
        <v>1.0337265208363533</v>
      </c>
      <c r="F105" s="269">
        <v>54646</v>
      </c>
      <c r="G105" s="269">
        <v>45127</v>
      </c>
      <c r="H105" s="194">
        <v>8.9075241703540087E-2</v>
      </c>
      <c r="I105" s="194">
        <v>7.3007534956559539E-2</v>
      </c>
      <c r="J105" s="269">
        <v>369</v>
      </c>
      <c r="K105" s="269">
        <v>364</v>
      </c>
    </row>
    <row r="106" spans="1:11" x14ac:dyDescent="0.25">
      <c r="A106" s="436"/>
      <c r="B106" s="434" t="s">
        <v>148</v>
      </c>
      <c r="C106" s="84" t="s">
        <v>88</v>
      </c>
      <c r="D106" s="192">
        <v>100</v>
      </c>
      <c r="E106" s="192">
        <v>100</v>
      </c>
      <c r="F106" s="269">
        <v>4397022</v>
      </c>
      <c r="G106" s="269">
        <v>4365468</v>
      </c>
      <c r="H106" s="194">
        <v>0</v>
      </c>
      <c r="I106" s="194">
        <v>0</v>
      </c>
      <c r="J106" s="269">
        <v>39152</v>
      </c>
      <c r="K106" s="269">
        <v>42046</v>
      </c>
    </row>
    <row r="107" spans="1:11" x14ac:dyDescent="0.25">
      <c r="A107" s="436"/>
      <c r="B107" s="434" t="s">
        <v>149</v>
      </c>
      <c r="C107" s="84" t="s">
        <v>148</v>
      </c>
      <c r="D107" s="192">
        <v>99.547147750854492</v>
      </c>
      <c r="E107" s="192">
        <v>99.708753824234009</v>
      </c>
      <c r="F107" s="269">
        <v>2589292</v>
      </c>
      <c r="G107" s="269">
        <v>2769613</v>
      </c>
      <c r="H107" s="194">
        <v>5.2946025971323252E-2</v>
      </c>
      <c r="I107" s="194">
        <v>3.8083852268755436E-2</v>
      </c>
      <c r="J107" s="269">
        <v>32803</v>
      </c>
      <c r="K107" s="269">
        <v>36524</v>
      </c>
    </row>
    <row r="108" spans="1:11" x14ac:dyDescent="0.25">
      <c r="A108" s="436"/>
      <c r="B108" s="434" t="s">
        <v>149</v>
      </c>
      <c r="C108" s="84" t="s">
        <v>149</v>
      </c>
      <c r="D108" s="192">
        <v>0.4528519231826067</v>
      </c>
      <c r="E108" s="192">
        <v>0.29124782886356115</v>
      </c>
      <c r="F108" s="269">
        <v>11779</v>
      </c>
      <c r="G108" s="269">
        <v>8090</v>
      </c>
      <c r="H108" s="194">
        <v>5.2946025971323252E-2</v>
      </c>
      <c r="I108" s="194">
        <v>3.8083852268755436E-2</v>
      </c>
      <c r="J108" s="269">
        <v>101</v>
      </c>
      <c r="K108" s="269">
        <v>84</v>
      </c>
    </row>
    <row r="109" spans="1:11" x14ac:dyDescent="0.25">
      <c r="A109" s="436"/>
      <c r="B109" s="434" t="s">
        <v>149</v>
      </c>
      <c r="C109" s="84" t="s">
        <v>88</v>
      </c>
      <c r="D109" s="192">
        <v>100</v>
      </c>
      <c r="E109" s="192">
        <v>100</v>
      </c>
      <c r="F109" s="269">
        <v>2601071</v>
      </c>
      <c r="G109" s="269">
        <v>2777703</v>
      </c>
      <c r="H109" s="194">
        <v>0</v>
      </c>
      <c r="I109" s="194">
        <v>0</v>
      </c>
      <c r="J109" s="269">
        <v>32904</v>
      </c>
      <c r="K109" s="269">
        <v>36608</v>
      </c>
    </row>
    <row r="110" spans="1:11" x14ac:dyDescent="0.25">
      <c r="A110" s="436"/>
      <c r="B110" s="434" t="s">
        <v>378</v>
      </c>
      <c r="C110" s="84" t="s">
        <v>148</v>
      </c>
      <c r="D110" s="214">
        <v>99.050812842870201</v>
      </c>
      <c r="E110" s="214">
        <v>99.254994735531298</v>
      </c>
      <c r="F110" s="298">
        <v>6931668</v>
      </c>
      <c r="G110" s="298">
        <v>7089954</v>
      </c>
      <c r="H110" s="203">
        <v>5.9770027460278603E-2</v>
      </c>
      <c r="I110" s="203">
        <v>4.6914939175595798E-2</v>
      </c>
      <c r="J110" s="298">
        <v>71586</v>
      </c>
      <c r="K110" s="298">
        <v>78206</v>
      </c>
    </row>
    <row r="111" spans="1:11" x14ac:dyDescent="0.25">
      <c r="A111" s="436"/>
      <c r="B111" s="434" t="s">
        <v>149</v>
      </c>
      <c r="C111" s="84" t="s">
        <v>149</v>
      </c>
      <c r="D111" s="214">
        <v>0.94918715712980595</v>
      </c>
      <c r="E111" s="214">
        <v>0.74500526446867898</v>
      </c>
      <c r="F111" s="298">
        <v>66425</v>
      </c>
      <c r="G111" s="298">
        <v>53217</v>
      </c>
      <c r="H111" s="203">
        <v>5.9770027460278603E-2</v>
      </c>
      <c r="I111" s="203">
        <v>4.6914939175595798E-2</v>
      </c>
      <c r="J111" s="298">
        <v>470</v>
      </c>
      <c r="K111" s="298">
        <v>448</v>
      </c>
    </row>
    <row r="112" spans="1:11" x14ac:dyDescent="0.25">
      <c r="A112" s="437"/>
      <c r="B112" s="434" t="s">
        <v>149</v>
      </c>
      <c r="C112" s="84" t="s">
        <v>88</v>
      </c>
      <c r="D112" s="214">
        <v>100</v>
      </c>
      <c r="E112" s="214">
        <v>100</v>
      </c>
      <c r="F112" s="298">
        <v>6998093</v>
      </c>
      <c r="G112" s="298">
        <v>7143171</v>
      </c>
      <c r="H112" s="203">
        <v>0</v>
      </c>
      <c r="I112" s="203">
        <v>0</v>
      </c>
      <c r="J112" s="298">
        <v>72056</v>
      </c>
      <c r="K112" s="298">
        <v>78654</v>
      </c>
    </row>
    <row r="113" spans="1:11" x14ac:dyDescent="0.25">
      <c r="A113" s="303"/>
      <c r="B113" s="304"/>
      <c r="C113" s="305"/>
      <c r="D113" s="306"/>
      <c r="E113" s="306"/>
      <c r="F113" s="307"/>
      <c r="G113" s="307"/>
      <c r="H113" s="308"/>
      <c r="I113" s="308"/>
      <c r="J113" s="307"/>
      <c r="K113" s="307"/>
    </row>
    <row r="114" spans="1:11" x14ac:dyDescent="0.25">
      <c r="A114" s="435" t="s">
        <v>449</v>
      </c>
      <c r="B114" s="394" t="s">
        <v>80</v>
      </c>
      <c r="C114" s="394" t="s">
        <v>81</v>
      </c>
      <c r="D114" s="398" t="s">
        <v>70</v>
      </c>
      <c r="E114" s="400"/>
      <c r="F114" s="367" t="s">
        <v>90</v>
      </c>
      <c r="G114" s="367"/>
      <c r="H114" s="367" t="s">
        <v>91</v>
      </c>
      <c r="I114" s="367"/>
      <c r="J114" s="367" t="s">
        <v>92</v>
      </c>
      <c r="K114" s="367"/>
    </row>
    <row r="115" spans="1:11" x14ac:dyDescent="0.25">
      <c r="A115" s="436"/>
      <c r="B115" s="394"/>
      <c r="C115" s="394"/>
      <c r="D115" s="75" t="s">
        <v>78</v>
      </c>
      <c r="E115" s="75" t="s">
        <v>79</v>
      </c>
      <c r="F115" s="75" t="s">
        <v>78</v>
      </c>
      <c r="G115" s="75" t="s">
        <v>79</v>
      </c>
      <c r="H115" s="75" t="s">
        <v>78</v>
      </c>
      <c r="I115" s="75" t="s">
        <v>79</v>
      </c>
      <c r="J115" s="75" t="s">
        <v>78</v>
      </c>
      <c r="K115" s="75" t="s">
        <v>79</v>
      </c>
    </row>
    <row r="116" spans="1:11" x14ac:dyDescent="0.25">
      <c r="A116" s="436"/>
      <c r="B116" s="434" t="s">
        <v>148</v>
      </c>
      <c r="C116" s="84" t="s">
        <v>148</v>
      </c>
      <c r="D116" s="192">
        <v>98.794728517532349</v>
      </c>
      <c r="E116" s="192">
        <v>98.858863115310669</v>
      </c>
      <c r="F116" s="269">
        <v>4344026</v>
      </c>
      <c r="G116" s="269">
        <v>4315652</v>
      </c>
      <c r="H116" s="194">
        <v>7.8062328975647688E-2</v>
      </c>
      <c r="I116" s="194">
        <v>7.645416771993041E-2</v>
      </c>
      <c r="J116" s="269">
        <v>38774</v>
      </c>
      <c r="K116" s="269">
        <v>41693</v>
      </c>
    </row>
    <row r="117" spans="1:11" x14ac:dyDescent="0.25">
      <c r="A117" s="436"/>
      <c r="B117" s="434" t="s">
        <v>148</v>
      </c>
      <c r="C117" s="84" t="s">
        <v>149</v>
      </c>
      <c r="D117" s="192">
        <v>1.2052702717483044</v>
      </c>
      <c r="E117" s="192">
        <v>1.1411376297473907</v>
      </c>
      <c r="F117" s="269">
        <v>52996</v>
      </c>
      <c r="G117" s="269">
        <v>49816</v>
      </c>
      <c r="H117" s="194">
        <v>7.8062328975647688E-2</v>
      </c>
      <c r="I117" s="194">
        <v>7.645416771993041E-2</v>
      </c>
      <c r="J117" s="269">
        <v>378</v>
      </c>
      <c r="K117" s="269">
        <v>353</v>
      </c>
    </row>
    <row r="118" spans="1:11" x14ac:dyDescent="0.25">
      <c r="A118" s="436"/>
      <c r="B118" s="434" t="s">
        <v>148</v>
      </c>
      <c r="C118" s="84" t="s">
        <v>88</v>
      </c>
      <c r="D118" s="192">
        <v>100</v>
      </c>
      <c r="E118" s="192">
        <v>100</v>
      </c>
      <c r="F118" s="269">
        <v>4397022</v>
      </c>
      <c r="G118" s="269">
        <v>4365468</v>
      </c>
      <c r="H118" s="194">
        <v>0</v>
      </c>
      <c r="I118" s="194">
        <v>0</v>
      </c>
      <c r="J118" s="269">
        <v>39152</v>
      </c>
      <c r="K118" s="269">
        <v>42046</v>
      </c>
    </row>
    <row r="119" spans="1:11" x14ac:dyDescent="0.25">
      <c r="A119" s="436"/>
      <c r="B119" s="434" t="s">
        <v>149</v>
      </c>
      <c r="C119" s="84" t="s">
        <v>148</v>
      </c>
      <c r="D119" s="192">
        <v>99.715691804885864</v>
      </c>
      <c r="E119" s="192">
        <v>99.682074785232544</v>
      </c>
      <c r="F119" s="269">
        <v>2593676</v>
      </c>
      <c r="G119" s="269">
        <v>2768872</v>
      </c>
      <c r="H119" s="194">
        <v>4.1758440784178674E-2</v>
      </c>
      <c r="I119" s="194">
        <v>5.0517555791884661E-2</v>
      </c>
      <c r="J119" s="269">
        <v>32832</v>
      </c>
      <c r="K119" s="269">
        <v>36544</v>
      </c>
    </row>
    <row r="120" spans="1:11" x14ac:dyDescent="0.25">
      <c r="A120" s="436"/>
      <c r="B120" s="434" t="s">
        <v>149</v>
      </c>
      <c r="C120" s="84" t="s">
        <v>149</v>
      </c>
      <c r="D120" s="192">
        <v>0.28430595993995667</v>
      </c>
      <c r="E120" s="192">
        <v>0.31792456284165382</v>
      </c>
      <c r="F120" s="269">
        <v>7395</v>
      </c>
      <c r="G120" s="269">
        <v>8831</v>
      </c>
      <c r="H120" s="194">
        <v>4.1758440784178674E-2</v>
      </c>
      <c r="I120" s="194">
        <v>5.0517555791884661E-2</v>
      </c>
      <c r="J120" s="269">
        <v>72</v>
      </c>
      <c r="K120" s="269">
        <v>64</v>
      </c>
    </row>
    <row r="121" spans="1:11" x14ac:dyDescent="0.25">
      <c r="A121" s="436"/>
      <c r="B121" s="434" t="s">
        <v>149</v>
      </c>
      <c r="C121" s="84" t="s">
        <v>88</v>
      </c>
      <c r="D121" s="192">
        <v>100</v>
      </c>
      <c r="E121" s="192">
        <v>100</v>
      </c>
      <c r="F121" s="269">
        <v>2601071</v>
      </c>
      <c r="G121" s="269">
        <v>2777703</v>
      </c>
      <c r="H121" s="194">
        <v>0</v>
      </c>
      <c r="I121" s="194">
        <v>0</v>
      </c>
      <c r="J121" s="269">
        <v>32904</v>
      </c>
      <c r="K121" s="269">
        <v>36608</v>
      </c>
    </row>
    <row r="122" spans="1:11" x14ac:dyDescent="0.25">
      <c r="A122" s="436"/>
      <c r="B122" s="434" t="s">
        <v>378</v>
      </c>
      <c r="C122" s="84" t="s">
        <v>148</v>
      </c>
      <c r="D122" s="214">
        <v>99.137036332612297</v>
      </c>
      <c r="E122" s="214">
        <v>99.178978075703299</v>
      </c>
      <c r="F122" s="298">
        <v>6937702</v>
      </c>
      <c r="G122" s="298">
        <v>7084524</v>
      </c>
      <c r="H122" s="203">
        <v>5.16300302004414E-2</v>
      </c>
      <c r="I122" s="203">
        <v>5.1862536016354897E-2</v>
      </c>
      <c r="J122" s="298">
        <v>71606</v>
      </c>
      <c r="K122" s="298">
        <v>78237</v>
      </c>
    </row>
    <row r="123" spans="1:11" x14ac:dyDescent="0.25">
      <c r="A123" s="436"/>
      <c r="B123" s="434" t="s">
        <v>149</v>
      </c>
      <c r="C123" s="84" t="s">
        <v>149</v>
      </c>
      <c r="D123" s="214">
        <v>0.86296366738767205</v>
      </c>
      <c r="E123" s="214">
        <v>0.821021924296646</v>
      </c>
      <c r="F123" s="298">
        <v>60391</v>
      </c>
      <c r="G123" s="298">
        <v>58647</v>
      </c>
      <c r="H123" s="203">
        <v>5.16300302004414E-2</v>
      </c>
      <c r="I123" s="203">
        <v>5.1862536016354897E-2</v>
      </c>
      <c r="J123" s="298">
        <v>450</v>
      </c>
      <c r="K123" s="298">
        <v>417</v>
      </c>
    </row>
    <row r="124" spans="1:11" x14ac:dyDescent="0.25">
      <c r="A124" s="437"/>
      <c r="B124" s="434" t="s">
        <v>149</v>
      </c>
      <c r="C124" s="84" t="s">
        <v>88</v>
      </c>
      <c r="D124" s="214">
        <v>100</v>
      </c>
      <c r="E124" s="214">
        <v>100</v>
      </c>
      <c r="F124" s="298">
        <v>6998093</v>
      </c>
      <c r="G124" s="298">
        <v>7143171</v>
      </c>
      <c r="H124" s="203">
        <v>0</v>
      </c>
      <c r="I124" s="203">
        <v>0</v>
      </c>
      <c r="J124" s="298">
        <v>72056</v>
      </c>
      <c r="K124" s="298">
        <v>78654</v>
      </c>
    </row>
    <row r="125" spans="1:11" x14ac:dyDescent="0.25">
      <c r="A125" s="303"/>
      <c r="B125" s="304"/>
      <c r="C125" s="305"/>
      <c r="D125" s="306"/>
      <c r="E125" s="306"/>
      <c r="F125" s="307"/>
      <c r="G125" s="307"/>
      <c r="H125" s="308"/>
      <c r="I125" s="308"/>
      <c r="J125" s="307"/>
      <c r="K125" s="307"/>
    </row>
    <row r="126" spans="1:11" x14ac:dyDescent="0.25">
      <c r="A126" s="435" t="s">
        <v>450</v>
      </c>
      <c r="B126" s="394" t="s">
        <v>80</v>
      </c>
      <c r="C126" s="394" t="s">
        <v>81</v>
      </c>
      <c r="D126" s="398" t="s">
        <v>70</v>
      </c>
      <c r="E126" s="400"/>
      <c r="F126" s="367" t="s">
        <v>90</v>
      </c>
      <c r="G126" s="367"/>
      <c r="H126" s="367" t="s">
        <v>91</v>
      </c>
      <c r="I126" s="367"/>
      <c r="J126" s="367" t="s">
        <v>92</v>
      </c>
      <c r="K126" s="367"/>
    </row>
    <row r="127" spans="1:11" x14ac:dyDescent="0.25">
      <c r="A127" s="436"/>
      <c r="B127" s="394"/>
      <c r="C127" s="394"/>
      <c r="D127" s="75" t="s">
        <v>78</v>
      </c>
      <c r="E127" s="75" t="s">
        <v>79</v>
      </c>
      <c r="F127" s="75" t="s">
        <v>78</v>
      </c>
      <c r="G127" s="75" t="s">
        <v>79</v>
      </c>
      <c r="H127" s="75" t="s">
        <v>78</v>
      </c>
      <c r="I127" s="75" t="s">
        <v>79</v>
      </c>
      <c r="J127" s="75" t="s">
        <v>78</v>
      </c>
      <c r="K127" s="75" t="s">
        <v>79</v>
      </c>
    </row>
    <row r="128" spans="1:11" x14ac:dyDescent="0.25">
      <c r="A128" s="436"/>
      <c r="B128" s="434" t="s">
        <v>148</v>
      </c>
      <c r="C128" s="84" t="s">
        <v>148</v>
      </c>
      <c r="D128" s="192">
        <v>96.229767799377441</v>
      </c>
      <c r="E128" s="192">
        <v>96.503651142120361</v>
      </c>
      <c r="F128" s="269">
        <v>4231244</v>
      </c>
      <c r="G128" s="269">
        <v>4212836</v>
      </c>
      <c r="H128" s="194">
        <v>0.13835018035024405</v>
      </c>
      <c r="I128" s="194">
        <v>0.12303873663768172</v>
      </c>
      <c r="J128" s="269">
        <v>37746</v>
      </c>
      <c r="K128" s="269">
        <v>40693</v>
      </c>
    </row>
    <row r="129" spans="1:11" x14ac:dyDescent="0.25">
      <c r="A129" s="436"/>
      <c r="B129" s="434" t="s">
        <v>148</v>
      </c>
      <c r="C129" s="84" t="s">
        <v>149</v>
      </c>
      <c r="D129" s="192">
        <v>3.770233690738678</v>
      </c>
      <c r="E129" s="192">
        <v>3.4963492304086685</v>
      </c>
      <c r="F129" s="269">
        <v>165778</v>
      </c>
      <c r="G129" s="269">
        <v>152632</v>
      </c>
      <c r="H129" s="194">
        <v>0.13835018035024405</v>
      </c>
      <c r="I129" s="194">
        <v>0.12303873663768172</v>
      </c>
      <c r="J129" s="269">
        <v>1406</v>
      </c>
      <c r="K129" s="269">
        <v>1353</v>
      </c>
    </row>
    <row r="130" spans="1:11" x14ac:dyDescent="0.25">
      <c r="A130" s="436"/>
      <c r="B130" s="434" t="s">
        <v>148</v>
      </c>
      <c r="C130" s="84" t="s">
        <v>88</v>
      </c>
      <c r="D130" s="192">
        <v>100</v>
      </c>
      <c r="E130" s="192">
        <v>100</v>
      </c>
      <c r="F130" s="269">
        <v>4397022</v>
      </c>
      <c r="G130" s="269">
        <v>4365468</v>
      </c>
      <c r="H130" s="194">
        <v>0</v>
      </c>
      <c r="I130" s="194">
        <v>0</v>
      </c>
      <c r="J130" s="269">
        <v>39152</v>
      </c>
      <c r="K130" s="269">
        <v>42046</v>
      </c>
    </row>
    <row r="131" spans="1:11" x14ac:dyDescent="0.25">
      <c r="A131" s="436"/>
      <c r="B131" s="434" t="s">
        <v>149</v>
      </c>
      <c r="C131" s="84" t="s">
        <v>148</v>
      </c>
      <c r="D131" s="192">
        <v>98.016393184661865</v>
      </c>
      <c r="E131" s="192">
        <v>97.954279184341431</v>
      </c>
      <c r="F131" s="269">
        <v>2549476</v>
      </c>
      <c r="G131" s="269">
        <v>2720879</v>
      </c>
      <c r="H131" s="194">
        <v>0.10084765963256359</v>
      </c>
      <c r="I131" s="194">
        <v>0.10335898259654641</v>
      </c>
      <c r="J131" s="269">
        <v>32340</v>
      </c>
      <c r="K131" s="269">
        <v>35945</v>
      </c>
    </row>
    <row r="132" spans="1:11" x14ac:dyDescent="0.25">
      <c r="A132" s="436"/>
      <c r="B132" s="434" t="s">
        <v>149</v>
      </c>
      <c r="C132" s="84" t="s">
        <v>149</v>
      </c>
      <c r="D132" s="192">
        <v>1.9836060702800751</v>
      </c>
      <c r="E132" s="192">
        <v>2.045719139277935</v>
      </c>
      <c r="F132" s="269">
        <v>51595</v>
      </c>
      <c r="G132" s="269">
        <v>56824</v>
      </c>
      <c r="H132" s="194">
        <v>0.10084765963256359</v>
      </c>
      <c r="I132" s="194">
        <v>0.10335898259654641</v>
      </c>
      <c r="J132" s="269">
        <v>564</v>
      </c>
      <c r="K132" s="269">
        <v>663</v>
      </c>
    </row>
    <row r="133" spans="1:11" x14ac:dyDescent="0.25">
      <c r="A133" s="436"/>
      <c r="B133" s="434" t="s">
        <v>149</v>
      </c>
      <c r="C133" s="84" t="s">
        <v>88</v>
      </c>
      <c r="D133" s="192">
        <v>100</v>
      </c>
      <c r="E133" s="192">
        <v>100</v>
      </c>
      <c r="F133" s="269">
        <v>2601071</v>
      </c>
      <c r="G133" s="269">
        <v>2777703</v>
      </c>
      <c r="H133" s="194">
        <v>0</v>
      </c>
      <c r="I133" s="194">
        <v>0</v>
      </c>
      <c r="J133" s="269">
        <v>32904</v>
      </c>
      <c r="K133" s="269">
        <v>36608</v>
      </c>
    </row>
    <row r="134" spans="1:11" x14ac:dyDescent="0.25">
      <c r="A134" s="436"/>
      <c r="B134" s="434" t="s">
        <v>378</v>
      </c>
      <c r="C134" s="84" t="s">
        <v>148</v>
      </c>
      <c r="D134" s="214">
        <v>96.893825217812903</v>
      </c>
      <c r="E134" s="214">
        <v>97.067744843291507</v>
      </c>
      <c r="F134" s="298">
        <v>6780720</v>
      </c>
      <c r="G134" s="298">
        <v>6933715</v>
      </c>
      <c r="H134" s="203">
        <v>9.5474550582777901E-2</v>
      </c>
      <c r="I134" s="203">
        <v>8.5716373062081505E-2</v>
      </c>
      <c r="J134" s="298">
        <v>70086</v>
      </c>
      <c r="K134" s="298">
        <v>76638</v>
      </c>
    </row>
    <row r="135" spans="1:11" x14ac:dyDescent="0.25">
      <c r="A135" s="436"/>
      <c r="B135" s="434" t="s">
        <v>149</v>
      </c>
      <c r="C135" s="84" t="s">
        <v>149</v>
      </c>
      <c r="D135" s="214">
        <v>3.10617478218709</v>
      </c>
      <c r="E135" s="214">
        <v>2.9322551567084099</v>
      </c>
      <c r="F135" s="298">
        <v>217373</v>
      </c>
      <c r="G135" s="298">
        <v>209456</v>
      </c>
      <c r="H135" s="203">
        <v>9.5474550582777901E-2</v>
      </c>
      <c r="I135" s="203">
        <v>8.5716373062081505E-2</v>
      </c>
      <c r="J135" s="298">
        <v>1970</v>
      </c>
      <c r="K135" s="298">
        <v>2016</v>
      </c>
    </row>
    <row r="136" spans="1:11" x14ac:dyDescent="0.25">
      <c r="A136" s="437"/>
      <c r="B136" s="434" t="s">
        <v>149</v>
      </c>
      <c r="C136" s="84" t="s">
        <v>88</v>
      </c>
      <c r="D136" s="214">
        <v>100</v>
      </c>
      <c r="E136" s="214">
        <v>100</v>
      </c>
      <c r="F136" s="298">
        <v>6998093</v>
      </c>
      <c r="G136" s="298">
        <v>7143171</v>
      </c>
      <c r="H136" s="203">
        <v>0</v>
      </c>
      <c r="I136" s="203">
        <v>0</v>
      </c>
      <c r="J136" s="298">
        <v>72056</v>
      </c>
      <c r="K136" s="298">
        <v>78654</v>
      </c>
    </row>
    <row r="137" spans="1:11" x14ac:dyDescent="0.25">
      <c r="A137" s="303"/>
      <c r="B137" s="304"/>
      <c r="C137" s="305"/>
      <c r="D137" s="306"/>
      <c r="E137" s="306"/>
      <c r="F137" s="307"/>
      <c r="G137" s="307"/>
      <c r="H137" s="308"/>
      <c r="I137" s="308"/>
      <c r="J137" s="307"/>
      <c r="K137" s="307"/>
    </row>
    <row r="138" spans="1:11" x14ac:dyDescent="0.25">
      <c r="A138" s="435" t="s">
        <v>451</v>
      </c>
      <c r="B138" s="394" t="s">
        <v>80</v>
      </c>
      <c r="C138" s="394" t="s">
        <v>81</v>
      </c>
      <c r="D138" s="398" t="s">
        <v>70</v>
      </c>
      <c r="E138" s="400"/>
      <c r="F138" s="367" t="s">
        <v>90</v>
      </c>
      <c r="G138" s="367"/>
      <c r="H138" s="367" t="s">
        <v>91</v>
      </c>
      <c r="I138" s="367"/>
      <c r="J138" s="367" t="s">
        <v>92</v>
      </c>
      <c r="K138" s="367"/>
    </row>
    <row r="139" spans="1:11" x14ac:dyDescent="0.25">
      <c r="A139" s="436"/>
      <c r="B139" s="394"/>
      <c r="C139" s="394"/>
      <c r="D139" s="75" t="s">
        <v>78</v>
      </c>
      <c r="E139" s="75" t="s">
        <v>79</v>
      </c>
      <c r="F139" s="75" t="s">
        <v>78</v>
      </c>
      <c r="G139" s="75" t="s">
        <v>79</v>
      </c>
      <c r="H139" s="75" t="s">
        <v>78</v>
      </c>
      <c r="I139" s="75" t="s">
        <v>79</v>
      </c>
      <c r="J139" s="75" t="s">
        <v>78</v>
      </c>
      <c r="K139" s="75" t="s">
        <v>79</v>
      </c>
    </row>
    <row r="140" spans="1:11" x14ac:dyDescent="0.25">
      <c r="A140" s="436"/>
      <c r="B140" s="434" t="s">
        <v>148</v>
      </c>
      <c r="C140" s="84" t="s">
        <v>148</v>
      </c>
      <c r="D140" s="192">
        <v>98.954653739929199</v>
      </c>
      <c r="E140" s="192">
        <v>98.894757032394409</v>
      </c>
      <c r="F140" s="269">
        <v>4351058</v>
      </c>
      <c r="G140" s="269">
        <v>4317219</v>
      </c>
      <c r="H140" s="194">
        <v>7.0951186353340745E-2</v>
      </c>
      <c r="I140" s="194">
        <v>7.6284084934741259E-2</v>
      </c>
      <c r="J140" s="269">
        <v>38771</v>
      </c>
      <c r="K140" s="269">
        <v>41653</v>
      </c>
    </row>
    <row r="141" spans="1:11" x14ac:dyDescent="0.25">
      <c r="A141" s="436"/>
      <c r="B141" s="434" t="s">
        <v>148</v>
      </c>
      <c r="C141" s="84" t="s">
        <v>149</v>
      </c>
      <c r="D141" s="192">
        <v>1.0453438386321068</v>
      </c>
      <c r="E141" s="192">
        <v>1.1052423156797886</v>
      </c>
      <c r="F141" s="269">
        <v>45964</v>
      </c>
      <c r="G141" s="269">
        <v>48249</v>
      </c>
      <c r="H141" s="194">
        <v>7.0951186353340745E-2</v>
      </c>
      <c r="I141" s="194">
        <v>7.6284084934741259E-2</v>
      </c>
      <c r="J141" s="269">
        <v>381</v>
      </c>
      <c r="K141" s="269">
        <v>393</v>
      </c>
    </row>
    <row r="142" spans="1:11" x14ac:dyDescent="0.25">
      <c r="A142" s="436"/>
      <c r="B142" s="434" t="s">
        <v>148</v>
      </c>
      <c r="C142" s="84" t="s">
        <v>88</v>
      </c>
      <c r="D142" s="192">
        <v>100</v>
      </c>
      <c r="E142" s="192">
        <v>100</v>
      </c>
      <c r="F142" s="269">
        <v>4397022</v>
      </c>
      <c r="G142" s="269">
        <v>4365468</v>
      </c>
      <c r="H142" s="194">
        <v>0</v>
      </c>
      <c r="I142" s="194">
        <v>0</v>
      </c>
      <c r="J142" s="269">
        <v>39152</v>
      </c>
      <c r="K142" s="269">
        <v>42046</v>
      </c>
    </row>
    <row r="143" spans="1:11" x14ac:dyDescent="0.25">
      <c r="A143" s="436"/>
      <c r="B143" s="434" t="s">
        <v>149</v>
      </c>
      <c r="C143" s="84" t="s">
        <v>148</v>
      </c>
      <c r="D143" s="192">
        <v>99.32977557182312</v>
      </c>
      <c r="E143" s="192">
        <v>99.219352006912231</v>
      </c>
      <c r="F143" s="269">
        <v>2583638</v>
      </c>
      <c r="G143" s="269">
        <v>2756019</v>
      </c>
      <c r="H143" s="194">
        <v>5.5563350906595588E-2</v>
      </c>
      <c r="I143" s="194">
        <v>6.2433711718767881E-2</v>
      </c>
      <c r="J143" s="269">
        <v>32698</v>
      </c>
      <c r="K143" s="269">
        <v>36345</v>
      </c>
    </row>
    <row r="144" spans="1:11" x14ac:dyDescent="0.25">
      <c r="A144" s="436"/>
      <c r="B144" s="434" t="s">
        <v>149</v>
      </c>
      <c r="C144" s="84" t="s">
        <v>149</v>
      </c>
      <c r="D144" s="192">
        <v>0.67022391594946384</v>
      </c>
      <c r="E144" s="192">
        <v>0.78064501285552979</v>
      </c>
      <c r="F144" s="269">
        <v>17433</v>
      </c>
      <c r="G144" s="269">
        <v>21684</v>
      </c>
      <c r="H144" s="194">
        <v>5.5563350906595588E-2</v>
      </c>
      <c r="I144" s="194">
        <v>6.2433711718767881E-2</v>
      </c>
      <c r="J144" s="269">
        <v>206</v>
      </c>
      <c r="K144" s="269">
        <v>263</v>
      </c>
    </row>
    <row r="145" spans="1:11" x14ac:dyDescent="0.25">
      <c r="A145" s="436"/>
      <c r="B145" s="434" t="s">
        <v>149</v>
      </c>
      <c r="C145" s="84" t="s">
        <v>88</v>
      </c>
      <c r="D145" s="192">
        <v>100</v>
      </c>
      <c r="E145" s="192">
        <v>100</v>
      </c>
      <c r="F145" s="269">
        <v>2601071</v>
      </c>
      <c r="G145" s="269">
        <v>2777703</v>
      </c>
      <c r="H145" s="194">
        <v>0</v>
      </c>
      <c r="I145" s="194">
        <v>0</v>
      </c>
      <c r="J145" s="269">
        <v>32904</v>
      </c>
      <c r="K145" s="269">
        <v>36608</v>
      </c>
    </row>
    <row r="146" spans="1:11" x14ac:dyDescent="0.25">
      <c r="A146" s="436"/>
      <c r="B146" s="434" t="s">
        <v>378</v>
      </c>
      <c r="C146" s="84" t="s">
        <v>148</v>
      </c>
      <c r="D146" s="214">
        <v>99.0940817734202</v>
      </c>
      <c r="E146" s="214">
        <v>99.020981018094005</v>
      </c>
      <c r="F146" s="298">
        <v>6934696</v>
      </c>
      <c r="G146" s="298">
        <v>7073238</v>
      </c>
      <c r="H146" s="203">
        <v>4.9433375393752498E-2</v>
      </c>
      <c r="I146" s="203">
        <v>5.2314169557260502E-2</v>
      </c>
      <c r="J146" s="298">
        <v>71469</v>
      </c>
      <c r="K146" s="298">
        <v>77998</v>
      </c>
    </row>
    <row r="147" spans="1:11" x14ac:dyDescent="0.25">
      <c r="A147" s="436"/>
      <c r="B147" s="434" t="s">
        <v>149</v>
      </c>
      <c r="C147" s="84" t="s">
        <v>149</v>
      </c>
      <c r="D147" s="214">
        <v>0.90591822657972598</v>
      </c>
      <c r="E147" s="214">
        <v>0.97901898190593495</v>
      </c>
      <c r="F147" s="298">
        <v>63397</v>
      </c>
      <c r="G147" s="298">
        <v>69933</v>
      </c>
      <c r="H147" s="203">
        <v>4.9433375393752498E-2</v>
      </c>
      <c r="I147" s="203">
        <v>5.2314169557260502E-2</v>
      </c>
      <c r="J147" s="298">
        <v>587</v>
      </c>
      <c r="K147" s="298">
        <v>656</v>
      </c>
    </row>
    <row r="148" spans="1:11" x14ac:dyDescent="0.25">
      <c r="A148" s="437"/>
      <c r="B148" s="434" t="s">
        <v>149</v>
      </c>
      <c r="C148" s="84" t="s">
        <v>88</v>
      </c>
      <c r="D148" s="214">
        <v>100</v>
      </c>
      <c r="E148" s="214">
        <v>100</v>
      </c>
      <c r="F148" s="298">
        <v>6998093</v>
      </c>
      <c r="G148" s="298">
        <v>7143171</v>
      </c>
      <c r="H148" s="203">
        <v>0</v>
      </c>
      <c r="I148" s="203">
        <v>0</v>
      </c>
      <c r="J148" s="298">
        <v>72056</v>
      </c>
      <c r="K148" s="298">
        <v>78654</v>
      </c>
    </row>
    <row r="149" spans="1:11" x14ac:dyDescent="0.25">
      <c r="A149" s="303"/>
      <c r="B149" s="304"/>
      <c r="C149" s="305"/>
      <c r="D149" s="306"/>
      <c r="E149" s="306"/>
      <c r="F149" s="307"/>
      <c r="G149" s="307"/>
      <c r="H149" s="308"/>
      <c r="I149" s="308"/>
      <c r="J149" s="307"/>
      <c r="K149" s="307"/>
    </row>
    <row r="150" spans="1:11" x14ac:dyDescent="0.25">
      <c r="A150" s="435" t="s">
        <v>452</v>
      </c>
      <c r="B150" s="394" t="s">
        <v>80</v>
      </c>
      <c r="C150" s="394" t="s">
        <v>81</v>
      </c>
      <c r="D150" s="398" t="s">
        <v>70</v>
      </c>
      <c r="E150" s="400"/>
      <c r="F150" s="367" t="s">
        <v>90</v>
      </c>
      <c r="G150" s="367"/>
      <c r="H150" s="367" t="s">
        <v>91</v>
      </c>
      <c r="I150" s="367"/>
      <c r="J150" s="367" t="s">
        <v>92</v>
      </c>
      <c r="K150" s="367"/>
    </row>
    <row r="151" spans="1:11" x14ac:dyDescent="0.25">
      <c r="A151" s="436"/>
      <c r="B151" s="394"/>
      <c r="C151" s="394"/>
      <c r="D151" s="75" t="s">
        <v>78</v>
      </c>
      <c r="E151" s="75" t="s">
        <v>79</v>
      </c>
      <c r="F151" s="75" t="s">
        <v>78</v>
      </c>
      <c r="G151" s="75" t="s">
        <v>79</v>
      </c>
      <c r="H151" s="75" t="s">
        <v>78</v>
      </c>
      <c r="I151" s="75" t="s">
        <v>79</v>
      </c>
      <c r="J151" s="75" t="s">
        <v>78</v>
      </c>
      <c r="K151" s="75" t="s">
        <v>79</v>
      </c>
    </row>
    <row r="152" spans="1:11" x14ac:dyDescent="0.25">
      <c r="A152" s="436"/>
      <c r="B152" s="434" t="s">
        <v>148</v>
      </c>
      <c r="C152" s="84" t="s">
        <v>148</v>
      </c>
      <c r="D152" s="192">
        <v>97.84163236618042</v>
      </c>
      <c r="E152" s="192">
        <v>98.300528526306152</v>
      </c>
      <c r="F152" s="269">
        <v>4302118</v>
      </c>
      <c r="G152" s="269">
        <v>4291278</v>
      </c>
      <c r="H152" s="194">
        <v>0.11223014444112778</v>
      </c>
      <c r="I152" s="194">
        <v>9.6917722839862108E-2</v>
      </c>
      <c r="J152" s="269">
        <v>38516</v>
      </c>
      <c r="K152" s="269">
        <v>41521</v>
      </c>
    </row>
    <row r="153" spans="1:11" x14ac:dyDescent="0.25">
      <c r="A153" s="436"/>
      <c r="B153" s="434" t="s">
        <v>148</v>
      </c>
      <c r="C153" s="84" t="s">
        <v>149</v>
      </c>
      <c r="D153" s="192">
        <v>2.1583698689937592</v>
      </c>
      <c r="E153" s="192">
        <v>1.6994740813970566</v>
      </c>
      <c r="F153" s="269">
        <v>94904</v>
      </c>
      <c r="G153" s="269">
        <v>74190</v>
      </c>
      <c r="H153" s="194">
        <v>0.11223014444112778</v>
      </c>
      <c r="I153" s="194">
        <v>9.6917722839862108E-2</v>
      </c>
      <c r="J153" s="269">
        <v>636</v>
      </c>
      <c r="K153" s="269">
        <v>525</v>
      </c>
    </row>
    <row r="154" spans="1:11" x14ac:dyDescent="0.25">
      <c r="A154" s="436"/>
      <c r="B154" s="434" t="s">
        <v>148</v>
      </c>
      <c r="C154" s="84" t="s">
        <v>88</v>
      </c>
      <c r="D154" s="192">
        <v>100</v>
      </c>
      <c r="E154" s="192">
        <v>100</v>
      </c>
      <c r="F154" s="269">
        <v>4397022</v>
      </c>
      <c r="G154" s="269">
        <v>4365468</v>
      </c>
      <c r="H154" s="194">
        <v>0</v>
      </c>
      <c r="I154" s="194">
        <v>0</v>
      </c>
      <c r="J154" s="269">
        <v>39152</v>
      </c>
      <c r="K154" s="269">
        <v>42046</v>
      </c>
    </row>
    <row r="155" spans="1:11" x14ac:dyDescent="0.25">
      <c r="A155" s="436"/>
      <c r="B155" s="434" t="s">
        <v>149</v>
      </c>
      <c r="C155" s="84" t="s">
        <v>148</v>
      </c>
      <c r="D155" s="192">
        <v>98.900377750396729</v>
      </c>
      <c r="E155" s="192">
        <v>99.113333225250244</v>
      </c>
      <c r="F155" s="269">
        <v>2572469</v>
      </c>
      <c r="G155" s="269">
        <v>2753074</v>
      </c>
      <c r="H155" s="194">
        <v>8.6833996465429664E-2</v>
      </c>
      <c r="I155" s="194">
        <v>7.0709647843614221E-2</v>
      </c>
      <c r="J155" s="269">
        <v>32621</v>
      </c>
      <c r="K155" s="269">
        <v>36347</v>
      </c>
    </row>
    <row r="156" spans="1:11" x14ac:dyDescent="0.25">
      <c r="A156" s="436"/>
      <c r="B156" s="434" t="s">
        <v>149</v>
      </c>
      <c r="C156" s="84" t="s">
        <v>149</v>
      </c>
      <c r="D156" s="192">
        <v>1.0996239259839058</v>
      </c>
      <c r="E156" s="192">
        <v>0.8866678923368454</v>
      </c>
      <c r="F156" s="269">
        <v>28602</v>
      </c>
      <c r="G156" s="269">
        <v>24629</v>
      </c>
      <c r="H156" s="194">
        <v>8.6833996465429664E-2</v>
      </c>
      <c r="I156" s="194">
        <v>7.0709647843614221E-2</v>
      </c>
      <c r="J156" s="269">
        <v>283</v>
      </c>
      <c r="K156" s="269">
        <v>261</v>
      </c>
    </row>
    <row r="157" spans="1:11" x14ac:dyDescent="0.25">
      <c r="A157" s="436"/>
      <c r="B157" s="434" t="s">
        <v>149</v>
      </c>
      <c r="C157" s="84" t="s">
        <v>88</v>
      </c>
      <c r="D157" s="192">
        <v>100</v>
      </c>
      <c r="E157" s="192">
        <v>100</v>
      </c>
      <c r="F157" s="269">
        <v>2601071</v>
      </c>
      <c r="G157" s="269">
        <v>2777703</v>
      </c>
      <c r="H157" s="194">
        <v>0</v>
      </c>
      <c r="I157" s="194">
        <v>0</v>
      </c>
      <c r="J157" s="269">
        <v>32904</v>
      </c>
      <c r="K157" s="269">
        <v>36608</v>
      </c>
    </row>
    <row r="158" spans="1:11" x14ac:dyDescent="0.25">
      <c r="A158" s="436"/>
      <c r="B158" s="434" t="s">
        <v>378</v>
      </c>
      <c r="C158" s="84" t="s">
        <v>148</v>
      </c>
      <c r="D158" s="214">
        <v>98.235147775258199</v>
      </c>
      <c r="E158" s="214">
        <v>98.616594786825004</v>
      </c>
      <c r="F158" s="298">
        <v>6874587</v>
      </c>
      <c r="G158" s="298">
        <v>7044352</v>
      </c>
      <c r="H158" s="203">
        <v>7.7557008573102298E-2</v>
      </c>
      <c r="I158" s="203">
        <v>6.5197068825102206E-2</v>
      </c>
      <c r="J158" s="298">
        <v>71137</v>
      </c>
      <c r="K158" s="298">
        <v>77868</v>
      </c>
    </row>
    <row r="159" spans="1:11" x14ac:dyDescent="0.25">
      <c r="A159" s="436"/>
      <c r="B159" s="434" t="s">
        <v>149</v>
      </c>
      <c r="C159" s="84" t="s">
        <v>149</v>
      </c>
      <c r="D159" s="214">
        <v>1.7648522247417899</v>
      </c>
      <c r="E159" s="214">
        <v>1.3834052131749299</v>
      </c>
      <c r="F159" s="298">
        <v>123506</v>
      </c>
      <c r="G159" s="298">
        <v>98819</v>
      </c>
      <c r="H159" s="203">
        <v>7.7557008573102298E-2</v>
      </c>
      <c r="I159" s="203">
        <v>6.5197068825102206E-2</v>
      </c>
      <c r="J159" s="298">
        <v>919</v>
      </c>
      <c r="K159" s="298">
        <v>786</v>
      </c>
    </row>
    <row r="160" spans="1:11" x14ac:dyDescent="0.25">
      <c r="A160" s="437"/>
      <c r="B160" s="434" t="s">
        <v>149</v>
      </c>
      <c r="C160" s="84" t="s">
        <v>88</v>
      </c>
      <c r="D160" s="214">
        <v>100</v>
      </c>
      <c r="E160" s="214">
        <v>100</v>
      </c>
      <c r="F160" s="298">
        <v>6998093</v>
      </c>
      <c r="G160" s="298">
        <v>7143171</v>
      </c>
      <c r="H160" s="203">
        <v>0</v>
      </c>
      <c r="I160" s="203">
        <v>0</v>
      </c>
      <c r="J160" s="298">
        <v>72056</v>
      </c>
      <c r="K160" s="298">
        <v>78654</v>
      </c>
    </row>
    <row r="161" spans="1:11" x14ac:dyDescent="0.25">
      <c r="A161" s="303"/>
      <c r="B161" s="304"/>
      <c r="C161" s="305"/>
      <c r="D161" s="306"/>
      <c r="E161" s="306"/>
      <c r="F161" s="307"/>
      <c r="G161" s="307"/>
      <c r="H161" s="308"/>
      <c r="I161" s="308"/>
      <c r="J161" s="307"/>
      <c r="K161" s="307"/>
    </row>
    <row r="162" spans="1:11" x14ac:dyDescent="0.25">
      <c r="A162" s="435" t="s">
        <v>453</v>
      </c>
      <c r="B162" s="394" t="s">
        <v>80</v>
      </c>
      <c r="C162" s="394" t="s">
        <v>81</v>
      </c>
      <c r="D162" s="398" t="s">
        <v>70</v>
      </c>
      <c r="E162" s="400"/>
      <c r="F162" s="367" t="s">
        <v>90</v>
      </c>
      <c r="G162" s="367"/>
      <c r="H162" s="367" t="s">
        <v>91</v>
      </c>
      <c r="I162" s="367"/>
      <c r="J162" s="367" t="s">
        <v>92</v>
      </c>
      <c r="K162" s="367"/>
    </row>
    <row r="163" spans="1:11" x14ac:dyDescent="0.25">
      <c r="A163" s="436"/>
      <c r="B163" s="394"/>
      <c r="C163" s="394"/>
      <c r="D163" s="75" t="s">
        <v>78</v>
      </c>
      <c r="E163" s="75" t="s">
        <v>79</v>
      </c>
      <c r="F163" s="75" t="s">
        <v>78</v>
      </c>
      <c r="G163" s="75" t="s">
        <v>79</v>
      </c>
      <c r="H163" s="75" t="s">
        <v>78</v>
      </c>
      <c r="I163" s="75" t="s">
        <v>79</v>
      </c>
      <c r="J163" s="75" t="s">
        <v>78</v>
      </c>
      <c r="K163" s="75" t="s">
        <v>79</v>
      </c>
    </row>
    <row r="164" spans="1:11" x14ac:dyDescent="0.25">
      <c r="A164" s="436"/>
      <c r="B164" s="434" t="s">
        <v>148</v>
      </c>
      <c r="C164" s="84" t="s">
        <v>148</v>
      </c>
      <c r="D164" s="192">
        <v>99.60600733757019</v>
      </c>
      <c r="E164" s="192">
        <v>99.681204557418823</v>
      </c>
      <c r="F164" s="269">
        <v>4379698</v>
      </c>
      <c r="G164" s="269">
        <v>4351551</v>
      </c>
      <c r="H164" s="194">
        <v>4.4059113133698702E-2</v>
      </c>
      <c r="I164" s="194">
        <v>4.1082242387346923E-2</v>
      </c>
      <c r="J164" s="269">
        <v>39028</v>
      </c>
      <c r="K164" s="269">
        <v>41934</v>
      </c>
    </row>
    <row r="165" spans="1:11" x14ac:dyDescent="0.25">
      <c r="A165" s="436"/>
      <c r="B165" s="434" t="s">
        <v>148</v>
      </c>
      <c r="C165" s="84" t="s">
        <v>149</v>
      </c>
      <c r="D165" s="192">
        <v>0.3939939197152853</v>
      </c>
      <c r="E165" s="192">
        <v>0.31879744492471218</v>
      </c>
      <c r="F165" s="269">
        <v>17324</v>
      </c>
      <c r="G165" s="269">
        <v>13917</v>
      </c>
      <c r="H165" s="194">
        <v>4.4059113133698702E-2</v>
      </c>
      <c r="I165" s="194">
        <v>4.1082242387346923E-2</v>
      </c>
      <c r="J165" s="269">
        <v>124</v>
      </c>
      <c r="K165" s="269">
        <v>112</v>
      </c>
    </row>
    <row r="166" spans="1:11" x14ac:dyDescent="0.25">
      <c r="A166" s="436"/>
      <c r="B166" s="434" t="s">
        <v>148</v>
      </c>
      <c r="C166" s="84" t="s">
        <v>88</v>
      </c>
      <c r="D166" s="192">
        <v>100</v>
      </c>
      <c r="E166" s="192">
        <v>100</v>
      </c>
      <c r="F166" s="269">
        <v>4397022</v>
      </c>
      <c r="G166" s="269">
        <v>4365468</v>
      </c>
      <c r="H166" s="194">
        <v>0</v>
      </c>
      <c r="I166" s="194">
        <v>0</v>
      </c>
      <c r="J166" s="269">
        <v>39152</v>
      </c>
      <c r="K166" s="269">
        <v>42046</v>
      </c>
    </row>
    <row r="167" spans="1:11" x14ac:dyDescent="0.25">
      <c r="A167" s="436"/>
      <c r="B167" s="434" t="s">
        <v>149</v>
      </c>
      <c r="C167" s="84" t="s">
        <v>148</v>
      </c>
      <c r="D167" s="192">
        <v>99.836105108261108</v>
      </c>
      <c r="E167" s="192">
        <v>99.829715490341187</v>
      </c>
      <c r="F167" s="269">
        <v>2596808</v>
      </c>
      <c r="G167" s="269">
        <v>2772973</v>
      </c>
      <c r="H167" s="194">
        <v>2.7548844809643924E-2</v>
      </c>
      <c r="I167" s="194">
        <v>3.0541309388354421E-2</v>
      </c>
      <c r="J167" s="269">
        <v>32852</v>
      </c>
      <c r="K167" s="269">
        <v>36563</v>
      </c>
    </row>
    <row r="168" spans="1:11" x14ac:dyDescent="0.25">
      <c r="A168" s="436"/>
      <c r="B168" s="434" t="s">
        <v>149</v>
      </c>
      <c r="C168" s="84" t="s">
        <v>149</v>
      </c>
      <c r="D168" s="192">
        <v>0.16389403026551008</v>
      </c>
      <c r="E168" s="192">
        <v>0.17028457950800657</v>
      </c>
      <c r="F168" s="269">
        <v>4263</v>
      </c>
      <c r="G168" s="269">
        <v>4730</v>
      </c>
      <c r="H168" s="194">
        <v>2.7548844809643924E-2</v>
      </c>
      <c r="I168" s="194">
        <v>3.0541309388354421E-2</v>
      </c>
      <c r="J168" s="269">
        <v>52</v>
      </c>
      <c r="K168" s="269">
        <v>45</v>
      </c>
    </row>
    <row r="169" spans="1:11" x14ac:dyDescent="0.25">
      <c r="A169" s="436"/>
      <c r="B169" s="434" t="s">
        <v>149</v>
      </c>
      <c r="C169" s="84" t="s">
        <v>88</v>
      </c>
      <c r="D169" s="192">
        <v>100</v>
      </c>
      <c r="E169" s="192">
        <v>100</v>
      </c>
      <c r="F169" s="269">
        <v>2601071</v>
      </c>
      <c r="G169" s="269">
        <v>2777703</v>
      </c>
      <c r="H169" s="194">
        <v>0</v>
      </c>
      <c r="I169" s="194">
        <v>0</v>
      </c>
      <c r="J169" s="269">
        <v>32904</v>
      </c>
      <c r="K169" s="269">
        <v>36608</v>
      </c>
    </row>
    <row r="170" spans="1:11" x14ac:dyDescent="0.25">
      <c r="A170" s="436"/>
      <c r="B170" s="434" t="s">
        <v>378</v>
      </c>
      <c r="C170" s="84" t="s">
        <v>148</v>
      </c>
      <c r="D170" s="214">
        <v>99.691530249740893</v>
      </c>
      <c r="E170" s="214">
        <v>99.738953470384502</v>
      </c>
      <c r="F170" s="298">
        <v>6976506</v>
      </c>
      <c r="G170" s="298">
        <v>7124524</v>
      </c>
      <c r="H170" s="203">
        <v>2.94485546161476E-2</v>
      </c>
      <c r="I170" s="203">
        <v>2.7586249901525001E-2</v>
      </c>
      <c r="J170" s="298">
        <v>71880</v>
      </c>
      <c r="K170" s="298">
        <v>78497</v>
      </c>
    </row>
    <row r="171" spans="1:11" x14ac:dyDescent="0.25">
      <c r="A171" s="436"/>
      <c r="B171" s="434" t="s">
        <v>149</v>
      </c>
      <c r="C171" s="84" t="s">
        <v>149</v>
      </c>
      <c r="D171" s="214">
        <v>0.308469750259106</v>
      </c>
      <c r="E171" s="214">
        <v>0.26104652961548802</v>
      </c>
      <c r="F171" s="298">
        <v>21587</v>
      </c>
      <c r="G171" s="298">
        <v>18647</v>
      </c>
      <c r="H171" s="203">
        <v>2.94485546161476E-2</v>
      </c>
      <c r="I171" s="203">
        <v>2.7586249901525001E-2</v>
      </c>
      <c r="J171" s="298">
        <v>176</v>
      </c>
      <c r="K171" s="298">
        <v>157</v>
      </c>
    </row>
    <row r="172" spans="1:11" x14ac:dyDescent="0.25">
      <c r="A172" s="437"/>
      <c r="B172" s="434" t="s">
        <v>149</v>
      </c>
      <c r="C172" s="84" t="s">
        <v>88</v>
      </c>
      <c r="D172" s="214">
        <v>100</v>
      </c>
      <c r="E172" s="214">
        <v>100</v>
      </c>
      <c r="F172" s="298">
        <v>6998093</v>
      </c>
      <c r="G172" s="298">
        <v>7143171</v>
      </c>
      <c r="H172" s="203">
        <v>0</v>
      </c>
      <c r="I172" s="203">
        <v>0</v>
      </c>
      <c r="J172" s="298">
        <v>72056</v>
      </c>
      <c r="K172" s="298">
        <v>78654</v>
      </c>
    </row>
    <row r="173" spans="1:11" x14ac:dyDescent="0.25">
      <c r="A173" s="303"/>
      <c r="B173" s="304"/>
      <c r="C173" s="305"/>
      <c r="D173" s="306"/>
      <c r="E173" s="306"/>
      <c r="F173" s="307"/>
      <c r="G173" s="307"/>
      <c r="H173" s="308"/>
      <c r="I173" s="308"/>
      <c r="J173" s="307"/>
      <c r="K173" s="307"/>
    </row>
    <row r="174" spans="1:11" x14ac:dyDescent="0.25">
      <c r="A174" s="435" t="s">
        <v>454</v>
      </c>
      <c r="B174" s="394" t="s">
        <v>80</v>
      </c>
      <c r="C174" s="394" t="s">
        <v>81</v>
      </c>
      <c r="D174" s="398" t="s">
        <v>70</v>
      </c>
      <c r="E174" s="400"/>
      <c r="F174" s="367" t="s">
        <v>90</v>
      </c>
      <c r="G174" s="367"/>
      <c r="H174" s="367" t="s">
        <v>91</v>
      </c>
      <c r="I174" s="367"/>
      <c r="J174" s="367" t="s">
        <v>92</v>
      </c>
      <c r="K174" s="367"/>
    </row>
    <row r="175" spans="1:11" x14ac:dyDescent="0.25">
      <c r="A175" s="436"/>
      <c r="B175" s="394"/>
      <c r="C175" s="394"/>
      <c r="D175" s="75" t="s">
        <v>78</v>
      </c>
      <c r="E175" s="75" t="s">
        <v>79</v>
      </c>
      <c r="F175" s="75" t="s">
        <v>78</v>
      </c>
      <c r="G175" s="75" t="s">
        <v>79</v>
      </c>
      <c r="H175" s="75" t="s">
        <v>78</v>
      </c>
      <c r="I175" s="75" t="s">
        <v>79</v>
      </c>
      <c r="J175" s="75" t="s">
        <v>78</v>
      </c>
      <c r="K175" s="75" t="s">
        <v>79</v>
      </c>
    </row>
    <row r="176" spans="1:11" x14ac:dyDescent="0.25">
      <c r="A176" s="436"/>
      <c r="B176" s="434" t="s">
        <v>148</v>
      </c>
      <c r="C176" s="84" t="s">
        <v>148</v>
      </c>
      <c r="D176" s="192">
        <v>98.087137937545776</v>
      </c>
      <c r="E176" s="192">
        <v>98.095667362213135</v>
      </c>
      <c r="F176" s="269">
        <v>4312913</v>
      </c>
      <c r="G176" s="269">
        <v>4282335</v>
      </c>
      <c r="H176" s="194">
        <v>0.11064986465498805</v>
      </c>
      <c r="I176" s="194">
        <v>9.8778249230235815E-2</v>
      </c>
      <c r="J176" s="269">
        <v>38510</v>
      </c>
      <c r="K176" s="269">
        <v>41403</v>
      </c>
    </row>
    <row r="177" spans="1:11" x14ac:dyDescent="0.25">
      <c r="A177" s="436"/>
      <c r="B177" s="434" t="s">
        <v>148</v>
      </c>
      <c r="C177" s="84" t="s">
        <v>149</v>
      </c>
      <c r="D177" s="192">
        <v>1.9128628075122833</v>
      </c>
      <c r="E177" s="192">
        <v>1.9043318927288055</v>
      </c>
      <c r="F177" s="269">
        <v>84109</v>
      </c>
      <c r="G177" s="269">
        <v>83133</v>
      </c>
      <c r="H177" s="194">
        <v>0.11064986465498805</v>
      </c>
      <c r="I177" s="194">
        <v>9.8778249230235815E-2</v>
      </c>
      <c r="J177" s="269">
        <v>642</v>
      </c>
      <c r="K177" s="269">
        <v>643</v>
      </c>
    </row>
    <row r="178" spans="1:11" x14ac:dyDescent="0.25">
      <c r="A178" s="436"/>
      <c r="B178" s="434" t="s">
        <v>148</v>
      </c>
      <c r="C178" s="84" t="s">
        <v>88</v>
      </c>
      <c r="D178" s="192">
        <v>100</v>
      </c>
      <c r="E178" s="192">
        <v>100</v>
      </c>
      <c r="F178" s="269">
        <v>4397022</v>
      </c>
      <c r="G178" s="269">
        <v>4365468</v>
      </c>
      <c r="H178" s="194">
        <v>0</v>
      </c>
      <c r="I178" s="194">
        <v>0</v>
      </c>
      <c r="J178" s="269">
        <v>39152</v>
      </c>
      <c r="K178" s="269">
        <v>42046</v>
      </c>
    </row>
    <row r="179" spans="1:11" x14ac:dyDescent="0.25">
      <c r="A179" s="436"/>
      <c r="B179" s="434" t="s">
        <v>149</v>
      </c>
      <c r="C179" s="84" t="s">
        <v>148</v>
      </c>
      <c r="D179" s="192">
        <v>98.741555213928223</v>
      </c>
      <c r="E179" s="192">
        <v>98.568528890609741</v>
      </c>
      <c r="F179" s="269">
        <v>2568338</v>
      </c>
      <c r="G179" s="269">
        <v>2737941</v>
      </c>
      <c r="H179" s="194">
        <v>8.0312404315918684E-2</v>
      </c>
      <c r="I179" s="194">
        <v>8.6970924166962504E-2</v>
      </c>
      <c r="J179" s="269">
        <v>32528</v>
      </c>
      <c r="K179" s="269">
        <v>36172</v>
      </c>
    </row>
    <row r="180" spans="1:11" x14ac:dyDescent="0.25">
      <c r="A180" s="436"/>
      <c r="B180" s="434" t="s">
        <v>149</v>
      </c>
      <c r="C180" s="84" t="s">
        <v>149</v>
      </c>
      <c r="D180" s="192">
        <v>1.2584432028234005</v>
      </c>
      <c r="E180" s="192">
        <v>1.431470550596714</v>
      </c>
      <c r="F180" s="269">
        <v>32733</v>
      </c>
      <c r="G180" s="269">
        <v>39762</v>
      </c>
      <c r="H180" s="194">
        <v>8.0312404315918684E-2</v>
      </c>
      <c r="I180" s="194">
        <v>8.6970924166962504E-2</v>
      </c>
      <c r="J180" s="269">
        <v>376</v>
      </c>
      <c r="K180" s="269">
        <v>436</v>
      </c>
    </row>
    <row r="181" spans="1:11" x14ac:dyDescent="0.25">
      <c r="A181" s="436"/>
      <c r="B181" s="434" t="s">
        <v>149</v>
      </c>
      <c r="C181" s="84" t="s">
        <v>88</v>
      </c>
      <c r="D181" s="192">
        <v>100</v>
      </c>
      <c r="E181" s="192">
        <v>100</v>
      </c>
      <c r="F181" s="269">
        <v>2601071</v>
      </c>
      <c r="G181" s="269">
        <v>2777703</v>
      </c>
      <c r="H181" s="194">
        <v>0</v>
      </c>
      <c r="I181" s="194">
        <v>0</v>
      </c>
      <c r="J181" s="269">
        <v>32904</v>
      </c>
      <c r="K181" s="269">
        <v>36608</v>
      </c>
    </row>
    <row r="182" spans="1:11" x14ac:dyDescent="0.25">
      <c r="A182" s="436"/>
      <c r="B182" s="434" t="s">
        <v>378</v>
      </c>
      <c r="C182" s="84" t="s">
        <v>148</v>
      </c>
      <c r="D182" s="214">
        <v>98.330373717525603</v>
      </c>
      <c r="E182" s="214">
        <v>98.279545596766397</v>
      </c>
      <c r="F182" s="298">
        <v>6881251</v>
      </c>
      <c r="G182" s="298">
        <v>7020276</v>
      </c>
      <c r="H182" s="203">
        <v>7.67128474555544E-2</v>
      </c>
      <c r="I182" s="203">
        <v>6.9564769239202101E-2</v>
      </c>
      <c r="J182" s="298">
        <v>71038</v>
      </c>
      <c r="K182" s="298">
        <v>77575</v>
      </c>
    </row>
    <row r="183" spans="1:11" x14ac:dyDescent="0.25">
      <c r="A183" s="436"/>
      <c r="B183" s="434" t="s">
        <v>149</v>
      </c>
      <c r="C183" s="84" t="s">
        <v>149</v>
      </c>
      <c r="D183" s="214">
        <v>1.6696262824743799</v>
      </c>
      <c r="E183" s="214">
        <v>1.7204544032335201</v>
      </c>
      <c r="F183" s="298">
        <v>116842</v>
      </c>
      <c r="G183" s="298">
        <v>122895</v>
      </c>
      <c r="H183" s="203">
        <v>7.67128474555544E-2</v>
      </c>
      <c r="I183" s="203">
        <v>6.9564769239202101E-2</v>
      </c>
      <c r="J183" s="298">
        <v>1018</v>
      </c>
      <c r="K183" s="298">
        <v>1079</v>
      </c>
    </row>
    <row r="184" spans="1:11" x14ac:dyDescent="0.25">
      <c r="A184" s="437"/>
      <c r="B184" s="434" t="s">
        <v>149</v>
      </c>
      <c r="C184" s="84" t="s">
        <v>88</v>
      </c>
      <c r="D184" s="214">
        <v>100</v>
      </c>
      <c r="E184" s="214">
        <v>100</v>
      </c>
      <c r="F184" s="298">
        <v>6998093</v>
      </c>
      <c r="G184" s="298">
        <v>7143171</v>
      </c>
      <c r="H184" s="203">
        <v>0</v>
      </c>
      <c r="I184" s="203">
        <v>0</v>
      </c>
      <c r="J184" s="298">
        <v>72056</v>
      </c>
      <c r="K184" s="298">
        <v>78654</v>
      </c>
    </row>
    <row r="185" spans="1:11" x14ac:dyDescent="0.25">
      <c r="A185" s="303"/>
      <c r="B185" s="304"/>
      <c r="C185" s="305"/>
      <c r="D185" s="306"/>
      <c r="E185" s="306"/>
      <c r="F185" s="307"/>
      <c r="G185" s="307"/>
      <c r="H185" s="308"/>
      <c r="I185" s="308"/>
      <c r="J185" s="307"/>
      <c r="K185" s="307"/>
    </row>
    <row r="186" spans="1:11" x14ac:dyDescent="0.25">
      <c r="A186" s="435" t="s">
        <v>455</v>
      </c>
      <c r="B186" s="394" t="s">
        <v>80</v>
      </c>
      <c r="C186" s="394" t="s">
        <v>81</v>
      </c>
      <c r="D186" s="398" t="s">
        <v>70</v>
      </c>
      <c r="E186" s="400"/>
      <c r="F186" s="367" t="s">
        <v>90</v>
      </c>
      <c r="G186" s="367"/>
      <c r="H186" s="367" t="s">
        <v>91</v>
      </c>
      <c r="I186" s="367"/>
      <c r="J186" s="367" t="s">
        <v>92</v>
      </c>
      <c r="K186" s="367"/>
    </row>
    <row r="187" spans="1:11" x14ac:dyDescent="0.25">
      <c r="A187" s="436"/>
      <c r="B187" s="394"/>
      <c r="C187" s="394"/>
      <c r="D187" s="75" t="s">
        <v>78</v>
      </c>
      <c r="E187" s="75" t="s">
        <v>79</v>
      </c>
      <c r="F187" s="75" t="s">
        <v>78</v>
      </c>
      <c r="G187" s="75" t="s">
        <v>79</v>
      </c>
      <c r="H187" s="75" t="s">
        <v>78</v>
      </c>
      <c r="I187" s="75" t="s">
        <v>79</v>
      </c>
      <c r="J187" s="75" t="s">
        <v>78</v>
      </c>
      <c r="K187" s="75" t="s">
        <v>79</v>
      </c>
    </row>
    <row r="188" spans="1:11" x14ac:dyDescent="0.25">
      <c r="A188" s="436"/>
      <c r="B188" s="434" t="s">
        <v>148</v>
      </c>
      <c r="C188" s="84" t="s">
        <v>148</v>
      </c>
      <c r="D188" s="192">
        <v>99.24774169921875</v>
      </c>
      <c r="E188" s="192">
        <v>99.301517009735107</v>
      </c>
      <c r="F188" s="269">
        <v>4363945</v>
      </c>
      <c r="G188" s="269">
        <v>4334976</v>
      </c>
      <c r="H188" s="194">
        <v>6.0808152193203568E-2</v>
      </c>
      <c r="I188" s="194">
        <v>5.7024561101570725E-2</v>
      </c>
      <c r="J188" s="269">
        <v>38892</v>
      </c>
      <c r="K188" s="269">
        <v>41801</v>
      </c>
    </row>
    <row r="189" spans="1:11" x14ac:dyDescent="0.25">
      <c r="A189" s="436"/>
      <c r="B189" s="434" t="s">
        <v>148</v>
      </c>
      <c r="C189" s="84" t="s">
        <v>149</v>
      </c>
      <c r="D189" s="192">
        <v>0.75225913897156715</v>
      </c>
      <c r="E189" s="192">
        <v>0.69848182611167431</v>
      </c>
      <c r="F189" s="269">
        <v>33077</v>
      </c>
      <c r="G189" s="269">
        <v>30492</v>
      </c>
      <c r="H189" s="194">
        <v>6.0808152193203568E-2</v>
      </c>
      <c r="I189" s="194">
        <v>5.7024561101570725E-2</v>
      </c>
      <c r="J189" s="269">
        <v>260</v>
      </c>
      <c r="K189" s="269">
        <v>245</v>
      </c>
    </row>
    <row r="190" spans="1:11" x14ac:dyDescent="0.25">
      <c r="A190" s="436"/>
      <c r="B190" s="434" t="s">
        <v>148</v>
      </c>
      <c r="C190" s="84" t="s">
        <v>88</v>
      </c>
      <c r="D190" s="192">
        <v>100</v>
      </c>
      <c r="E190" s="192">
        <v>100</v>
      </c>
      <c r="F190" s="269">
        <v>4397022</v>
      </c>
      <c r="G190" s="269">
        <v>4365468</v>
      </c>
      <c r="H190" s="194">
        <v>0</v>
      </c>
      <c r="I190" s="194">
        <v>0</v>
      </c>
      <c r="J190" s="269">
        <v>39152</v>
      </c>
      <c r="K190" s="269">
        <v>42046</v>
      </c>
    </row>
    <row r="191" spans="1:11" x14ac:dyDescent="0.25">
      <c r="A191" s="436"/>
      <c r="B191" s="434" t="s">
        <v>149</v>
      </c>
      <c r="C191" s="84" t="s">
        <v>148</v>
      </c>
      <c r="D191" s="192">
        <v>99.820226430892944</v>
      </c>
      <c r="E191" s="192">
        <v>99.746948480606079</v>
      </c>
      <c r="F191" s="269">
        <v>2596395</v>
      </c>
      <c r="G191" s="269">
        <v>2770674</v>
      </c>
      <c r="H191" s="194">
        <v>3.1902483897283673E-2</v>
      </c>
      <c r="I191" s="194">
        <v>3.6138785071671009E-2</v>
      </c>
      <c r="J191" s="269">
        <v>32851</v>
      </c>
      <c r="K191" s="269">
        <v>36530</v>
      </c>
    </row>
    <row r="192" spans="1:11" x14ac:dyDescent="0.25">
      <c r="A192" s="436"/>
      <c r="B192" s="434" t="s">
        <v>149</v>
      </c>
      <c r="C192" s="84" t="s">
        <v>149</v>
      </c>
      <c r="D192" s="192">
        <v>0.17977210227400064</v>
      </c>
      <c r="E192" s="192">
        <v>0.25305082090198994</v>
      </c>
      <c r="F192" s="269">
        <v>4676</v>
      </c>
      <c r="G192" s="269">
        <v>7029</v>
      </c>
      <c r="H192" s="194">
        <v>3.1902483897283673E-2</v>
      </c>
      <c r="I192" s="194">
        <v>3.6138785071671009E-2</v>
      </c>
      <c r="J192" s="269">
        <v>53</v>
      </c>
      <c r="K192" s="269">
        <v>78</v>
      </c>
    </row>
    <row r="193" spans="1:11" x14ac:dyDescent="0.25">
      <c r="A193" s="436"/>
      <c r="B193" s="434" t="s">
        <v>149</v>
      </c>
      <c r="C193" s="84" t="s">
        <v>88</v>
      </c>
      <c r="D193" s="192">
        <v>100</v>
      </c>
      <c r="E193" s="192">
        <v>100</v>
      </c>
      <c r="F193" s="269">
        <v>2601071</v>
      </c>
      <c r="G193" s="269">
        <v>2777703</v>
      </c>
      <c r="H193" s="194">
        <v>0</v>
      </c>
      <c r="I193" s="194">
        <v>0</v>
      </c>
      <c r="J193" s="269">
        <v>32904</v>
      </c>
      <c r="K193" s="269">
        <v>36608</v>
      </c>
    </row>
    <row r="194" spans="1:11" x14ac:dyDescent="0.25">
      <c r="A194" s="436"/>
      <c r="B194" s="434" t="s">
        <v>378</v>
      </c>
      <c r="C194" s="84" t="s">
        <v>148</v>
      </c>
      <c r="D194" s="214">
        <v>99.460524460020693</v>
      </c>
      <c r="E194" s="214">
        <v>99.474729080404202</v>
      </c>
      <c r="F194" s="298">
        <v>6960340</v>
      </c>
      <c r="G194" s="298">
        <v>7105650</v>
      </c>
      <c r="H194" s="203">
        <v>3.9939572102809302E-2</v>
      </c>
      <c r="I194" s="203">
        <v>3.7833744820481997E-2</v>
      </c>
      <c r="J194" s="298">
        <v>71743</v>
      </c>
      <c r="K194" s="298">
        <v>78331</v>
      </c>
    </row>
    <row r="195" spans="1:11" x14ac:dyDescent="0.25">
      <c r="A195" s="436"/>
      <c r="B195" s="434" t="s">
        <v>149</v>
      </c>
      <c r="C195" s="84" t="s">
        <v>149</v>
      </c>
      <c r="D195" s="214">
        <v>0.53947553997924802</v>
      </c>
      <c r="E195" s="214">
        <v>0.52527091959579297</v>
      </c>
      <c r="F195" s="298">
        <v>37753</v>
      </c>
      <c r="G195" s="298">
        <v>37521</v>
      </c>
      <c r="H195" s="203">
        <v>3.9939572102809302E-2</v>
      </c>
      <c r="I195" s="203">
        <v>3.7833744820481997E-2</v>
      </c>
      <c r="J195" s="298">
        <v>313</v>
      </c>
      <c r="K195" s="298">
        <v>323</v>
      </c>
    </row>
    <row r="196" spans="1:11" x14ac:dyDescent="0.25">
      <c r="A196" s="437"/>
      <c r="B196" s="434" t="s">
        <v>149</v>
      </c>
      <c r="C196" s="84" t="s">
        <v>88</v>
      </c>
      <c r="D196" s="214">
        <v>100</v>
      </c>
      <c r="E196" s="214">
        <v>100</v>
      </c>
      <c r="F196" s="298">
        <v>6998093</v>
      </c>
      <c r="G196" s="298">
        <v>7143171</v>
      </c>
      <c r="H196" s="203">
        <v>0</v>
      </c>
      <c r="I196" s="203">
        <v>0</v>
      </c>
      <c r="J196" s="298">
        <v>72056</v>
      </c>
      <c r="K196" s="298">
        <v>78654</v>
      </c>
    </row>
    <row r="197" spans="1:11" x14ac:dyDescent="0.25">
      <c r="A197" s="303"/>
      <c r="B197" s="304"/>
      <c r="C197" s="305"/>
      <c r="D197" s="306"/>
      <c r="E197" s="306"/>
      <c r="F197" s="307"/>
      <c r="G197" s="307"/>
      <c r="H197" s="308"/>
      <c r="I197" s="308"/>
      <c r="J197" s="307"/>
      <c r="K197" s="307"/>
    </row>
    <row r="198" spans="1:11" x14ac:dyDescent="0.25">
      <c r="A198" s="435" t="s">
        <v>456</v>
      </c>
      <c r="B198" s="394" t="s">
        <v>80</v>
      </c>
      <c r="C198" s="394" t="s">
        <v>81</v>
      </c>
      <c r="D198" s="398" t="s">
        <v>70</v>
      </c>
      <c r="E198" s="400"/>
      <c r="F198" s="367" t="s">
        <v>90</v>
      </c>
      <c r="G198" s="367"/>
      <c r="H198" s="367" t="s">
        <v>91</v>
      </c>
      <c r="I198" s="367"/>
      <c r="J198" s="367" t="s">
        <v>92</v>
      </c>
      <c r="K198" s="367"/>
    </row>
    <row r="199" spans="1:11" x14ac:dyDescent="0.25">
      <c r="A199" s="436"/>
      <c r="B199" s="394"/>
      <c r="C199" s="394"/>
      <c r="D199" s="75" t="s">
        <v>78</v>
      </c>
      <c r="E199" s="75" t="s">
        <v>79</v>
      </c>
      <c r="F199" s="75" t="s">
        <v>78</v>
      </c>
      <c r="G199" s="75" t="s">
        <v>79</v>
      </c>
      <c r="H199" s="75" t="s">
        <v>78</v>
      </c>
      <c r="I199" s="75" t="s">
        <v>79</v>
      </c>
      <c r="J199" s="75" t="s">
        <v>78</v>
      </c>
      <c r="K199" s="75" t="s">
        <v>79</v>
      </c>
    </row>
    <row r="200" spans="1:11" x14ac:dyDescent="0.25">
      <c r="A200" s="436"/>
      <c r="B200" s="434" t="s">
        <v>148</v>
      </c>
      <c r="C200" s="84" t="s">
        <v>148</v>
      </c>
      <c r="D200" s="192">
        <v>99.547696113586426</v>
      </c>
      <c r="E200" s="192">
        <v>99.695062637329102</v>
      </c>
      <c r="F200" s="269">
        <v>4377134</v>
      </c>
      <c r="G200" s="269">
        <v>4352156</v>
      </c>
      <c r="H200" s="194">
        <v>4.457213799469173E-2</v>
      </c>
      <c r="I200" s="194">
        <v>2.9887340497225523E-2</v>
      </c>
      <c r="J200" s="269">
        <v>38947</v>
      </c>
      <c r="K200" s="269">
        <v>41884</v>
      </c>
    </row>
    <row r="201" spans="1:11" x14ac:dyDescent="0.25">
      <c r="A201" s="436"/>
      <c r="B201" s="434" t="s">
        <v>148</v>
      </c>
      <c r="C201" s="84" t="s">
        <v>149</v>
      </c>
      <c r="D201" s="192">
        <v>0.4523061215877533</v>
      </c>
      <c r="E201" s="192">
        <v>0.3049386665225029</v>
      </c>
      <c r="F201" s="269">
        <v>19888</v>
      </c>
      <c r="G201" s="269">
        <v>13312</v>
      </c>
      <c r="H201" s="194">
        <v>4.457213799469173E-2</v>
      </c>
      <c r="I201" s="194">
        <v>2.9887340497225523E-2</v>
      </c>
      <c r="J201" s="269">
        <v>205</v>
      </c>
      <c r="K201" s="269">
        <v>162</v>
      </c>
    </row>
    <row r="202" spans="1:11" x14ac:dyDescent="0.25">
      <c r="A202" s="436"/>
      <c r="B202" s="434" t="s">
        <v>148</v>
      </c>
      <c r="C202" s="84" t="s">
        <v>88</v>
      </c>
      <c r="D202" s="192">
        <v>100</v>
      </c>
      <c r="E202" s="192">
        <v>100</v>
      </c>
      <c r="F202" s="269">
        <v>4397022</v>
      </c>
      <c r="G202" s="269">
        <v>4365468</v>
      </c>
      <c r="H202" s="194">
        <v>0</v>
      </c>
      <c r="I202" s="194">
        <v>0</v>
      </c>
      <c r="J202" s="269">
        <v>39152</v>
      </c>
      <c r="K202" s="269">
        <v>42046</v>
      </c>
    </row>
    <row r="203" spans="1:11" x14ac:dyDescent="0.25">
      <c r="A203" s="436"/>
      <c r="B203" s="434" t="s">
        <v>149</v>
      </c>
      <c r="C203" s="84" t="s">
        <v>148</v>
      </c>
      <c r="D203" s="192">
        <v>99.705082178115845</v>
      </c>
      <c r="E203" s="192">
        <v>99.813765287399292</v>
      </c>
      <c r="F203" s="269">
        <v>2593400</v>
      </c>
      <c r="G203" s="269">
        <v>2772530</v>
      </c>
      <c r="H203" s="194">
        <v>3.4674041671678424E-2</v>
      </c>
      <c r="I203" s="194">
        <v>2.2737958352081478E-2</v>
      </c>
      <c r="J203" s="269">
        <v>32787</v>
      </c>
      <c r="K203" s="269">
        <v>36513</v>
      </c>
    </row>
    <row r="204" spans="1:11" x14ac:dyDescent="0.25">
      <c r="A204" s="436"/>
      <c r="B204" s="434" t="s">
        <v>149</v>
      </c>
      <c r="C204" s="84" t="s">
        <v>149</v>
      </c>
      <c r="D204" s="192">
        <v>0.29491698369383812</v>
      </c>
      <c r="E204" s="192">
        <v>0.18623301293700933</v>
      </c>
      <c r="F204" s="269">
        <v>7671</v>
      </c>
      <c r="G204" s="269">
        <v>5173</v>
      </c>
      <c r="H204" s="194">
        <v>3.4674041671678424E-2</v>
      </c>
      <c r="I204" s="194">
        <v>2.2737958352081478E-2</v>
      </c>
      <c r="J204" s="269">
        <v>117</v>
      </c>
      <c r="K204" s="269">
        <v>95</v>
      </c>
    </row>
    <row r="205" spans="1:11" x14ac:dyDescent="0.25">
      <c r="A205" s="436"/>
      <c r="B205" s="434" t="s">
        <v>149</v>
      </c>
      <c r="C205" s="84" t="s">
        <v>88</v>
      </c>
      <c r="D205" s="192">
        <v>100</v>
      </c>
      <c r="E205" s="192">
        <v>100</v>
      </c>
      <c r="F205" s="269">
        <v>2601071</v>
      </c>
      <c r="G205" s="269">
        <v>2777703</v>
      </c>
      <c r="H205" s="194">
        <v>0</v>
      </c>
      <c r="I205" s="194">
        <v>0</v>
      </c>
      <c r="J205" s="269">
        <v>32904</v>
      </c>
      <c r="K205" s="269">
        <v>36608</v>
      </c>
    </row>
    <row r="206" spans="1:11" x14ac:dyDescent="0.25">
      <c r="A206" s="436"/>
      <c r="B206" s="434" t="s">
        <v>378</v>
      </c>
      <c r="C206" s="84" t="s">
        <v>148</v>
      </c>
      <c r="D206" s="214">
        <v>99.606192715644099</v>
      </c>
      <c r="E206" s="214">
        <v>99.741221370732902</v>
      </c>
      <c r="F206" s="298">
        <v>6970534</v>
      </c>
      <c r="G206" s="298">
        <v>7124686</v>
      </c>
      <c r="H206" s="203">
        <v>3.1312439866240403E-2</v>
      </c>
      <c r="I206" s="203">
        <v>2.04210286318765E-2</v>
      </c>
      <c r="J206" s="298">
        <v>71734</v>
      </c>
      <c r="K206" s="298">
        <v>78397</v>
      </c>
    </row>
    <row r="207" spans="1:11" x14ac:dyDescent="0.25">
      <c r="A207" s="436"/>
      <c r="B207" s="434" t="s">
        <v>149</v>
      </c>
      <c r="C207" s="84" t="s">
        <v>149</v>
      </c>
      <c r="D207" s="214">
        <v>0.39380728435589502</v>
      </c>
      <c r="E207" s="214">
        <v>0.25877862926702999</v>
      </c>
      <c r="F207" s="298">
        <v>27559</v>
      </c>
      <c r="G207" s="298">
        <v>18485</v>
      </c>
      <c r="H207" s="203">
        <v>3.1312439866240403E-2</v>
      </c>
      <c r="I207" s="203">
        <v>2.04210286318765E-2</v>
      </c>
      <c r="J207" s="298">
        <v>322</v>
      </c>
      <c r="K207" s="298">
        <v>257</v>
      </c>
    </row>
    <row r="208" spans="1:11" x14ac:dyDescent="0.25">
      <c r="A208" s="437"/>
      <c r="B208" s="434" t="s">
        <v>149</v>
      </c>
      <c r="C208" s="84" t="s">
        <v>88</v>
      </c>
      <c r="D208" s="214">
        <v>100</v>
      </c>
      <c r="E208" s="214">
        <v>100</v>
      </c>
      <c r="F208" s="298">
        <v>6998093</v>
      </c>
      <c r="G208" s="298">
        <v>7143171</v>
      </c>
      <c r="H208" s="203">
        <v>0</v>
      </c>
      <c r="I208" s="203">
        <v>0</v>
      </c>
      <c r="J208" s="298">
        <v>72056</v>
      </c>
      <c r="K208" s="298">
        <v>78654</v>
      </c>
    </row>
    <row r="209" spans="1:11" x14ac:dyDescent="0.25">
      <c r="A209" s="303"/>
      <c r="B209" s="304"/>
      <c r="C209" s="305"/>
      <c r="D209" s="306"/>
      <c r="E209" s="306"/>
      <c r="F209" s="307"/>
      <c r="G209" s="307"/>
      <c r="H209" s="308"/>
      <c r="I209" s="308"/>
      <c r="J209" s="307"/>
      <c r="K209" s="307"/>
    </row>
    <row r="210" spans="1:11" x14ac:dyDescent="0.25">
      <c r="A210" s="435" t="s">
        <v>457</v>
      </c>
      <c r="B210" s="394" t="s">
        <v>80</v>
      </c>
      <c r="C210" s="394" t="s">
        <v>81</v>
      </c>
      <c r="D210" s="398" t="s">
        <v>70</v>
      </c>
      <c r="E210" s="400"/>
      <c r="F210" s="367" t="s">
        <v>90</v>
      </c>
      <c r="G210" s="367"/>
      <c r="H210" s="367" t="s">
        <v>91</v>
      </c>
      <c r="I210" s="367"/>
      <c r="J210" s="367" t="s">
        <v>92</v>
      </c>
      <c r="K210" s="367"/>
    </row>
    <row r="211" spans="1:11" x14ac:dyDescent="0.25">
      <c r="A211" s="436"/>
      <c r="B211" s="394"/>
      <c r="C211" s="394"/>
      <c r="D211" s="75" t="s">
        <v>78</v>
      </c>
      <c r="E211" s="75" t="s">
        <v>79</v>
      </c>
      <c r="F211" s="75" t="s">
        <v>78</v>
      </c>
      <c r="G211" s="75" t="s">
        <v>79</v>
      </c>
      <c r="H211" s="75" t="s">
        <v>78</v>
      </c>
      <c r="I211" s="75" t="s">
        <v>79</v>
      </c>
      <c r="J211" s="75" t="s">
        <v>78</v>
      </c>
      <c r="K211" s="75" t="s">
        <v>79</v>
      </c>
    </row>
    <row r="212" spans="1:11" x14ac:dyDescent="0.25">
      <c r="A212" s="436"/>
      <c r="B212" s="434" t="s">
        <v>148</v>
      </c>
      <c r="C212" s="84" t="s">
        <v>148</v>
      </c>
      <c r="D212" s="213">
        <v>97.617048025131226</v>
      </c>
      <c r="E212" s="213">
        <v>97.600466012954712</v>
      </c>
      <c r="F212" s="226">
        <v>4292243</v>
      </c>
      <c r="G212" s="226">
        <v>4260717</v>
      </c>
      <c r="H212" s="227">
        <v>9.6885499078780413E-2</v>
      </c>
      <c r="I212" s="227">
        <v>9.645954123698175E-2</v>
      </c>
      <c r="J212" s="226">
        <v>38171</v>
      </c>
      <c r="K212" s="226">
        <v>41023</v>
      </c>
    </row>
    <row r="213" spans="1:11" x14ac:dyDescent="0.25">
      <c r="A213" s="436"/>
      <c r="B213" s="434" t="s">
        <v>148</v>
      </c>
      <c r="C213" s="84" t="s">
        <v>149</v>
      </c>
      <c r="D213" s="213">
        <v>2.3829536512494087</v>
      </c>
      <c r="E213" s="213">
        <v>2.399536594748497</v>
      </c>
      <c r="F213" s="226">
        <v>104779</v>
      </c>
      <c r="G213" s="226">
        <v>104751</v>
      </c>
      <c r="H213" s="227">
        <v>9.6885499078780413E-2</v>
      </c>
      <c r="I213" s="227">
        <v>9.645954123698175E-2</v>
      </c>
      <c r="J213" s="226">
        <v>981</v>
      </c>
      <c r="K213" s="226">
        <v>1023</v>
      </c>
    </row>
    <row r="214" spans="1:11" x14ac:dyDescent="0.25">
      <c r="A214" s="436"/>
      <c r="B214" s="434" t="s">
        <v>148</v>
      </c>
      <c r="C214" s="84" t="s">
        <v>88</v>
      </c>
      <c r="D214" s="213">
        <v>100</v>
      </c>
      <c r="E214" s="213">
        <v>100</v>
      </c>
      <c r="F214" s="226">
        <v>4397022</v>
      </c>
      <c r="G214" s="226">
        <v>4365468</v>
      </c>
      <c r="H214" s="227">
        <v>0</v>
      </c>
      <c r="I214" s="227">
        <v>0</v>
      </c>
      <c r="J214" s="226">
        <v>39152</v>
      </c>
      <c r="K214" s="226">
        <v>42046</v>
      </c>
    </row>
    <row r="215" spans="1:11" x14ac:dyDescent="0.25">
      <c r="A215" s="436"/>
      <c r="B215" s="434" t="s">
        <v>149</v>
      </c>
      <c r="C215" s="84" t="s">
        <v>148</v>
      </c>
      <c r="D215" s="213">
        <v>97.282737493515015</v>
      </c>
      <c r="E215" s="213">
        <v>97.629010677337646</v>
      </c>
      <c r="F215" s="226">
        <v>2530393</v>
      </c>
      <c r="G215" s="226">
        <v>2711844</v>
      </c>
      <c r="H215" s="227">
        <v>0.11686212383210659</v>
      </c>
      <c r="I215" s="227">
        <v>0.10297214612364769</v>
      </c>
      <c r="J215" s="226">
        <v>32042</v>
      </c>
      <c r="K215" s="226">
        <v>35722</v>
      </c>
    </row>
    <row r="216" spans="1:11" x14ac:dyDescent="0.25">
      <c r="A216" s="436"/>
      <c r="B216" s="434" t="s">
        <v>149</v>
      </c>
      <c r="C216" s="84" t="s">
        <v>149</v>
      </c>
      <c r="D216" s="213">
        <v>2.7172653004527092</v>
      </c>
      <c r="E216" s="213">
        <v>2.3709878325462341</v>
      </c>
      <c r="F216" s="226">
        <v>70678</v>
      </c>
      <c r="G216" s="226">
        <v>65859</v>
      </c>
      <c r="H216" s="227">
        <v>0.11686212383210659</v>
      </c>
      <c r="I216" s="227">
        <v>0.10297214612364769</v>
      </c>
      <c r="J216" s="226">
        <v>862</v>
      </c>
      <c r="K216" s="226">
        <v>886</v>
      </c>
    </row>
    <row r="217" spans="1:11" x14ac:dyDescent="0.25">
      <c r="A217" s="436"/>
      <c r="B217" s="434" t="s">
        <v>149</v>
      </c>
      <c r="C217" s="84" t="s">
        <v>88</v>
      </c>
      <c r="D217" s="213">
        <v>100</v>
      </c>
      <c r="E217" s="213">
        <v>100</v>
      </c>
      <c r="F217" s="226">
        <v>2601071</v>
      </c>
      <c r="G217" s="226">
        <v>2777703</v>
      </c>
      <c r="H217" s="227">
        <v>0</v>
      </c>
      <c r="I217" s="227">
        <v>0</v>
      </c>
      <c r="J217" s="226">
        <v>32904</v>
      </c>
      <c r="K217" s="226">
        <v>36608</v>
      </c>
    </row>
    <row r="218" spans="1:11" x14ac:dyDescent="0.25">
      <c r="A218" s="436"/>
      <c r="B218" s="434" t="s">
        <v>378</v>
      </c>
      <c r="C218" s="84" t="s">
        <v>148</v>
      </c>
      <c r="D218" s="214">
        <v>97.492788392494901</v>
      </c>
      <c r="E218" s="214">
        <v>97.6115649478362</v>
      </c>
      <c r="F218" s="298">
        <v>6822636</v>
      </c>
      <c r="G218" s="298">
        <v>6972561</v>
      </c>
      <c r="H218" s="203">
        <v>7.4745525153960601E-2</v>
      </c>
      <c r="I218" s="203">
        <v>7.2519160835039398E-2</v>
      </c>
      <c r="J218" s="298">
        <v>70213</v>
      </c>
      <c r="K218" s="298">
        <v>76745</v>
      </c>
    </row>
    <row r="219" spans="1:11" x14ac:dyDescent="0.25">
      <c r="A219" s="436"/>
      <c r="B219" s="434" t="s">
        <v>149</v>
      </c>
      <c r="C219" s="84" t="s">
        <v>149</v>
      </c>
      <c r="D219" s="214">
        <v>2.5072116075050701</v>
      </c>
      <c r="E219" s="214">
        <v>2.3884350521637998</v>
      </c>
      <c r="F219" s="298">
        <v>175457</v>
      </c>
      <c r="G219" s="298">
        <v>170610</v>
      </c>
      <c r="H219" s="203">
        <v>7.4745525153960601E-2</v>
      </c>
      <c r="I219" s="203">
        <v>7.2519160835039398E-2</v>
      </c>
      <c r="J219" s="298">
        <v>1843</v>
      </c>
      <c r="K219" s="298">
        <v>1909</v>
      </c>
    </row>
    <row r="220" spans="1:11" x14ac:dyDescent="0.25">
      <c r="A220" s="437"/>
      <c r="B220" s="434" t="s">
        <v>149</v>
      </c>
      <c r="C220" s="84" t="s">
        <v>88</v>
      </c>
      <c r="D220" s="214">
        <v>100</v>
      </c>
      <c r="E220" s="214">
        <v>100</v>
      </c>
      <c r="F220" s="298">
        <v>6998093</v>
      </c>
      <c r="G220" s="298">
        <v>7143171</v>
      </c>
      <c r="H220" s="203">
        <v>0</v>
      </c>
      <c r="I220" s="203">
        <v>0</v>
      </c>
      <c r="J220" s="298">
        <v>72056</v>
      </c>
      <c r="K220" s="298">
        <v>78654</v>
      </c>
    </row>
    <row r="221" spans="1:11" x14ac:dyDescent="0.25">
      <c r="A221" s="303"/>
      <c r="B221" s="304"/>
      <c r="C221" s="305"/>
      <c r="D221" s="306"/>
      <c r="E221" s="306"/>
      <c r="F221" s="307"/>
      <c r="G221" s="307"/>
      <c r="H221" s="308"/>
      <c r="I221" s="308"/>
      <c r="J221" s="307"/>
      <c r="K221" s="307"/>
    </row>
    <row r="222" spans="1:11" x14ac:dyDescent="0.25">
      <c r="A222" s="435" t="s">
        <v>460</v>
      </c>
      <c r="B222" s="394" t="s">
        <v>80</v>
      </c>
      <c r="C222" s="394" t="s">
        <v>81</v>
      </c>
      <c r="D222" s="398" t="s">
        <v>70</v>
      </c>
      <c r="E222" s="400"/>
      <c r="F222" s="367" t="s">
        <v>90</v>
      </c>
      <c r="G222" s="367"/>
      <c r="H222" s="367" t="s">
        <v>91</v>
      </c>
      <c r="I222" s="367"/>
      <c r="J222" s="367" t="s">
        <v>92</v>
      </c>
      <c r="K222" s="367"/>
    </row>
    <row r="223" spans="1:11" x14ac:dyDescent="0.25">
      <c r="A223" s="436"/>
      <c r="B223" s="394"/>
      <c r="C223" s="394"/>
      <c r="D223" s="75" t="s">
        <v>78</v>
      </c>
      <c r="E223" s="75" t="s">
        <v>79</v>
      </c>
      <c r="F223" s="75" t="s">
        <v>78</v>
      </c>
      <c r="G223" s="75" t="s">
        <v>79</v>
      </c>
      <c r="H223" s="75" t="s">
        <v>78</v>
      </c>
      <c r="I223" s="75" t="s">
        <v>79</v>
      </c>
      <c r="J223" s="75" t="s">
        <v>78</v>
      </c>
      <c r="K223" s="75" t="s">
        <v>79</v>
      </c>
    </row>
    <row r="224" spans="1:11" x14ac:dyDescent="0.25">
      <c r="A224" s="436"/>
      <c r="B224" s="434" t="s">
        <v>148</v>
      </c>
      <c r="C224" s="84" t="s">
        <v>148</v>
      </c>
      <c r="D224" s="299"/>
      <c r="E224" s="213">
        <v>96.652591228485107</v>
      </c>
      <c r="F224" s="301"/>
      <c r="G224" s="226">
        <v>4219338</v>
      </c>
      <c r="H224" s="302"/>
      <c r="I224" s="227">
        <v>0.12653226731345057</v>
      </c>
      <c r="J224" s="301"/>
      <c r="K224" s="226">
        <v>40757</v>
      </c>
    </row>
    <row r="225" spans="1:11" x14ac:dyDescent="0.25">
      <c r="A225" s="436"/>
      <c r="B225" s="434" t="s">
        <v>148</v>
      </c>
      <c r="C225" s="84" t="s">
        <v>149</v>
      </c>
      <c r="D225" s="299"/>
      <c r="E225" s="213">
        <v>3.3474072813987732</v>
      </c>
      <c r="F225" s="301"/>
      <c r="G225" s="226">
        <v>146130</v>
      </c>
      <c r="H225" s="302"/>
      <c r="I225" s="227">
        <v>0.12653226731345057</v>
      </c>
      <c r="J225" s="301"/>
      <c r="K225" s="226">
        <v>1289</v>
      </c>
    </row>
    <row r="226" spans="1:11" x14ac:dyDescent="0.25">
      <c r="A226" s="436"/>
      <c r="B226" s="434" t="s">
        <v>148</v>
      </c>
      <c r="C226" s="84" t="s">
        <v>88</v>
      </c>
      <c r="D226" s="299"/>
      <c r="E226" s="213">
        <v>100</v>
      </c>
      <c r="F226" s="301"/>
      <c r="G226" s="226">
        <v>4365468</v>
      </c>
      <c r="H226" s="302"/>
      <c r="I226" s="227">
        <v>0</v>
      </c>
      <c r="J226" s="301"/>
      <c r="K226" s="226">
        <v>42046</v>
      </c>
    </row>
    <row r="227" spans="1:11" x14ac:dyDescent="0.25">
      <c r="A227" s="436"/>
      <c r="B227" s="434" t="s">
        <v>149</v>
      </c>
      <c r="C227" s="84" t="s">
        <v>148</v>
      </c>
      <c r="D227" s="299"/>
      <c r="E227" s="213">
        <v>98.291969299316406</v>
      </c>
      <c r="F227" s="301"/>
      <c r="G227" s="226">
        <v>2730259</v>
      </c>
      <c r="H227" s="302"/>
      <c r="I227" s="227">
        <v>0.10437807068228722</v>
      </c>
      <c r="J227" s="301"/>
      <c r="K227" s="226">
        <v>36074</v>
      </c>
    </row>
    <row r="228" spans="1:11" x14ac:dyDescent="0.25">
      <c r="A228" s="436"/>
      <c r="B228" s="434" t="s">
        <v>149</v>
      </c>
      <c r="C228" s="84" t="s">
        <v>149</v>
      </c>
      <c r="D228" s="299"/>
      <c r="E228" s="213">
        <v>1.7080299556255341</v>
      </c>
      <c r="F228" s="301"/>
      <c r="G228" s="226">
        <v>47444</v>
      </c>
      <c r="H228" s="302"/>
      <c r="I228" s="227">
        <v>0.10437807068228722</v>
      </c>
      <c r="J228" s="301"/>
      <c r="K228" s="226">
        <v>534</v>
      </c>
    </row>
    <row r="229" spans="1:11" x14ac:dyDescent="0.25">
      <c r="A229" s="436"/>
      <c r="B229" s="434" t="s">
        <v>149</v>
      </c>
      <c r="C229" s="84" t="s">
        <v>88</v>
      </c>
      <c r="D229" s="299"/>
      <c r="E229" s="213">
        <v>100</v>
      </c>
      <c r="F229" s="301"/>
      <c r="G229" s="226">
        <v>2777703</v>
      </c>
      <c r="H229" s="302"/>
      <c r="I229" s="227">
        <v>0</v>
      </c>
      <c r="J229" s="301"/>
      <c r="K229" s="226">
        <v>36608</v>
      </c>
    </row>
    <row r="230" spans="1:11" x14ac:dyDescent="0.25">
      <c r="A230" s="436"/>
      <c r="B230" s="434" t="s">
        <v>378</v>
      </c>
      <c r="C230" s="84" t="s">
        <v>148</v>
      </c>
      <c r="D230" s="300"/>
      <c r="E230" s="214">
        <v>97.290083073749699</v>
      </c>
      <c r="F230" s="300"/>
      <c r="G230" s="298">
        <v>6949597</v>
      </c>
      <c r="H230" s="300"/>
      <c r="I230" s="203">
        <v>9.1956440481372997E-2</v>
      </c>
      <c r="J230" s="300"/>
      <c r="K230" s="298">
        <v>76831</v>
      </c>
    </row>
    <row r="231" spans="1:11" x14ac:dyDescent="0.25">
      <c r="A231" s="436"/>
      <c r="B231" s="434" t="s">
        <v>149</v>
      </c>
      <c r="C231" s="84" t="s">
        <v>149</v>
      </c>
      <c r="D231" s="300"/>
      <c r="E231" s="214">
        <v>2.7099169262502598</v>
      </c>
      <c r="F231" s="300"/>
      <c r="G231" s="298">
        <v>193574</v>
      </c>
      <c r="H231" s="300"/>
      <c r="I231" s="203">
        <v>9.1956440481372997E-2</v>
      </c>
      <c r="J231" s="300"/>
      <c r="K231" s="298">
        <v>1823</v>
      </c>
    </row>
    <row r="232" spans="1:11" x14ac:dyDescent="0.25">
      <c r="A232" s="437"/>
      <c r="B232" s="434" t="s">
        <v>149</v>
      </c>
      <c r="C232" s="84" t="s">
        <v>88</v>
      </c>
      <c r="D232" s="300"/>
      <c r="E232" s="214">
        <v>100</v>
      </c>
      <c r="F232" s="300"/>
      <c r="G232" s="298">
        <v>7143171</v>
      </c>
      <c r="H232" s="300"/>
      <c r="I232" s="203">
        <v>0</v>
      </c>
      <c r="J232" s="300"/>
      <c r="K232" s="298">
        <v>78654</v>
      </c>
    </row>
    <row r="233" spans="1:11" x14ac:dyDescent="0.25">
      <c r="A233" s="303"/>
      <c r="B233" s="304"/>
      <c r="C233" s="305"/>
      <c r="D233" s="311"/>
      <c r="E233" s="306"/>
      <c r="F233" s="311"/>
      <c r="G233" s="312"/>
      <c r="H233" s="311"/>
      <c r="I233" s="308"/>
      <c r="J233" s="311"/>
      <c r="K233" s="312"/>
    </row>
    <row r="234" spans="1:11" x14ac:dyDescent="0.25">
      <c r="A234" s="435" t="s">
        <v>458</v>
      </c>
      <c r="B234" s="394" t="s">
        <v>80</v>
      </c>
      <c r="C234" s="394" t="s">
        <v>81</v>
      </c>
      <c r="D234" s="398" t="s">
        <v>70</v>
      </c>
      <c r="E234" s="400"/>
      <c r="F234" s="367" t="s">
        <v>90</v>
      </c>
      <c r="G234" s="367"/>
      <c r="H234" s="367" t="s">
        <v>91</v>
      </c>
      <c r="I234" s="367"/>
      <c r="J234" s="367" t="s">
        <v>92</v>
      </c>
      <c r="K234" s="367"/>
    </row>
    <row r="235" spans="1:11" x14ac:dyDescent="0.25">
      <c r="A235" s="436"/>
      <c r="B235" s="394"/>
      <c r="C235" s="394"/>
      <c r="D235" s="75" t="s">
        <v>78</v>
      </c>
      <c r="E235" s="75" t="s">
        <v>79</v>
      </c>
      <c r="F235" s="75" t="s">
        <v>78</v>
      </c>
      <c r="G235" s="75" t="s">
        <v>79</v>
      </c>
      <c r="H235" s="75" t="s">
        <v>78</v>
      </c>
      <c r="I235" s="75" t="s">
        <v>79</v>
      </c>
      <c r="J235" s="75" t="s">
        <v>78</v>
      </c>
      <c r="K235" s="75" t="s">
        <v>79</v>
      </c>
    </row>
    <row r="236" spans="1:11" x14ac:dyDescent="0.25">
      <c r="A236" s="436"/>
      <c r="B236" s="434" t="s">
        <v>148</v>
      </c>
      <c r="C236" s="84" t="s">
        <v>148</v>
      </c>
      <c r="D236" s="213">
        <v>98.099279403686523</v>
      </c>
      <c r="E236" s="213">
        <v>98.018425703048706</v>
      </c>
      <c r="F236" s="226">
        <v>4313447</v>
      </c>
      <c r="G236" s="226">
        <v>4278963</v>
      </c>
      <c r="H236" s="227">
        <v>8.8092935038730502E-2</v>
      </c>
      <c r="I236" s="227">
        <v>9.0648274635896087E-2</v>
      </c>
      <c r="J236" s="226">
        <v>38370</v>
      </c>
      <c r="K236" s="226">
        <v>41166</v>
      </c>
    </row>
    <row r="237" spans="1:11" x14ac:dyDescent="0.25">
      <c r="A237" s="436"/>
      <c r="B237" s="434" t="s">
        <v>148</v>
      </c>
      <c r="C237" s="84" t="s">
        <v>149</v>
      </c>
      <c r="D237" s="213">
        <v>1.9007181748747826</v>
      </c>
      <c r="E237" s="213">
        <v>1.9815744832158089</v>
      </c>
      <c r="F237" s="226">
        <v>83575</v>
      </c>
      <c r="G237" s="226">
        <v>86505</v>
      </c>
      <c r="H237" s="227">
        <v>8.8092935038730502E-2</v>
      </c>
      <c r="I237" s="227">
        <v>9.0648274635896087E-2</v>
      </c>
      <c r="J237" s="226">
        <v>782</v>
      </c>
      <c r="K237" s="226">
        <v>880</v>
      </c>
    </row>
    <row r="238" spans="1:11" x14ac:dyDescent="0.25">
      <c r="A238" s="436"/>
      <c r="B238" s="434" t="s">
        <v>148</v>
      </c>
      <c r="C238" s="84" t="s">
        <v>88</v>
      </c>
      <c r="D238" s="213">
        <v>100</v>
      </c>
      <c r="E238" s="213">
        <v>100</v>
      </c>
      <c r="F238" s="226">
        <v>4397022</v>
      </c>
      <c r="G238" s="226">
        <v>4365468</v>
      </c>
      <c r="H238" s="227">
        <v>0</v>
      </c>
      <c r="I238" s="227">
        <v>0</v>
      </c>
      <c r="J238" s="226">
        <v>39152</v>
      </c>
      <c r="K238" s="226">
        <v>42046</v>
      </c>
    </row>
    <row r="239" spans="1:11" x14ac:dyDescent="0.25">
      <c r="A239" s="436"/>
      <c r="B239" s="434" t="s">
        <v>149</v>
      </c>
      <c r="C239" s="84" t="s">
        <v>148</v>
      </c>
      <c r="D239" s="213">
        <v>98.444986343383789</v>
      </c>
      <c r="E239" s="213">
        <v>98.176586627960205</v>
      </c>
      <c r="F239" s="226">
        <v>2560624</v>
      </c>
      <c r="G239" s="226">
        <v>2727054</v>
      </c>
      <c r="H239" s="227">
        <v>8.8733213488012552E-2</v>
      </c>
      <c r="I239" s="227">
        <v>8.5347244748845696E-2</v>
      </c>
      <c r="J239" s="226">
        <v>32417</v>
      </c>
      <c r="K239" s="226">
        <v>35910</v>
      </c>
    </row>
    <row r="240" spans="1:11" x14ac:dyDescent="0.25">
      <c r="A240" s="436"/>
      <c r="B240" s="434" t="s">
        <v>149</v>
      </c>
      <c r="C240" s="84" t="s">
        <v>149</v>
      </c>
      <c r="D240" s="213">
        <v>1.5550132840871811</v>
      </c>
      <c r="E240" s="213">
        <v>1.8234129995107651</v>
      </c>
      <c r="F240" s="226">
        <v>40447</v>
      </c>
      <c r="G240" s="226">
        <v>50649</v>
      </c>
      <c r="H240" s="227">
        <v>8.8733213488012552E-2</v>
      </c>
      <c r="I240" s="227">
        <v>8.5347244748845696E-2</v>
      </c>
      <c r="J240" s="226">
        <v>487</v>
      </c>
      <c r="K240" s="226">
        <v>698</v>
      </c>
    </row>
    <row r="241" spans="1:11" x14ac:dyDescent="0.25">
      <c r="A241" s="436"/>
      <c r="B241" s="434" t="s">
        <v>149</v>
      </c>
      <c r="C241" s="84" t="s">
        <v>88</v>
      </c>
      <c r="D241" s="213">
        <v>100</v>
      </c>
      <c r="E241" s="213">
        <v>100</v>
      </c>
      <c r="F241" s="226">
        <v>2601071</v>
      </c>
      <c r="G241" s="226">
        <v>2777703</v>
      </c>
      <c r="H241" s="227">
        <v>0</v>
      </c>
      <c r="I241" s="227">
        <v>0</v>
      </c>
      <c r="J241" s="226">
        <v>32904</v>
      </c>
      <c r="K241" s="226">
        <v>36608</v>
      </c>
    </row>
    <row r="242" spans="1:11" x14ac:dyDescent="0.25">
      <c r="A242" s="436"/>
      <c r="B242" s="434" t="s">
        <v>378</v>
      </c>
      <c r="C242" s="84" t="s">
        <v>148</v>
      </c>
      <c r="D242" s="214">
        <v>98.227774337951701</v>
      </c>
      <c r="E242" s="214">
        <v>98.079928367947502</v>
      </c>
      <c r="F242" s="298">
        <v>6874071</v>
      </c>
      <c r="G242" s="298">
        <v>7006017</v>
      </c>
      <c r="H242" s="203">
        <v>6.6021114338320794E-2</v>
      </c>
      <c r="I242" s="203">
        <v>6.5368354354324906E-2</v>
      </c>
      <c r="J242" s="298">
        <v>70787</v>
      </c>
      <c r="K242" s="298">
        <v>77076</v>
      </c>
    </row>
    <row r="243" spans="1:11" x14ac:dyDescent="0.25">
      <c r="A243" s="436"/>
      <c r="B243" s="434" t="s">
        <v>149</v>
      </c>
      <c r="C243" s="84" t="s">
        <v>149</v>
      </c>
      <c r="D243" s="214">
        <v>1.77222566204821</v>
      </c>
      <c r="E243" s="214">
        <v>1.92007163205248</v>
      </c>
      <c r="F243" s="298">
        <v>124022</v>
      </c>
      <c r="G243" s="298">
        <v>137154</v>
      </c>
      <c r="H243" s="203">
        <v>6.6021114338320794E-2</v>
      </c>
      <c r="I243" s="203">
        <v>6.5368354354324795E-2</v>
      </c>
      <c r="J243" s="298">
        <v>1269</v>
      </c>
      <c r="K243" s="298">
        <v>1578</v>
      </c>
    </row>
    <row r="244" spans="1:11" x14ac:dyDescent="0.25">
      <c r="A244" s="437"/>
      <c r="B244" s="434" t="s">
        <v>149</v>
      </c>
      <c r="C244" s="84" t="s">
        <v>88</v>
      </c>
      <c r="D244" s="214">
        <v>100</v>
      </c>
      <c r="E244" s="214">
        <v>100</v>
      </c>
      <c r="F244" s="298">
        <v>6998093</v>
      </c>
      <c r="G244" s="298">
        <v>7143171</v>
      </c>
      <c r="H244" s="203">
        <v>0</v>
      </c>
      <c r="I244" s="203">
        <v>0</v>
      </c>
      <c r="J244" s="298">
        <v>72056</v>
      </c>
      <c r="K244" s="298">
        <v>78654</v>
      </c>
    </row>
    <row r="245" spans="1:11" x14ac:dyDescent="0.25">
      <c r="A245" s="303"/>
      <c r="B245" s="304"/>
      <c r="C245" s="305"/>
      <c r="D245" s="306"/>
      <c r="E245" s="306"/>
      <c r="F245" s="307"/>
      <c r="G245" s="307"/>
      <c r="H245" s="308"/>
      <c r="I245" s="308"/>
      <c r="J245" s="307"/>
      <c r="K245" s="307"/>
    </row>
    <row r="246" spans="1:11" x14ac:dyDescent="0.25">
      <c r="A246" s="435" t="s">
        <v>459</v>
      </c>
      <c r="B246" s="394" t="s">
        <v>80</v>
      </c>
      <c r="C246" s="394" t="s">
        <v>81</v>
      </c>
      <c r="D246" s="398" t="s">
        <v>70</v>
      </c>
      <c r="E246" s="400"/>
      <c r="F246" s="367" t="s">
        <v>90</v>
      </c>
      <c r="G246" s="367"/>
      <c r="H246" s="367" t="s">
        <v>91</v>
      </c>
      <c r="I246" s="367"/>
      <c r="J246" s="367" t="s">
        <v>92</v>
      </c>
      <c r="K246" s="367"/>
    </row>
    <row r="247" spans="1:11" x14ac:dyDescent="0.25">
      <c r="A247" s="436"/>
      <c r="B247" s="394"/>
      <c r="C247" s="394"/>
      <c r="D247" s="75" t="s">
        <v>78</v>
      </c>
      <c r="E247" s="75" t="s">
        <v>79</v>
      </c>
      <c r="F247" s="75" t="s">
        <v>78</v>
      </c>
      <c r="G247" s="75" t="s">
        <v>79</v>
      </c>
      <c r="H247" s="75" t="s">
        <v>78</v>
      </c>
      <c r="I247" s="75" t="s">
        <v>79</v>
      </c>
      <c r="J247" s="75" t="s">
        <v>78</v>
      </c>
      <c r="K247" s="75" t="s">
        <v>79</v>
      </c>
    </row>
    <row r="248" spans="1:11" x14ac:dyDescent="0.25">
      <c r="A248" s="436"/>
      <c r="B248" s="434" t="s">
        <v>148</v>
      </c>
      <c r="C248" s="84" t="s">
        <v>148</v>
      </c>
      <c r="D248" s="213">
        <v>21.517358720302582</v>
      </c>
      <c r="E248" s="213">
        <v>21.964770555496216</v>
      </c>
      <c r="F248" s="226">
        <v>946123</v>
      </c>
      <c r="G248" s="226">
        <v>958865</v>
      </c>
      <c r="H248" s="227">
        <v>0.33496227115392685</v>
      </c>
      <c r="I248" s="227">
        <v>0.28890641406178474</v>
      </c>
      <c r="J248" s="226">
        <v>7627</v>
      </c>
      <c r="K248" s="226">
        <v>8372</v>
      </c>
    </row>
    <row r="249" spans="1:11" x14ac:dyDescent="0.25">
      <c r="A249" s="436"/>
      <c r="B249" s="434" t="s">
        <v>148</v>
      </c>
      <c r="C249" s="84" t="s">
        <v>149</v>
      </c>
      <c r="D249" s="213">
        <v>78.482639789581299</v>
      </c>
      <c r="E249" s="213">
        <v>78.035229444503784</v>
      </c>
      <c r="F249" s="226">
        <v>3450899</v>
      </c>
      <c r="G249" s="226">
        <v>3406603</v>
      </c>
      <c r="H249" s="227">
        <v>0.33496227115392685</v>
      </c>
      <c r="I249" s="227">
        <v>0.28890641406178474</v>
      </c>
      <c r="J249" s="226">
        <v>31525</v>
      </c>
      <c r="K249" s="226">
        <v>33674</v>
      </c>
    </row>
    <row r="250" spans="1:11" x14ac:dyDescent="0.25">
      <c r="A250" s="436"/>
      <c r="B250" s="434" t="s">
        <v>148</v>
      </c>
      <c r="C250" s="84" t="s">
        <v>88</v>
      </c>
      <c r="D250" s="213">
        <v>100</v>
      </c>
      <c r="E250" s="213">
        <v>100</v>
      </c>
      <c r="F250" s="226">
        <v>4397022</v>
      </c>
      <c r="G250" s="226">
        <v>4365468</v>
      </c>
      <c r="H250" s="227">
        <v>0</v>
      </c>
      <c r="I250" s="227">
        <v>0</v>
      </c>
      <c r="J250" s="226">
        <v>39152</v>
      </c>
      <c r="K250" s="226">
        <v>42046</v>
      </c>
    </row>
    <row r="251" spans="1:11" x14ac:dyDescent="0.25">
      <c r="A251" s="436"/>
      <c r="B251" s="434" t="s">
        <v>149</v>
      </c>
      <c r="C251" s="84" t="s">
        <v>148</v>
      </c>
      <c r="D251" s="213">
        <v>14.708325266838074</v>
      </c>
      <c r="E251" s="213">
        <v>15.029937028884888</v>
      </c>
      <c r="F251" s="226">
        <v>382574</v>
      </c>
      <c r="G251" s="226">
        <v>417487</v>
      </c>
      <c r="H251" s="227">
        <v>0.26474371552467346</v>
      </c>
      <c r="I251" s="227">
        <v>0.25658418890088797</v>
      </c>
      <c r="J251" s="226">
        <v>4415</v>
      </c>
      <c r="K251" s="226">
        <v>5169</v>
      </c>
    </row>
    <row r="252" spans="1:11" x14ac:dyDescent="0.25">
      <c r="A252" s="436"/>
      <c r="B252" s="434" t="s">
        <v>149</v>
      </c>
      <c r="C252" s="84" t="s">
        <v>149</v>
      </c>
      <c r="D252" s="213">
        <v>85.291671752929688</v>
      </c>
      <c r="E252" s="213">
        <v>84.970062971115112</v>
      </c>
      <c r="F252" s="226">
        <v>2218497</v>
      </c>
      <c r="G252" s="226">
        <v>2360216</v>
      </c>
      <c r="H252" s="227">
        <v>0.26474371552467346</v>
      </c>
      <c r="I252" s="227">
        <v>0.25658418890088797</v>
      </c>
      <c r="J252" s="226">
        <v>28489</v>
      </c>
      <c r="K252" s="226">
        <v>31439</v>
      </c>
    </row>
    <row r="253" spans="1:11" x14ac:dyDescent="0.25">
      <c r="A253" s="436"/>
      <c r="B253" s="434" t="s">
        <v>149</v>
      </c>
      <c r="C253" s="84" t="s">
        <v>88</v>
      </c>
      <c r="D253" s="213">
        <v>100</v>
      </c>
      <c r="E253" s="213">
        <v>100</v>
      </c>
      <c r="F253" s="226">
        <v>2601071</v>
      </c>
      <c r="G253" s="226">
        <v>2777703</v>
      </c>
      <c r="H253" s="227">
        <v>0</v>
      </c>
      <c r="I253" s="227">
        <v>0</v>
      </c>
      <c r="J253" s="226">
        <v>32904</v>
      </c>
      <c r="K253" s="226">
        <v>36608</v>
      </c>
    </row>
    <row r="254" spans="1:11" x14ac:dyDescent="0.25">
      <c r="A254" s="436"/>
      <c r="B254" s="434" t="s">
        <v>378</v>
      </c>
      <c r="C254" s="84" t="s">
        <v>148</v>
      </c>
      <c r="D254" s="214">
        <v>18.986558195211099</v>
      </c>
      <c r="E254" s="214">
        <v>19.268081360505001</v>
      </c>
      <c r="F254" s="298">
        <v>1328697</v>
      </c>
      <c r="G254" s="298">
        <v>1376352</v>
      </c>
      <c r="H254" s="203">
        <v>0.23651806546118001</v>
      </c>
      <c r="I254" s="203">
        <v>0.20771619507543099</v>
      </c>
      <c r="J254" s="298">
        <v>12042</v>
      </c>
      <c r="K254" s="298">
        <v>13541</v>
      </c>
    </row>
    <row r="255" spans="1:11" x14ac:dyDescent="0.25">
      <c r="A255" s="436"/>
      <c r="B255" s="434" t="s">
        <v>149</v>
      </c>
      <c r="C255" s="84" t="s">
        <v>149</v>
      </c>
      <c r="D255" s="214">
        <v>81.013441804788798</v>
      </c>
      <c r="E255" s="214">
        <v>80.731918639494907</v>
      </c>
      <c r="F255" s="298">
        <v>5669396</v>
      </c>
      <c r="G255" s="298">
        <v>5766819</v>
      </c>
      <c r="H255" s="203">
        <v>0.23651806546118001</v>
      </c>
      <c r="I255" s="203">
        <v>0.20771619507543099</v>
      </c>
      <c r="J255" s="298">
        <v>60014</v>
      </c>
      <c r="K255" s="298">
        <v>65113</v>
      </c>
    </row>
    <row r="256" spans="1:11" x14ac:dyDescent="0.25">
      <c r="A256" s="437"/>
      <c r="B256" s="434" t="s">
        <v>149</v>
      </c>
      <c r="C256" s="84" t="s">
        <v>88</v>
      </c>
      <c r="D256" s="214">
        <v>100</v>
      </c>
      <c r="E256" s="214">
        <v>100</v>
      </c>
      <c r="F256" s="298">
        <v>6998093</v>
      </c>
      <c r="G256" s="298">
        <v>7143171</v>
      </c>
      <c r="H256" s="203">
        <v>0</v>
      </c>
      <c r="I256" s="203">
        <v>0</v>
      </c>
      <c r="J256" s="298">
        <v>72056</v>
      </c>
      <c r="K256" s="298">
        <v>78654</v>
      </c>
    </row>
    <row r="257" spans="1:1" ht="15" customHeight="1" x14ac:dyDescent="0.25">
      <c r="A257" s="26" t="s">
        <v>434</v>
      </c>
    </row>
    <row r="258" spans="1:1" x14ac:dyDescent="0.25">
      <c r="A258" s="24" t="s">
        <v>461</v>
      </c>
    </row>
    <row r="259" spans="1:1" x14ac:dyDescent="0.25">
      <c r="A259" s="20" t="s">
        <v>93</v>
      </c>
    </row>
  </sheetData>
  <mergeCells count="210">
    <mergeCell ref="F6:G6"/>
    <mergeCell ref="B14:B16"/>
    <mergeCell ref="B6:B7"/>
    <mergeCell ref="C6:C7"/>
    <mergeCell ref="B18:B19"/>
    <mergeCell ref="B246:B247"/>
    <mergeCell ref="C246:C247"/>
    <mergeCell ref="B222:B223"/>
    <mergeCell ref="C222:C223"/>
    <mergeCell ref="C18:C19"/>
    <mergeCell ref="B30:B31"/>
    <mergeCell ref="C30:C31"/>
    <mergeCell ref="B42:B43"/>
    <mergeCell ref="C42:C43"/>
    <mergeCell ref="B54:B55"/>
    <mergeCell ref="C54:C55"/>
    <mergeCell ref="B66:B67"/>
    <mergeCell ref="C66:C67"/>
    <mergeCell ref="B68:B70"/>
    <mergeCell ref="B71:B73"/>
    <mergeCell ref="B74:B76"/>
    <mergeCell ref="B56:B58"/>
    <mergeCell ref="B59:B61"/>
    <mergeCell ref="B62:B64"/>
    <mergeCell ref="A66:A76"/>
    <mergeCell ref="A6:A16"/>
    <mergeCell ref="A18:A28"/>
    <mergeCell ref="A30:A40"/>
    <mergeCell ref="A42:A52"/>
    <mergeCell ref="A54:A64"/>
    <mergeCell ref="F66:G66"/>
    <mergeCell ref="H66:I66"/>
    <mergeCell ref="J42:K42"/>
    <mergeCell ref="B44:B46"/>
    <mergeCell ref="B23:B25"/>
    <mergeCell ref="D30:E30"/>
    <mergeCell ref="F30:G30"/>
    <mergeCell ref="H30:I30"/>
    <mergeCell ref="H6:I6"/>
    <mergeCell ref="J6:K6"/>
    <mergeCell ref="D18:E18"/>
    <mergeCell ref="F18:G18"/>
    <mergeCell ref="H18:I18"/>
    <mergeCell ref="J18:K18"/>
    <mergeCell ref="B20:B22"/>
    <mergeCell ref="B8:B10"/>
    <mergeCell ref="B11:B13"/>
    <mergeCell ref="D6:E6"/>
    <mergeCell ref="J66:K66"/>
    <mergeCell ref="D54:E54"/>
    <mergeCell ref="F54:G54"/>
    <mergeCell ref="H54:I54"/>
    <mergeCell ref="J54:K54"/>
    <mergeCell ref="B47:B49"/>
    <mergeCell ref="B50:B52"/>
    <mergeCell ref="B26:B28"/>
    <mergeCell ref="B38:B40"/>
    <mergeCell ref="J30:K30"/>
    <mergeCell ref="B32:B34"/>
    <mergeCell ref="B35:B37"/>
    <mergeCell ref="D42:E42"/>
    <mergeCell ref="F42:G42"/>
    <mergeCell ref="H42:I42"/>
    <mergeCell ref="D66:E66"/>
    <mergeCell ref="A78:A88"/>
    <mergeCell ref="D78:E78"/>
    <mergeCell ref="F78:G78"/>
    <mergeCell ref="H78:I78"/>
    <mergeCell ref="J78:K78"/>
    <mergeCell ref="B80:B82"/>
    <mergeCell ref="B83:B85"/>
    <mergeCell ref="B86:B88"/>
    <mergeCell ref="B78:B79"/>
    <mergeCell ref="C78:C79"/>
    <mergeCell ref="A90:A100"/>
    <mergeCell ref="D90:E90"/>
    <mergeCell ref="F90:G90"/>
    <mergeCell ref="H90:I90"/>
    <mergeCell ref="J90:K90"/>
    <mergeCell ref="B92:B94"/>
    <mergeCell ref="B95:B97"/>
    <mergeCell ref="B98:B100"/>
    <mergeCell ref="B90:B91"/>
    <mergeCell ref="C90:C91"/>
    <mergeCell ref="A102:A112"/>
    <mergeCell ref="D102:E102"/>
    <mergeCell ref="F102:G102"/>
    <mergeCell ref="H102:I102"/>
    <mergeCell ref="J102:K102"/>
    <mergeCell ref="B104:B106"/>
    <mergeCell ref="B107:B109"/>
    <mergeCell ref="B110:B112"/>
    <mergeCell ref="B102:B103"/>
    <mergeCell ref="C102:C103"/>
    <mergeCell ref="A114:A124"/>
    <mergeCell ref="D114:E114"/>
    <mergeCell ref="F114:G114"/>
    <mergeCell ref="H114:I114"/>
    <mergeCell ref="J114:K114"/>
    <mergeCell ref="B116:B118"/>
    <mergeCell ref="B119:B121"/>
    <mergeCell ref="B122:B124"/>
    <mergeCell ref="B114:B115"/>
    <mergeCell ref="C114:C115"/>
    <mergeCell ref="A126:A136"/>
    <mergeCell ref="D126:E126"/>
    <mergeCell ref="F126:G126"/>
    <mergeCell ref="H126:I126"/>
    <mergeCell ref="J126:K126"/>
    <mergeCell ref="B128:B130"/>
    <mergeCell ref="B131:B133"/>
    <mergeCell ref="B134:B136"/>
    <mergeCell ref="B126:B127"/>
    <mergeCell ref="C126:C127"/>
    <mergeCell ref="A138:A148"/>
    <mergeCell ref="D138:E138"/>
    <mergeCell ref="F138:G138"/>
    <mergeCell ref="H138:I138"/>
    <mergeCell ref="J138:K138"/>
    <mergeCell ref="B140:B142"/>
    <mergeCell ref="B143:B145"/>
    <mergeCell ref="B146:B148"/>
    <mergeCell ref="B138:B139"/>
    <mergeCell ref="C138:C139"/>
    <mergeCell ref="A150:A160"/>
    <mergeCell ref="D150:E150"/>
    <mergeCell ref="F150:G150"/>
    <mergeCell ref="H150:I150"/>
    <mergeCell ref="J150:K150"/>
    <mergeCell ref="B152:B154"/>
    <mergeCell ref="B155:B157"/>
    <mergeCell ref="B158:B160"/>
    <mergeCell ref="B150:B151"/>
    <mergeCell ref="C150:C151"/>
    <mergeCell ref="A162:A172"/>
    <mergeCell ref="D162:E162"/>
    <mergeCell ref="F162:G162"/>
    <mergeCell ref="H162:I162"/>
    <mergeCell ref="J162:K162"/>
    <mergeCell ref="B164:B166"/>
    <mergeCell ref="B167:B169"/>
    <mergeCell ref="B170:B172"/>
    <mergeCell ref="B162:B163"/>
    <mergeCell ref="C162:C163"/>
    <mergeCell ref="A174:A184"/>
    <mergeCell ref="D174:E174"/>
    <mergeCell ref="F174:G174"/>
    <mergeCell ref="H174:I174"/>
    <mergeCell ref="J174:K174"/>
    <mergeCell ref="B176:B178"/>
    <mergeCell ref="B179:B181"/>
    <mergeCell ref="B182:B184"/>
    <mergeCell ref="B174:B175"/>
    <mergeCell ref="C174:C175"/>
    <mergeCell ref="A186:A196"/>
    <mergeCell ref="D186:E186"/>
    <mergeCell ref="F186:G186"/>
    <mergeCell ref="H186:I186"/>
    <mergeCell ref="J186:K186"/>
    <mergeCell ref="B188:B190"/>
    <mergeCell ref="B191:B193"/>
    <mergeCell ref="B194:B196"/>
    <mergeCell ref="B186:B187"/>
    <mergeCell ref="C186:C187"/>
    <mergeCell ref="B227:B229"/>
    <mergeCell ref="B230:B232"/>
    <mergeCell ref="A198:A208"/>
    <mergeCell ref="D198:E198"/>
    <mergeCell ref="F198:G198"/>
    <mergeCell ref="H198:I198"/>
    <mergeCell ref="J198:K198"/>
    <mergeCell ref="B200:B202"/>
    <mergeCell ref="B203:B205"/>
    <mergeCell ref="B206:B208"/>
    <mergeCell ref="B198:B199"/>
    <mergeCell ref="C198:C199"/>
    <mergeCell ref="A210:A220"/>
    <mergeCell ref="D210:E210"/>
    <mergeCell ref="F210:G210"/>
    <mergeCell ref="H210:I210"/>
    <mergeCell ref="J210:K210"/>
    <mergeCell ref="B212:B214"/>
    <mergeCell ref="B215:B217"/>
    <mergeCell ref="B218:B220"/>
    <mergeCell ref="B210:B211"/>
    <mergeCell ref="C210:C211"/>
    <mergeCell ref="J246:K246"/>
    <mergeCell ref="B248:B250"/>
    <mergeCell ref="B251:B253"/>
    <mergeCell ref="A234:A244"/>
    <mergeCell ref="D234:E234"/>
    <mergeCell ref="B254:B256"/>
    <mergeCell ref="A222:A232"/>
    <mergeCell ref="D222:E222"/>
    <mergeCell ref="F222:G222"/>
    <mergeCell ref="H222:I222"/>
    <mergeCell ref="A246:A256"/>
    <mergeCell ref="D246:E246"/>
    <mergeCell ref="F246:G246"/>
    <mergeCell ref="H246:I246"/>
    <mergeCell ref="F234:G234"/>
    <mergeCell ref="H234:I234"/>
    <mergeCell ref="J234:K234"/>
    <mergeCell ref="B236:B238"/>
    <mergeCell ref="B239:B241"/>
    <mergeCell ref="B242:B244"/>
    <mergeCell ref="B234:B235"/>
    <mergeCell ref="C234:C235"/>
    <mergeCell ref="J222:K222"/>
    <mergeCell ref="B224:B226"/>
  </mergeCells>
  <hyperlinks>
    <hyperlink ref="A1" location="Indice!A1" display="Indice" xr:uid="{66DD3A64-28B1-444E-A546-2BAC31F5527C}"/>
  </hyperlinks>
  <pageMargins left="0.7" right="0.7" top="0.75" bottom="0.75" header="0.3" footer="0.3"/>
</worksheet>
</file>

<file path=xl/worksheets/sheet10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A0C474-7B63-47B0-8901-9DE1475BF3F4}">
  <sheetPr codeName="Hoja135"/>
  <dimension ref="A1:M77"/>
  <sheetViews>
    <sheetView workbookViewId="0"/>
  </sheetViews>
  <sheetFormatPr baseColWidth="10" defaultColWidth="9.140625" defaultRowHeight="15" x14ac:dyDescent="0.25"/>
  <cols>
    <col min="1" max="1" width="13.7109375" style="73" customWidth="1"/>
    <col min="2" max="2" width="39.5703125" style="14" customWidth="1"/>
    <col min="3" max="11" width="10.140625" style="73" customWidth="1"/>
    <col min="12" max="13" width="9.140625" style="73"/>
    <col min="14" max="16384" width="9.140625" style="2"/>
  </cols>
  <sheetData>
    <row r="1" spans="1:11" x14ac:dyDescent="0.25">
      <c r="A1" s="27" t="s">
        <v>42</v>
      </c>
    </row>
    <row r="3" spans="1:11" x14ac:dyDescent="0.25">
      <c r="A3" s="22" t="s">
        <v>418</v>
      </c>
    </row>
    <row r="4" spans="1:11" x14ac:dyDescent="0.25">
      <c r="A4" s="21" t="s">
        <v>69</v>
      </c>
    </row>
    <row r="6" spans="1:11" x14ac:dyDescent="0.25">
      <c r="A6" s="367" t="s">
        <v>70</v>
      </c>
      <c r="B6" s="367" t="s">
        <v>70</v>
      </c>
      <c r="C6" s="367" t="s">
        <v>70</v>
      </c>
      <c r="D6" s="367" t="s">
        <v>70</v>
      </c>
      <c r="E6" s="367" t="s">
        <v>70</v>
      </c>
      <c r="F6" s="367" t="s">
        <v>70</v>
      </c>
      <c r="G6" s="367" t="s">
        <v>70</v>
      </c>
      <c r="H6" s="367" t="s">
        <v>70</v>
      </c>
      <c r="I6" s="367" t="s">
        <v>70</v>
      </c>
      <c r="J6" s="367" t="s">
        <v>70</v>
      </c>
      <c r="K6" s="367" t="s">
        <v>70</v>
      </c>
    </row>
    <row r="7" spans="1:11" x14ac:dyDescent="0.25">
      <c r="A7" s="261" t="s">
        <v>80</v>
      </c>
      <c r="B7" s="265" t="s">
        <v>81</v>
      </c>
      <c r="C7" s="75" t="s">
        <v>71</v>
      </c>
      <c r="D7" s="75" t="s">
        <v>72</v>
      </c>
      <c r="E7" s="75" t="s">
        <v>73</v>
      </c>
      <c r="F7" s="75" t="s">
        <v>74</v>
      </c>
      <c r="G7" s="75" t="s">
        <v>75</v>
      </c>
      <c r="H7" s="75" t="s">
        <v>76</v>
      </c>
      <c r="I7" s="75" t="s">
        <v>77</v>
      </c>
      <c r="J7" s="75" t="s">
        <v>78</v>
      </c>
      <c r="K7" s="75" t="s">
        <v>79</v>
      </c>
    </row>
    <row r="8" spans="1:11" x14ac:dyDescent="0.25">
      <c r="A8" s="369" t="s">
        <v>284</v>
      </c>
      <c r="B8" s="84" t="s">
        <v>285</v>
      </c>
      <c r="C8" s="192">
        <v>61.117428541183472</v>
      </c>
      <c r="D8" s="192">
        <v>58.496236801147461</v>
      </c>
      <c r="E8" s="192">
        <v>55.628097057342529</v>
      </c>
      <c r="F8" s="192">
        <v>54.703766107559204</v>
      </c>
      <c r="G8" s="192">
        <v>52.765142917633057</v>
      </c>
      <c r="H8" s="192">
        <v>47.50860333442688</v>
      </c>
      <c r="I8" s="192">
        <v>50.604605674743652</v>
      </c>
      <c r="J8" s="192">
        <v>48.420917987823486</v>
      </c>
      <c r="K8" s="192">
        <v>46.366673707962036</v>
      </c>
    </row>
    <row r="9" spans="1:11" x14ac:dyDescent="0.25">
      <c r="A9" s="369" t="s">
        <v>284</v>
      </c>
      <c r="B9" s="84" t="s">
        <v>286</v>
      </c>
      <c r="C9" s="192">
        <v>21.200534701347351</v>
      </c>
      <c r="D9" s="192">
        <v>23.288373649120331</v>
      </c>
      <c r="E9" s="192">
        <v>23.985844850540161</v>
      </c>
      <c r="F9" s="192">
        <v>26.326611638069153</v>
      </c>
      <c r="G9" s="192">
        <v>28.626498579978943</v>
      </c>
      <c r="H9" s="192">
        <v>32.47714638710022</v>
      </c>
      <c r="I9" s="192">
        <v>33.210808038711548</v>
      </c>
      <c r="J9" s="192">
        <v>34.729370474815369</v>
      </c>
      <c r="K9" s="192">
        <v>35.98666787147522</v>
      </c>
    </row>
    <row r="10" spans="1:11" x14ac:dyDescent="0.25">
      <c r="A10" s="369" t="s">
        <v>284</v>
      </c>
      <c r="B10" s="84" t="s">
        <v>287</v>
      </c>
      <c r="C10" s="192">
        <v>17.006686329841614</v>
      </c>
      <c r="D10" s="192">
        <v>16.849049925804138</v>
      </c>
      <c r="E10" s="192">
        <v>17.390748858451843</v>
      </c>
      <c r="F10" s="192">
        <v>16.182149946689606</v>
      </c>
      <c r="G10" s="192">
        <v>16.327637434005737</v>
      </c>
      <c r="H10" s="192">
        <v>17.247453331947327</v>
      </c>
      <c r="I10" s="192">
        <v>12.457305938005447</v>
      </c>
      <c r="J10" s="192">
        <v>12.637777626514435</v>
      </c>
      <c r="K10" s="192">
        <v>13.515320420265198</v>
      </c>
    </row>
    <row r="11" spans="1:11" x14ac:dyDescent="0.25">
      <c r="A11" s="369" t="s">
        <v>284</v>
      </c>
      <c r="B11" s="84" t="s">
        <v>288</v>
      </c>
      <c r="C11" s="192">
        <v>0.67534828558564186</v>
      </c>
      <c r="D11" s="192">
        <v>1.3663400895893574</v>
      </c>
      <c r="E11" s="192">
        <v>2.9953112825751305</v>
      </c>
      <c r="F11" s="192">
        <v>2.7874715626239777</v>
      </c>
      <c r="G11" s="192">
        <v>2.2807233035564423</v>
      </c>
      <c r="H11" s="192">
        <v>2.766796201467514</v>
      </c>
      <c r="I11" s="192">
        <v>3.7272781133651733</v>
      </c>
      <c r="J11" s="192">
        <v>4.211932048201561</v>
      </c>
      <c r="K11" s="192">
        <v>4.1313391178846359</v>
      </c>
    </row>
    <row r="12" spans="1:11" x14ac:dyDescent="0.25">
      <c r="A12" s="369" t="s">
        <v>284</v>
      </c>
      <c r="B12" s="84" t="s">
        <v>88</v>
      </c>
      <c r="C12" s="192">
        <v>100</v>
      </c>
      <c r="D12" s="192">
        <v>100</v>
      </c>
      <c r="E12" s="192">
        <v>100</v>
      </c>
      <c r="F12" s="192">
        <v>100</v>
      </c>
      <c r="G12" s="192">
        <v>100</v>
      </c>
      <c r="H12" s="192">
        <v>100</v>
      </c>
      <c r="I12" s="192">
        <v>100</v>
      </c>
      <c r="J12" s="192">
        <v>100</v>
      </c>
      <c r="K12" s="192">
        <v>100</v>
      </c>
    </row>
    <row r="13" spans="1:11" x14ac:dyDescent="0.25">
      <c r="A13" s="369" t="s">
        <v>87</v>
      </c>
      <c r="B13" s="84" t="s">
        <v>285</v>
      </c>
      <c r="C13" s="192">
        <v>86.394757032394409</v>
      </c>
      <c r="D13" s="192">
        <v>83.192551136016846</v>
      </c>
      <c r="E13" s="192">
        <v>82.653117179870605</v>
      </c>
      <c r="F13" s="192">
        <v>81.884610652923584</v>
      </c>
      <c r="G13" s="192">
        <v>81.194812059402466</v>
      </c>
      <c r="H13" s="192">
        <v>79.537618160247803</v>
      </c>
      <c r="I13" s="192">
        <v>79.144173860549927</v>
      </c>
      <c r="J13" s="192">
        <v>75.74196457862854</v>
      </c>
      <c r="K13" s="192">
        <v>75.429725646972656</v>
      </c>
    </row>
    <row r="14" spans="1:11" x14ac:dyDescent="0.25">
      <c r="A14" s="369" t="s">
        <v>87</v>
      </c>
      <c r="B14" s="84" t="s">
        <v>286</v>
      </c>
      <c r="C14" s="192">
        <v>5.0569191575050354</v>
      </c>
      <c r="D14" s="192">
        <v>6.6346988081932068</v>
      </c>
      <c r="E14" s="192">
        <v>5.6063111871480942</v>
      </c>
      <c r="F14" s="192">
        <v>6.1097793281078339</v>
      </c>
      <c r="G14" s="192">
        <v>7.0896320044994354</v>
      </c>
      <c r="H14" s="192">
        <v>7.1433290839195251</v>
      </c>
      <c r="I14" s="192">
        <v>8.2672469317913055</v>
      </c>
      <c r="J14" s="192">
        <v>8.6636684834957123</v>
      </c>
      <c r="K14" s="192">
        <v>8.1896394491195679</v>
      </c>
    </row>
    <row r="15" spans="1:11" x14ac:dyDescent="0.25">
      <c r="A15" s="369" t="s">
        <v>87</v>
      </c>
      <c r="B15" s="84" t="s">
        <v>287</v>
      </c>
      <c r="C15" s="192">
        <v>8.1463702023029327</v>
      </c>
      <c r="D15" s="192">
        <v>9.4361864030361176</v>
      </c>
      <c r="E15" s="192">
        <v>9.8600529134273529</v>
      </c>
      <c r="F15" s="192">
        <v>9.2382378876209259</v>
      </c>
      <c r="G15" s="192">
        <v>9.9475853145122528</v>
      </c>
      <c r="H15" s="192">
        <v>10.79658716917038</v>
      </c>
      <c r="I15" s="192">
        <v>9.5890350639820099</v>
      </c>
      <c r="J15" s="192">
        <v>11.806082725524902</v>
      </c>
      <c r="K15" s="192">
        <v>11.993443965911865</v>
      </c>
    </row>
    <row r="16" spans="1:11" x14ac:dyDescent="0.25">
      <c r="A16" s="369" t="s">
        <v>87</v>
      </c>
      <c r="B16" s="84" t="s">
        <v>288</v>
      </c>
      <c r="C16" s="192">
        <v>0.40195584297180176</v>
      </c>
      <c r="D16" s="192">
        <v>0.73656500317156315</v>
      </c>
      <c r="E16" s="192">
        <v>1.8805194646120071</v>
      </c>
      <c r="F16" s="192">
        <v>2.7673721313476563</v>
      </c>
      <c r="G16" s="192">
        <v>1.7679708078503609</v>
      </c>
      <c r="H16" s="192">
        <v>2.5224674493074417</v>
      </c>
      <c r="I16" s="192">
        <v>2.9995450749993324</v>
      </c>
      <c r="J16" s="192">
        <v>3.7882845848798752</v>
      </c>
      <c r="K16" s="192">
        <v>4.3871916830539703</v>
      </c>
    </row>
    <row r="17" spans="1:11" x14ac:dyDescent="0.25">
      <c r="A17" s="369" t="s">
        <v>87</v>
      </c>
      <c r="B17" s="84" t="s">
        <v>88</v>
      </c>
      <c r="C17" s="192">
        <v>100</v>
      </c>
      <c r="D17" s="192">
        <v>100</v>
      </c>
      <c r="E17" s="192">
        <v>100</v>
      </c>
      <c r="F17" s="192">
        <v>100</v>
      </c>
      <c r="G17" s="192">
        <v>100</v>
      </c>
      <c r="H17" s="192">
        <v>100</v>
      </c>
      <c r="I17" s="192">
        <v>100</v>
      </c>
      <c r="J17" s="192">
        <v>100</v>
      </c>
      <c r="K17" s="192">
        <v>100</v>
      </c>
    </row>
    <row r="18" spans="1:11" x14ac:dyDescent="0.25">
      <c r="A18" s="419" t="s">
        <v>88</v>
      </c>
      <c r="B18" s="84" t="s">
        <v>285</v>
      </c>
      <c r="C18" s="192">
        <v>68.075062163972007</v>
      </c>
      <c r="D18" s="192">
        <v>65.483745103698197</v>
      </c>
      <c r="E18" s="192">
        <v>63.313576155173102</v>
      </c>
      <c r="F18" s="192">
        <v>62.569575046592398</v>
      </c>
      <c r="G18" s="192">
        <v>61.312567987485302</v>
      </c>
      <c r="H18" s="192">
        <v>57.374953294588401</v>
      </c>
      <c r="I18" s="192">
        <v>59.207862476886397</v>
      </c>
      <c r="J18" s="192">
        <v>57.025166229152497</v>
      </c>
      <c r="K18" s="192">
        <v>55.959284540898999</v>
      </c>
    </row>
    <row r="19" spans="1:11" x14ac:dyDescent="0.25">
      <c r="A19" s="419"/>
      <c r="B19" s="84" t="s">
        <v>286</v>
      </c>
      <c r="C19" s="192">
        <v>16.7569737966754</v>
      </c>
      <c r="D19" s="192">
        <v>18.576427239435599</v>
      </c>
      <c r="E19" s="192">
        <v>18.759001266012898</v>
      </c>
      <c r="F19" s="192">
        <v>20.476104557481399</v>
      </c>
      <c r="G19" s="192">
        <v>22.151404141014002</v>
      </c>
      <c r="H19" s="192">
        <v>24.6732121768698</v>
      </c>
      <c r="I19" s="192">
        <v>25.691569503739199</v>
      </c>
      <c r="J19" s="192">
        <v>26.520469800096301</v>
      </c>
      <c r="K19" s="192">
        <v>26.8119224890374</v>
      </c>
    </row>
    <row r="20" spans="1:11" x14ac:dyDescent="0.25">
      <c r="A20" s="419"/>
      <c r="B20" s="84" t="s">
        <v>287</v>
      </c>
      <c r="C20" s="192">
        <v>14.567867574319701</v>
      </c>
      <c r="D20" s="192">
        <v>14.7516744552599</v>
      </c>
      <c r="E20" s="192">
        <v>15.249140135122399</v>
      </c>
      <c r="F20" s="192">
        <v>14.172665294813701</v>
      </c>
      <c r="G20" s="192">
        <v>14.4094644252602</v>
      </c>
      <c r="H20" s="192">
        <v>15.260302325942</v>
      </c>
      <c r="I20" s="192">
        <v>11.592665196820301</v>
      </c>
      <c r="J20" s="192">
        <v>12.375851509102</v>
      </c>
      <c r="K20" s="192">
        <v>13.013006692764201</v>
      </c>
    </row>
    <row r="21" spans="1:11" x14ac:dyDescent="0.25">
      <c r="A21" s="419"/>
      <c r="B21" s="84" t="s">
        <v>288</v>
      </c>
      <c r="C21" s="192">
        <v>0.60009646503277903</v>
      </c>
      <c r="D21" s="192">
        <v>1.1881532016061001</v>
      </c>
      <c r="E21" s="192">
        <v>2.6782824436914501</v>
      </c>
      <c r="F21" s="192">
        <v>2.7816551011123498</v>
      </c>
      <c r="G21" s="192">
        <v>2.1265634462404202</v>
      </c>
      <c r="H21" s="192">
        <v>2.6915322025996899</v>
      </c>
      <c r="I21" s="192">
        <v>3.5079028225539601</v>
      </c>
      <c r="J21" s="192">
        <v>4.0785124616490398</v>
      </c>
      <c r="K21" s="192">
        <v>4.2157862772993404</v>
      </c>
    </row>
    <row r="22" spans="1:11" x14ac:dyDescent="0.25">
      <c r="A22" s="419"/>
      <c r="B22" s="84" t="s">
        <v>88</v>
      </c>
      <c r="C22" s="192">
        <v>100</v>
      </c>
      <c r="D22" s="192">
        <v>100</v>
      </c>
      <c r="E22" s="192">
        <v>100</v>
      </c>
      <c r="F22" s="192">
        <v>100</v>
      </c>
      <c r="G22" s="192">
        <v>100</v>
      </c>
      <c r="H22" s="192">
        <v>100</v>
      </c>
      <c r="I22" s="192">
        <v>100</v>
      </c>
      <c r="J22" s="192">
        <v>100</v>
      </c>
      <c r="K22" s="192">
        <v>100</v>
      </c>
    </row>
    <row r="24" spans="1:11" x14ac:dyDescent="0.25">
      <c r="A24" s="367" t="s">
        <v>90</v>
      </c>
      <c r="B24" s="367" t="s">
        <v>90</v>
      </c>
      <c r="C24" s="367" t="s">
        <v>90</v>
      </c>
      <c r="D24" s="367" t="s">
        <v>90</v>
      </c>
      <c r="E24" s="367" t="s">
        <v>90</v>
      </c>
      <c r="F24" s="367" t="s">
        <v>90</v>
      </c>
      <c r="G24" s="367" t="s">
        <v>90</v>
      </c>
      <c r="H24" s="367" t="s">
        <v>90</v>
      </c>
      <c r="I24" s="367" t="s">
        <v>90</v>
      </c>
      <c r="J24" s="367" t="s">
        <v>90</v>
      </c>
      <c r="K24" s="367" t="s">
        <v>90</v>
      </c>
    </row>
    <row r="25" spans="1:11" x14ac:dyDescent="0.25">
      <c r="A25" s="261" t="s">
        <v>80</v>
      </c>
      <c r="B25" s="265" t="s">
        <v>81</v>
      </c>
      <c r="C25" s="88" t="s">
        <v>71</v>
      </c>
      <c r="D25" s="88" t="s">
        <v>72</v>
      </c>
      <c r="E25" s="88" t="s">
        <v>73</v>
      </c>
      <c r="F25" s="88" t="s">
        <v>74</v>
      </c>
      <c r="G25" s="88" t="s">
        <v>75</v>
      </c>
      <c r="H25" s="88" t="s">
        <v>76</v>
      </c>
      <c r="I25" s="88" t="s">
        <v>77</v>
      </c>
      <c r="J25" s="88" t="s">
        <v>78</v>
      </c>
      <c r="K25" s="88" t="s">
        <v>79</v>
      </c>
    </row>
    <row r="26" spans="1:11" x14ac:dyDescent="0.25">
      <c r="A26" s="369" t="s">
        <v>284</v>
      </c>
      <c r="B26" s="84" t="s">
        <v>285</v>
      </c>
      <c r="C26" s="270">
        <v>1962532</v>
      </c>
      <c r="D26" s="270">
        <v>2007086</v>
      </c>
      <c r="E26" s="270">
        <v>2029388</v>
      </c>
      <c r="F26" s="270">
        <v>2107083</v>
      </c>
      <c r="G26" s="270">
        <v>2081503</v>
      </c>
      <c r="H26" s="270">
        <v>1971675</v>
      </c>
      <c r="I26" s="270">
        <v>2345519</v>
      </c>
      <c r="J26" s="270">
        <v>2321310</v>
      </c>
      <c r="K26" s="270">
        <v>2218796</v>
      </c>
    </row>
    <row r="27" spans="1:11" x14ac:dyDescent="0.25">
      <c r="A27" s="369" t="s">
        <v>284</v>
      </c>
      <c r="B27" s="84" t="s">
        <v>286</v>
      </c>
      <c r="C27" s="270">
        <v>680767</v>
      </c>
      <c r="D27" s="270">
        <v>799056</v>
      </c>
      <c r="E27" s="270">
        <v>875036</v>
      </c>
      <c r="F27" s="270">
        <v>1014050</v>
      </c>
      <c r="G27" s="270">
        <v>1129271</v>
      </c>
      <c r="H27" s="270">
        <v>1347848</v>
      </c>
      <c r="I27" s="270">
        <v>1539318</v>
      </c>
      <c r="J27" s="270">
        <v>1664934</v>
      </c>
      <c r="K27" s="270">
        <v>1722079</v>
      </c>
    </row>
    <row r="28" spans="1:11" x14ac:dyDescent="0.25">
      <c r="A28" s="369" t="s">
        <v>284</v>
      </c>
      <c r="B28" s="84" t="s">
        <v>287</v>
      </c>
      <c r="C28" s="270">
        <v>546099</v>
      </c>
      <c r="D28" s="270">
        <v>578114</v>
      </c>
      <c r="E28" s="270">
        <v>634438</v>
      </c>
      <c r="F28" s="270">
        <v>623305</v>
      </c>
      <c r="G28" s="270">
        <v>644100</v>
      </c>
      <c r="H28" s="270">
        <v>715794</v>
      </c>
      <c r="I28" s="270">
        <v>577395</v>
      </c>
      <c r="J28" s="270">
        <v>605858</v>
      </c>
      <c r="K28" s="270">
        <v>646752</v>
      </c>
    </row>
    <row r="29" spans="1:11" x14ac:dyDescent="0.25">
      <c r="A29" s="369" t="s">
        <v>284</v>
      </c>
      <c r="B29" s="84" t="s">
        <v>288</v>
      </c>
      <c r="C29" s="270">
        <v>21686</v>
      </c>
      <c r="D29" s="270">
        <v>46881</v>
      </c>
      <c r="E29" s="270">
        <v>109273</v>
      </c>
      <c r="F29" s="270">
        <v>107368</v>
      </c>
      <c r="G29" s="270">
        <v>89971</v>
      </c>
      <c r="H29" s="270">
        <v>114826</v>
      </c>
      <c r="I29" s="270">
        <v>172759</v>
      </c>
      <c r="J29" s="270">
        <v>201921</v>
      </c>
      <c r="K29" s="270">
        <v>197698</v>
      </c>
    </row>
    <row r="30" spans="1:11" x14ac:dyDescent="0.25">
      <c r="A30" s="369" t="s">
        <v>284</v>
      </c>
      <c r="B30" s="84" t="s">
        <v>88</v>
      </c>
      <c r="C30" s="270">
        <v>3211084</v>
      </c>
      <c r="D30" s="270">
        <v>3431137</v>
      </c>
      <c r="E30" s="270">
        <v>3648135</v>
      </c>
      <c r="F30" s="270">
        <v>3851806</v>
      </c>
      <c r="G30" s="270">
        <v>3944845</v>
      </c>
      <c r="H30" s="270">
        <v>4150143</v>
      </c>
      <c r="I30" s="270">
        <v>4634991</v>
      </c>
      <c r="J30" s="270">
        <v>4794023</v>
      </c>
      <c r="K30" s="270">
        <v>4785325</v>
      </c>
    </row>
    <row r="31" spans="1:11" x14ac:dyDescent="0.25">
      <c r="A31" s="369" t="s">
        <v>87</v>
      </c>
      <c r="B31" s="84" t="s">
        <v>285</v>
      </c>
      <c r="C31" s="270">
        <v>1053616</v>
      </c>
      <c r="D31" s="270">
        <v>1126304</v>
      </c>
      <c r="E31" s="270">
        <v>1198271</v>
      </c>
      <c r="F31" s="270">
        <v>1284442</v>
      </c>
      <c r="G31" s="270">
        <v>1376982</v>
      </c>
      <c r="H31" s="270">
        <v>1469502</v>
      </c>
      <c r="I31" s="270">
        <v>1583018</v>
      </c>
      <c r="J31" s="270">
        <v>1669237</v>
      </c>
      <c r="K31" s="270">
        <v>1778341</v>
      </c>
    </row>
    <row r="32" spans="1:11" x14ac:dyDescent="0.25">
      <c r="A32" s="369" t="s">
        <v>87</v>
      </c>
      <c r="B32" s="84" t="s">
        <v>286</v>
      </c>
      <c r="C32" s="270">
        <v>61671</v>
      </c>
      <c r="D32" s="270">
        <v>89824</v>
      </c>
      <c r="E32" s="270">
        <v>81278</v>
      </c>
      <c r="F32" s="270">
        <v>95838</v>
      </c>
      <c r="G32" s="270">
        <v>120233</v>
      </c>
      <c r="H32" s="270">
        <v>131977</v>
      </c>
      <c r="I32" s="270">
        <v>165359</v>
      </c>
      <c r="J32" s="270">
        <v>190934</v>
      </c>
      <c r="K32" s="270">
        <v>193080</v>
      </c>
    </row>
    <row r="33" spans="1:11" x14ac:dyDescent="0.25">
      <c r="A33" s="369" t="s">
        <v>87</v>
      </c>
      <c r="B33" s="84" t="s">
        <v>287</v>
      </c>
      <c r="C33" s="270">
        <v>99348</v>
      </c>
      <c r="D33" s="270">
        <v>127752</v>
      </c>
      <c r="E33" s="270">
        <v>142947</v>
      </c>
      <c r="F33" s="270">
        <v>144911</v>
      </c>
      <c r="G33" s="270">
        <v>168701</v>
      </c>
      <c r="H33" s="270">
        <v>199473</v>
      </c>
      <c r="I33" s="270">
        <v>191797</v>
      </c>
      <c r="J33" s="270">
        <v>260188</v>
      </c>
      <c r="K33" s="270">
        <v>282759</v>
      </c>
    </row>
    <row r="34" spans="1:11" x14ac:dyDescent="0.25">
      <c r="A34" s="369" t="s">
        <v>87</v>
      </c>
      <c r="B34" s="84" t="s">
        <v>288</v>
      </c>
      <c r="C34" s="270">
        <v>4902</v>
      </c>
      <c r="D34" s="270">
        <v>9972</v>
      </c>
      <c r="E34" s="270">
        <v>27263</v>
      </c>
      <c r="F34" s="270">
        <v>43409</v>
      </c>
      <c r="G34" s="270">
        <v>29983</v>
      </c>
      <c r="H34" s="270">
        <v>46604</v>
      </c>
      <c r="I34" s="270">
        <v>59996</v>
      </c>
      <c r="J34" s="270">
        <v>83488</v>
      </c>
      <c r="K34" s="270">
        <v>103433</v>
      </c>
    </row>
    <row r="35" spans="1:11" x14ac:dyDescent="0.25">
      <c r="A35" s="369" t="s">
        <v>87</v>
      </c>
      <c r="B35" s="84" t="s">
        <v>88</v>
      </c>
      <c r="C35" s="270">
        <v>1219537</v>
      </c>
      <c r="D35" s="270">
        <v>1353852</v>
      </c>
      <c r="E35" s="270">
        <v>1449759</v>
      </c>
      <c r="F35" s="270">
        <v>1568600</v>
      </c>
      <c r="G35" s="270">
        <v>1695899</v>
      </c>
      <c r="H35" s="270">
        <v>1847556</v>
      </c>
      <c r="I35" s="270">
        <v>2000170</v>
      </c>
      <c r="J35" s="270">
        <v>2203847</v>
      </c>
      <c r="K35" s="270">
        <v>2357613</v>
      </c>
    </row>
    <row r="36" spans="1:11" x14ac:dyDescent="0.25">
      <c r="A36" s="419" t="s">
        <v>88</v>
      </c>
      <c r="B36" s="84" t="s">
        <v>285</v>
      </c>
      <c r="C36" s="216">
        <v>3016148</v>
      </c>
      <c r="D36" s="216">
        <v>3133390</v>
      </c>
      <c r="E36" s="216">
        <v>3227659</v>
      </c>
      <c r="F36" s="216">
        <v>3391525</v>
      </c>
      <c r="G36" s="216">
        <v>3458485</v>
      </c>
      <c r="H36" s="216">
        <v>3441177</v>
      </c>
      <c r="I36" s="216">
        <v>3928537</v>
      </c>
      <c r="J36" s="216">
        <v>3990547</v>
      </c>
      <c r="K36" s="216">
        <v>3997137</v>
      </c>
    </row>
    <row r="37" spans="1:11" x14ac:dyDescent="0.25">
      <c r="A37" s="419"/>
      <c r="B37" s="84" t="s">
        <v>286</v>
      </c>
      <c r="C37" s="216">
        <v>742438</v>
      </c>
      <c r="D37" s="216">
        <v>888880</v>
      </c>
      <c r="E37" s="216">
        <v>956314</v>
      </c>
      <c r="F37" s="216">
        <v>1109888</v>
      </c>
      <c r="G37" s="216">
        <v>1249504</v>
      </c>
      <c r="H37" s="216">
        <v>1479825</v>
      </c>
      <c r="I37" s="216">
        <v>1704677</v>
      </c>
      <c r="J37" s="216">
        <v>1855868</v>
      </c>
      <c r="K37" s="216">
        <v>1915159</v>
      </c>
    </row>
    <row r="38" spans="1:11" x14ac:dyDescent="0.25">
      <c r="A38" s="419"/>
      <c r="B38" s="84" t="s">
        <v>287</v>
      </c>
      <c r="C38" s="216">
        <v>645447</v>
      </c>
      <c r="D38" s="216">
        <v>705866</v>
      </c>
      <c r="E38" s="216">
        <v>777385</v>
      </c>
      <c r="F38" s="216">
        <v>768216</v>
      </c>
      <c r="G38" s="216">
        <v>812801</v>
      </c>
      <c r="H38" s="216">
        <v>915267</v>
      </c>
      <c r="I38" s="216">
        <v>769192</v>
      </c>
      <c r="J38" s="216">
        <v>866046</v>
      </c>
      <c r="K38" s="216">
        <v>929511</v>
      </c>
    </row>
    <row r="39" spans="1:11" x14ac:dyDescent="0.25">
      <c r="A39" s="419"/>
      <c r="B39" s="84" t="s">
        <v>288</v>
      </c>
      <c r="C39" s="216">
        <v>26588</v>
      </c>
      <c r="D39" s="216">
        <v>56853</v>
      </c>
      <c r="E39" s="216">
        <v>136536</v>
      </c>
      <c r="F39" s="216">
        <v>150777</v>
      </c>
      <c r="G39" s="216">
        <v>119954</v>
      </c>
      <c r="H39" s="216">
        <v>161430</v>
      </c>
      <c r="I39" s="216">
        <v>232755</v>
      </c>
      <c r="J39" s="216">
        <v>285409</v>
      </c>
      <c r="K39" s="216">
        <v>301131</v>
      </c>
    </row>
    <row r="40" spans="1:11" x14ac:dyDescent="0.25">
      <c r="A40" s="419"/>
      <c r="B40" s="84" t="s">
        <v>88</v>
      </c>
      <c r="C40" s="216">
        <v>4430621</v>
      </c>
      <c r="D40" s="216">
        <v>4784989</v>
      </c>
      <c r="E40" s="216">
        <v>5097894</v>
      </c>
      <c r="F40" s="216">
        <v>5420406</v>
      </c>
      <c r="G40" s="216">
        <v>5640744</v>
      </c>
      <c r="H40" s="216">
        <v>5997699</v>
      </c>
      <c r="I40" s="216">
        <v>6635161</v>
      </c>
      <c r="J40" s="216">
        <v>6997870</v>
      </c>
      <c r="K40" s="216">
        <v>7142938</v>
      </c>
    </row>
    <row r="42" spans="1:11" x14ac:dyDescent="0.25">
      <c r="A42" s="367" t="s">
        <v>91</v>
      </c>
      <c r="B42" s="367" t="s">
        <v>91</v>
      </c>
      <c r="C42" s="367" t="s">
        <v>91</v>
      </c>
      <c r="D42" s="367" t="s">
        <v>91</v>
      </c>
      <c r="E42" s="367" t="s">
        <v>91</v>
      </c>
      <c r="F42" s="367" t="s">
        <v>91</v>
      </c>
      <c r="G42" s="367" t="s">
        <v>91</v>
      </c>
      <c r="H42" s="367" t="s">
        <v>91</v>
      </c>
      <c r="I42" s="367" t="s">
        <v>91</v>
      </c>
      <c r="J42" s="367" t="s">
        <v>91</v>
      </c>
      <c r="K42" s="367" t="s">
        <v>91</v>
      </c>
    </row>
    <row r="43" spans="1:11" x14ac:dyDescent="0.25">
      <c r="A43" s="261" t="s">
        <v>80</v>
      </c>
      <c r="B43" s="265" t="s">
        <v>81</v>
      </c>
      <c r="C43" s="80" t="s">
        <v>71</v>
      </c>
      <c r="D43" s="80" t="s">
        <v>72</v>
      </c>
      <c r="E43" s="80" t="s">
        <v>73</v>
      </c>
      <c r="F43" s="80" t="s">
        <v>74</v>
      </c>
      <c r="G43" s="80" t="s">
        <v>75</v>
      </c>
      <c r="H43" s="80" t="s">
        <v>76</v>
      </c>
      <c r="I43" s="80" t="s">
        <v>77</v>
      </c>
      <c r="J43" s="80" t="s">
        <v>78</v>
      </c>
      <c r="K43" s="80" t="s">
        <v>79</v>
      </c>
    </row>
    <row r="44" spans="1:11" x14ac:dyDescent="0.25">
      <c r="A44" s="369" t="s">
        <v>284</v>
      </c>
      <c r="B44" s="84" t="s">
        <v>285</v>
      </c>
      <c r="C44" s="194">
        <v>0.53877145983278751</v>
      </c>
      <c r="D44" s="194">
        <v>0.60380753129720688</v>
      </c>
      <c r="E44" s="194">
        <v>0.83402814343571663</v>
      </c>
      <c r="F44" s="194">
        <v>0.60647702775895596</v>
      </c>
      <c r="G44" s="194">
        <v>0.58167232200503349</v>
      </c>
      <c r="H44" s="194">
        <v>0.61669317074120045</v>
      </c>
      <c r="I44" s="194">
        <v>0.56094378232955933</v>
      </c>
      <c r="J44" s="194">
        <v>0.41530374437570572</v>
      </c>
      <c r="K44" s="194">
        <v>0.36115464754402637</v>
      </c>
    </row>
    <row r="45" spans="1:11" x14ac:dyDescent="0.25">
      <c r="A45" s="369" t="s">
        <v>284</v>
      </c>
      <c r="B45" s="84" t="s">
        <v>286</v>
      </c>
      <c r="C45" s="194">
        <v>0.48899357207119465</v>
      </c>
      <c r="D45" s="194">
        <v>0.50165406428277493</v>
      </c>
      <c r="E45" s="194">
        <v>0.62654470093548298</v>
      </c>
      <c r="F45" s="194">
        <v>0.59501505456864834</v>
      </c>
      <c r="G45" s="194">
        <v>0.61260098591446877</v>
      </c>
      <c r="H45" s="194">
        <v>0.66420091316103935</v>
      </c>
      <c r="I45" s="194">
        <v>0.58714775368571281</v>
      </c>
      <c r="J45" s="194">
        <v>0.44139977544546127</v>
      </c>
      <c r="K45" s="194">
        <v>0.35227024927735329</v>
      </c>
    </row>
    <row r="46" spans="1:11" x14ac:dyDescent="0.25">
      <c r="A46" s="369" t="s">
        <v>284</v>
      </c>
      <c r="B46" s="84" t="s">
        <v>287</v>
      </c>
      <c r="C46" s="194">
        <v>0.38615099620074034</v>
      </c>
      <c r="D46" s="194">
        <v>0.38798786699771881</v>
      </c>
      <c r="E46" s="194">
        <v>0.59251068159937859</v>
      </c>
      <c r="F46" s="194">
        <v>0.45110215432941914</v>
      </c>
      <c r="G46" s="194">
        <v>0.32361976336687803</v>
      </c>
      <c r="H46" s="194">
        <v>0.39017866365611553</v>
      </c>
      <c r="I46" s="194">
        <v>0.37625557743012905</v>
      </c>
      <c r="J46" s="194">
        <v>0.21062439773231745</v>
      </c>
      <c r="K46" s="194">
        <v>0.20782807841897011</v>
      </c>
    </row>
    <row r="47" spans="1:11" x14ac:dyDescent="0.25">
      <c r="A47" s="369" t="s">
        <v>284</v>
      </c>
      <c r="B47" s="84" t="s">
        <v>288</v>
      </c>
      <c r="C47" s="194">
        <v>9.7488891333341599E-2</v>
      </c>
      <c r="D47" s="194">
        <v>0.10117708006873727</v>
      </c>
      <c r="E47" s="194">
        <v>0.23053071927279234</v>
      </c>
      <c r="F47" s="194">
        <v>0.14997420366853476</v>
      </c>
      <c r="G47" s="194">
        <v>0.14892703620716929</v>
      </c>
      <c r="H47" s="194">
        <v>0.12527679791674018</v>
      </c>
      <c r="I47" s="194">
        <v>0.14892446342855692</v>
      </c>
      <c r="J47" s="194">
        <v>0.15740984817966819</v>
      </c>
      <c r="K47" s="194">
        <v>0.15569889219477773</v>
      </c>
    </row>
    <row r="48" spans="1:11" x14ac:dyDescent="0.25">
      <c r="A48" s="369" t="s">
        <v>284</v>
      </c>
      <c r="B48" s="84" t="s">
        <v>88</v>
      </c>
      <c r="C48" s="194">
        <v>0</v>
      </c>
      <c r="D48" s="194">
        <v>0</v>
      </c>
      <c r="E48" s="194">
        <v>0</v>
      </c>
      <c r="F48" s="194">
        <v>0</v>
      </c>
      <c r="G48" s="194">
        <v>0</v>
      </c>
      <c r="H48" s="194">
        <v>0</v>
      </c>
      <c r="I48" s="194">
        <v>0</v>
      </c>
      <c r="J48" s="194">
        <v>0</v>
      </c>
      <c r="K48" s="194">
        <v>0</v>
      </c>
    </row>
    <row r="49" spans="1:11" x14ac:dyDescent="0.25">
      <c r="A49" s="369" t="s">
        <v>87</v>
      </c>
      <c r="B49" s="84" t="s">
        <v>285</v>
      </c>
      <c r="C49" s="194">
        <v>0.40741083212196827</v>
      </c>
      <c r="D49" s="194">
        <v>0.49407128244638443</v>
      </c>
      <c r="E49" s="194">
        <v>0.58678728528320789</v>
      </c>
      <c r="F49" s="194">
        <v>0.50894739106297493</v>
      </c>
      <c r="G49" s="194">
        <v>0.38517853245139122</v>
      </c>
      <c r="H49" s="194">
        <v>0.42508570477366447</v>
      </c>
      <c r="I49" s="194">
        <v>0.36150326486676931</v>
      </c>
      <c r="J49" s="194">
        <v>0.39259623736143112</v>
      </c>
      <c r="K49" s="194">
        <v>0.31887467484921217</v>
      </c>
    </row>
    <row r="50" spans="1:11" x14ac:dyDescent="0.25">
      <c r="A50" s="369" t="s">
        <v>87</v>
      </c>
      <c r="B50" s="84" t="s">
        <v>286</v>
      </c>
      <c r="C50" s="194">
        <v>0.27429754845798016</v>
      </c>
      <c r="D50" s="194">
        <v>0.38098110817372799</v>
      </c>
      <c r="E50" s="194">
        <v>0.33369888551533222</v>
      </c>
      <c r="F50" s="194">
        <v>0.27967088390141726</v>
      </c>
      <c r="G50" s="194">
        <v>0.273940060287714</v>
      </c>
      <c r="H50" s="194">
        <v>0.2517912769690156</v>
      </c>
      <c r="I50" s="194">
        <v>0.24624099023640156</v>
      </c>
      <c r="J50" s="194">
        <v>0.31130812130868435</v>
      </c>
      <c r="K50" s="194">
        <v>0.20699703600257635</v>
      </c>
    </row>
    <row r="51" spans="1:11" x14ac:dyDescent="0.25">
      <c r="A51" s="369" t="s">
        <v>87</v>
      </c>
      <c r="B51" s="84" t="s">
        <v>287</v>
      </c>
      <c r="C51" s="194">
        <v>0.30644291546195745</v>
      </c>
      <c r="D51" s="194">
        <v>0.33678724430501461</v>
      </c>
      <c r="E51" s="194">
        <v>0.45322990044951439</v>
      </c>
      <c r="F51" s="194">
        <v>0.37741200067102909</v>
      </c>
      <c r="G51" s="194">
        <v>0.26627678889781237</v>
      </c>
      <c r="H51" s="194">
        <v>0.3176593454554677</v>
      </c>
      <c r="I51" s="194">
        <v>0.25627224240452051</v>
      </c>
      <c r="J51" s="194">
        <v>0.25376514531672001</v>
      </c>
      <c r="K51" s="194">
        <v>0.23648359347134829</v>
      </c>
    </row>
    <row r="52" spans="1:11" x14ac:dyDescent="0.25">
      <c r="A52" s="369" t="s">
        <v>87</v>
      </c>
      <c r="B52" s="84" t="s">
        <v>288</v>
      </c>
      <c r="C52" s="194">
        <v>6.8088993430137634E-2</v>
      </c>
      <c r="D52" s="194">
        <v>8.3645398262888193E-2</v>
      </c>
      <c r="E52" s="194">
        <v>0.15386180020868778</v>
      </c>
      <c r="F52" s="194">
        <v>0.20963780116289854</v>
      </c>
      <c r="G52" s="194">
        <v>0.10852199047803879</v>
      </c>
      <c r="H52" s="194">
        <v>0.15522036701440811</v>
      </c>
      <c r="I52" s="194">
        <v>0.14435580233111978</v>
      </c>
      <c r="J52" s="194">
        <v>0.15022930456325412</v>
      </c>
      <c r="K52" s="194">
        <v>0.1614424167200923</v>
      </c>
    </row>
    <row r="53" spans="1:11" x14ac:dyDescent="0.25">
      <c r="A53" s="369" t="s">
        <v>87</v>
      </c>
      <c r="B53" s="84" t="s">
        <v>88</v>
      </c>
      <c r="C53" s="194">
        <v>0</v>
      </c>
      <c r="D53" s="194">
        <v>0</v>
      </c>
      <c r="E53" s="194">
        <v>0</v>
      </c>
      <c r="F53" s="194">
        <v>0</v>
      </c>
      <c r="G53" s="194">
        <v>0</v>
      </c>
      <c r="H53" s="194">
        <v>0</v>
      </c>
      <c r="I53" s="194">
        <v>0</v>
      </c>
      <c r="J53" s="194">
        <v>0</v>
      </c>
      <c r="K53" s="194">
        <v>0</v>
      </c>
    </row>
    <row r="54" spans="1:11" x14ac:dyDescent="0.25">
      <c r="A54" s="419" t="s">
        <v>88</v>
      </c>
      <c r="B54" s="84" t="s">
        <v>285</v>
      </c>
      <c r="C54" s="194">
        <v>0.41349562910919402</v>
      </c>
      <c r="D54" s="194">
        <v>0.447852779722548</v>
      </c>
      <c r="E54" s="194">
        <v>0.59946475347353001</v>
      </c>
      <c r="F54" s="194">
        <v>0.50067255274184896</v>
      </c>
      <c r="G54" s="194">
        <v>0.46786000643277698</v>
      </c>
      <c r="H54" s="194">
        <v>0.51404210069151801</v>
      </c>
      <c r="I54" s="194">
        <v>0.43458639656560699</v>
      </c>
      <c r="J54" s="194">
        <v>0.33380859366948901</v>
      </c>
      <c r="K54" s="194">
        <v>0.27636124873712797</v>
      </c>
    </row>
    <row r="55" spans="1:11" x14ac:dyDescent="0.25">
      <c r="A55" s="419"/>
      <c r="B55" s="84" t="s">
        <v>286</v>
      </c>
      <c r="C55" s="194">
        <v>0.38482348860089299</v>
      </c>
      <c r="D55" s="194">
        <v>0.39460012663172001</v>
      </c>
      <c r="E55" s="194">
        <v>0.47343215508828101</v>
      </c>
      <c r="F55" s="194">
        <v>0.462280715521665</v>
      </c>
      <c r="G55" s="194">
        <v>0.48169185117197899</v>
      </c>
      <c r="H55" s="194">
        <v>0.52650240367731005</v>
      </c>
      <c r="I55" s="194">
        <v>0.45459847957493699</v>
      </c>
      <c r="J55" s="194">
        <v>0.35433897430224898</v>
      </c>
      <c r="K55" s="194">
        <v>0.25979854016220599</v>
      </c>
    </row>
    <row r="56" spans="1:11" x14ac:dyDescent="0.25">
      <c r="A56" s="419"/>
      <c r="B56" s="84" t="s">
        <v>287</v>
      </c>
      <c r="C56" s="194">
        <v>0.286847383356573</v>
      </c>
      <c r="D56" s="194">
        <v>0.28603462973992699</v>
      </c>
      <c r="E56" s="194">
        <v>0.44630077800530299</v>
      </c>
      <c r="F56" s="194">
        <v>0.32285400441143802</v>
      </c>
      <c r="G56" s="194">
        <v>0.23773329449497499</v>
      </c>
      <c r="H56" s="194">
        <v>0.29382599962422601</v>
      </c>
      <c r="I56" s="194">
        <v>0.272645397686897</v>
      </c>
      <c r="J56" s="194">
        <v>0.16822976755126501</v>
      </c>
      <c r="K56" s="194">
        <v>0.162943492216404</v>
      </c>
    </row>
    <row r="57" spans="1:11" x14ac:dyDescent="0.25">
      <c r="A57" s="419"/>
      <c r="B57" s="84" t="s">
        <v>288</v>
      </c>
      <c r="C57" s="194">
        <v>7.8364340731804497E-2</v>
      </c>
      <c r="D57" s="194">
        <v>8.0641979060732102E-2</v>
      </c>
      <c r="E57" s="194">
        <v>0.177845666121621</v>
      </c>
      <c r="F57" s="194">
        <v>0.13201104594465099</v>
      </c>
      <c r="G57" s="194">
        <v>0.112966999892119</v>
      </c>
      <c r="H57" s="194">
        <v>0.110496178250739</v>
      </c>
      <c r="I57" s="194">
        <v>0.110893041303217</v>
      </c>
      <c r="J57" s="194">
        <v>0.123643274201271</v>
      </c>
      <c r="K57" s="194">
        <v>0.123765275221676</v>
      </c>
    </row>
    <row r="58" spans="1:11" x14ac:dyDescent="0.25">
      <c r="A58" s="419"/>
      <c r="B58" s="84" t="s">
        <v>88</v>
      </c>
      <c r="C58" s="194">
        <v>0</v>
      </c>
      <c r="D58" s="194">
        <v>0</v>
      </c>
      <c r="E58" s="194">
        <v>0</v>
      </c>
      <c r="F58" s="194">
        <v>0</v>
      </c>
      <c r="G58" s="194">
        <v>0</v>
      </c>
      <c r="H58" s="194">
        <v>0</v>
      </c>
      <c r="I58" s="194">
        <v>0</v>
      </c>
      <c r="J58" s="194">
        <v>0</v>
      </c>
      <c r="K58" s="194">
        <v>0</v>
      </c>
    </row>
    <row r="60" spans="1:11" x14ac:dyDescent="0.25">
      <c r="A60" s="367" t="s">
        <v>92</v>
      </c>
      <c r="B60" s="367" t="s">
        <v>92</v>
      </c>
      <c r="C60" s="367" t="s">
        <v>92</v>
      </c>
      <c r="D60" s="367" t="s">
        <v>92</v>
      </c>
      <c r="E60" s="367" t="s">
        <v>92</v>
      </c>
      <c r="F60" s="367" t="s">
        <v>92</v>
      </c>
      <c r="G60" s="367" t="s">
        <v>92</v>
      </c>
      <c r="H60" s="367" t="s">
        <v>92</v>
      </c>
      <c r="I60" s="367" t="s">
        <v>92</v>
      </c>
      <c r="J60" s="367" t="s">
        <v>92</v>
      </c>
      <c r="K60" s="367" t="s">
        <v>92</v>
      </c>
    </row>
    <row r="61" spans="1:11" x14ac:dyDescent="0.25">
      <c r="A61" s="261" t="s">
        <v>80</v>
      </c>
      <c r="B61" s="265" t="s">
        <v>81</v>
      </c>
      <c r="C61" s="88" t="s">
        <v>71</v>
      </c>
      <c r="D61" s="88" t="s">
        <v>72</v>
      </c>
      <c r="E61" s="88" t="s">
        <v>73</v>
      </c>
      <c r="F61" s="88" t="s">
        <v>74</v>
      </c>
      <c r="G61" s="88" t="s">
        <v>75</v>
      </c>
      <c r="H61" s="88" t="s">
        <v>76</v>
      </c>
      <c r="I61" s="88" t="s">
        <v>77</v>
      </c>
      <c r="J61" s="88" t="s">
        <v>78</v>
      </c>
      <c r="K61" s="88" t="s">
        <v>79</v>
      </c>
    </row>
    <row r="62" spans="1:11" x14ac:dyDescent="0.25">
      <c r="A62" s="369" t="s">
        <v>284</v>
      </c>
      <c r="B62" s="84" t="s">
        <v>285</v>
      </c>
      <c r="C62" s="270">
        <v>30762</v>
      </c>
      <c r="D62" s="270">
        <v>27843</v>
      </c>
      <c r="E62" s="270">
        <v>23333</v>
      </c>
      <c r="F62" s="270">
        <v>25527</v>
      </c>
      <c r="G62" s="270">
        <v>30046</v>
      </c>
      <c r="H62" s="270">
        <v>22643</v>
      </c>
      <c r="I62" s="270">
        <v>20588</v>
      </c>
      <c r="J62" s="270">
        <v>21637</v>
      </c>
      <c r="K62" s="270">
        <v>22615</v>
      </c>
    </row>
    <row r="63" spans="1:11" x14ac:dyDescent="0.25">
      <c r="A63" s="369" t="s">
        <v>284</v>
      </c>
      <c r="B63" s="84" t="s">
        <v>286</v>
      </c>
      <c r="C63" s="270">
        <v>7172</v>
      </c>
      <c r="D63" s="270">
        <v>7115</v>
      </c>
      <c r="E63" s="270">
        <v>8221</v>
      </c>
      <c r="F63" s="270">
        <v>9878</v>
      </c>
      <c r="G63" s="270">
        <v>12132</v>
      </c>
      <c r="H63" s="270">
        <v>11618</v>
      </c>
      <c r="I63" s="270">
        <v>11393</v>
      </c>
      <c r="J63" s="270">
        <v>12549</v>
      </c>
      <c r="K63" s="270">
        <v>14604</v>
      </c>
    </row>
    <row r="64" spans="1:11" x14ac:dyDescent="0.25">
      <c r="A64" s="369" t="s">
        <v>284</v>
      </c>
      <c r="B64" s="84" t="s">
        <v>287</v>
      </c>
      <c r="C64" s="270">
        <v>10612</v>
      </c>
      <c r="D64" s="270">
        <v>10035</v>
      </c>
      <c r="E64" s="270">
        <v>7167</v>
      </c>
      <c r="F64" s="270">
        <v>7555</v>
      </c>
      <c r="G64" s="270">
        <v>9872</v>
      </c>
      <c r="H64" s="270">
        <v>8160</v>
      </c>
      <c r="I64" s="270">
        <v>5591</v>
      </c>
      <c r="J64" s="270">
        <v>7011</v>
      </c>
      <c r="K64" s="270">
        <v>7316</v>
      </c>
    </row>
    <row r="65" spans="1:11" x14ac:dyDescent="0.25">
      <c r="A65" s="369" t="s">
        <v>284</v>
      </c>
      <c r="B65" s="84" t="s">
        <v>288</v>
      </c>
      <c r="C65" s="270">
        <v>343</v>
      </c>
      <c r="D65" s="270">
        <v>745</v>
      </c>
      <c r="E65" s="270">
        <v>1228</v>
      </c>
      <c r="F65" s="270">
        <v>1427</v>
      </c>
      <c r="G65" s="270">
        <v>1477</v>
      </c>
      <c r="H65" s="270">
        <v>1467</v>
      </c>
      <c r="I65" s="270">
        <v>1663</v>
      </c>
      <c r="J65" s="270">
        <v>2263</v>
      </c>
      <c r="K65" s="270">
        <v>2331</v>
      </c>
    </row>
    <row r="66" spans="1:11" x14ac:dyDescent="0.25">
      <c r="A66" s="369" t="s">
        <v>284</v>
      </c>
      <c r="B66" s="84" t="s">
        <v>88</v>
      </c>
      <c r="C66" s="270">
        <v>48889</v>
      </c>
      <c r="D66" s="270">
        <v>45738</v>
      </c>
      <c r="E66" s="270">
        <v>39949</v>
      </c>
      <c r="F66" s="270">
        <v>44387</v>
      </c>
      <c r="G66" s="270">
        <v>53527</v>
      </c>
      <c r="H66" s="270">
        <v>43888</v>
      </c>
      <c r="I66" s="270">
        <v>39235</v>
      </c>
      <c r="J66" s="270">
        <v>43460</v>
      </c>
      <c r="K66" s="270">
        <v>46866</v>
      </c>
    </row>
    <row r="67" spans="1:11" x14ac:dyDescent="0.25">
      <c r="A67" s="369" t="s">
        <v>87</v>
      </c>
      <c r="B67" s="84" t="s">
        <v>285</v>
      </c>
      <c r="C67" s="270">
        <v>21345</v>
      </c>
      <c r="D67" s="270">
        <v>21461</v>
      </c>
      <c r="E67" s="270">
        <v>15695</v>
      </c>
      <c r="F67" s="270">
        <v>18267</v>
      </c>
      <c r="G67" s="270">
        <v>24748</v>
      </c>
      <c r="H67" s="270">
        <v>21589</v>
      </c>
      <c r="I67" s="270">
        <v>18864</v>
      </c>
      <c r="J67" s="270">
        <v>21854</v>
      </c>
      <c r="K67" s="270">
        <v>23962</v>
      </c>
    </row>
    <row r="68" spans="1:11" x14ac:dyDescent="0.25">
      <c r="A68" s="369" t="s">
        <v>87</v>
      </c>
      <c r="B68" s="84" t="s">
        <v>286</v>
      </c>
      <c r="C68" s="270">
        <v>793</v>
      </c>
      <c r="D68" s="270">
        <v>979</v>
      </c>
      <c r="E68" s="270">
        <v>940</v>
      </c>
      <c r="F68" s="270">
        <v>1174</v>
      </c>
      <c r="G68" s="270">
        <v>1668</v>
      </c>
      <c r="H68" s="270">
        <v>1593</v>
      </c>
      <c r="I68" s="270">
        <v>1709</v>
      </c>
      <c r="J68" s="270">
        <v>1893</v>
      </c>
      <c r="K68" s="270">
        <v>2232</v>
      </c>
    </row>
    <row r="69" spans="1:11" x14ac:dyDescent="0.25">
      <c r="A69" s="369" t="s">
        <v>87</v>
      </c>
      <c r="B69" s="84" t="s">
        <v>287</v>
      </c>
      <c r="C69" s="270">
        <v>2498</v>
      </c>
      <c r="D69" s="270">
        <v>3028</v>
      </c>
      <c r="E69" s="270">
        <v>2005</v>
      </c>
      <c r="F69" s="270">
        <v>2233</v>
      </c>
      <c r="G69" s="270">
        <v>3268</v>
      </c>
      <c r="H69" s="270">
        <v>3163</v>
      </c>
      <c r="I69" s="270">
        <v>2355</v>
      </c>
      <c r="J69" s="270">
        <v>3680</v>
      </c>
      <c r="K69" s="270">
        <v>4079</v>
      </c>
    </row>
    <row r="70" spans="1:11" x14ac:dyDescent="0.25">
      <c r="A70" s="369" t="s">
        <v>87</v>
      </c>
      <c r="B70" s="84" t="s">
        <v>288</v>
      </c>
      <c r="C70" s="270">
        <v>125</v>
      </c>
      <c r="D70" s="270">
        <v>252</v>
      </c>
      <c r="E70" s="270">
        <v>495</v>
      </c>
      <c r="F70" s="270">
        <v>658</v>
      </c>
      <c r="G70" s="270">
        <v>671</v>
      </c>
      <c r="H70" s="270">
        <v>714</v>
      </c>
      <c r="I70" s="270">
        <v>747</v>
      </c>
      <c r="J70" s="270">
        <v>1166</v>
      </c>
      <c r="K70" s="270">
        <v>1512</v>
      </c>
    </row>
    <row r="71" spans="1:11" x14ac:dyDescent="0.25">
      <c r="A71" s="369" t="s">
        <v>87</v>
      </c>
      <c r="B71" s="84" t="s">
        <v>88</v>
      </c>
      <c r="C71" s="270">
        <v>24761</v>
      </c>
      <c r="D71" s="270">
        <v>25720</v>
      </c>
      <c r="E71" s="270">
        <v>19135</v>
      </c>
      <c r="F71" s="270">
        <v>22332</v>
      </c>
      <c r="G71" s="270">
        <v>30355</v>
      </c>
      <c r="H71" s="270">
        <v>27059</v>
      </c>
      <c r="I71" s="270">
        <v>23675</v>
      </c>
      <c r="J71" s="270">
        <v>28593</v>
      </c>
      <c r="K71" s="270">
        <v>31785</v>
      </c>
    </row>
    <row r="72" spans="1:11" x14ac:dyDescent="0.25">
      <c r="A72" s="419" t="s">
        <v>88</v>
      </c>
      <c r="B72" s="84" t="s">
        <v>285</v>
      </c>
      <c r="C72" s="270">
        <v>52107</v>
      </c>
      <c r="D72" s="270">
        <v>49304</v>
      </c>
      <c r="E72" s="270">
        <v>39028</v>
      </c>
      <c r="F72" s="270">
        <v>43794</v>
      </c>
      <c r="G72" s="270">
        <v>54794</v>
      </c>
      <c r="H72" s="270">
        <v>44232</v>
      </c>
      <c r="I72" s="270">
        <v>39452</v>
      </c>
      <c r="J72" s="270">
        <v>43491</v>
      </c>
      <c r="K72" s="270">
        <v>46577</v>
      </c>
    </row>
    <row r="73" spans="1:11" x14ac:dyDescent="0.25">
      <c r="A73" s="419"/>
      <c r="B73" s="84" t="s">
        <v>286</v>
      </c>
      <c r="C73" s="270">
        <v>7965</v>
      </c>
      <c r="D73" s="270">
        <v>8094</v>
      </c>
      <c r="E73" s="270">
        <v>9161</v>
      </c>
      <c r="F73" s="270">
        <v>11052</v>
      </c>
      <c r="G73" s="270">
        <v>13800</v>
      </c>
      <c r="H73" s="270">
        <v>13211</v>
      </c>
      <c r="I73" s="270">
        <v>13102</v>
      </c>
      <c r="J73" s="270">
        <v>14442</v>
      </c>
      <c r="K73" s="270">
        <v>16836</v>
      </c>
    </row>
    <row r="74" spans="1:11" x14ac:dyDescent="0.25">
      <c r="A74" s="419"/>
      <c r="B74" s="84" t="s">
        <v>287</v>
      </c>
      <c r="C74" s="270">
        <v>13110</v>
      </c>
      <c r="D74" s="270">
        <v>13063</v>
      </c>
      <c r="E74" s="270">
        <v>9172</v>
      </c>
      <c r="F74" s="270">
        <v>9788</v>
      </c>
      <c r="G74" s="270">
        <v>13140</v>
      </c>
      <c r="H74" s="270">
        <v>11323</v>
      </c>
      <c r="I74" s="270">
        <v>7946</v>
      </c>
      <c r="J74" s="270">
        <v>10691</v>
      </c>
      <c r="K74" s="270">
        <v>11395</v>
      </c>
    </row>
    <row r="75" spans="1:11" x14ac:dyDescent="0.25">
      <c r="A75" s="419"/>
      <c r="B75" s="84" t="s">
        <v>288</v>
      </c>
      <c r="C75" s="270">
        <v>468</v>
      </c>
      <c r="D75" s="270">
        <v>997</v>
      </c>
      <c r="E75" s="270">
        <v>1723</v>
      </c>
      <c r="F75" s="270">
        <v>2085</v>
      </c>
      <c r="G75" s="270">
        <v>2148</v>
      </c>
      <c r="H75" s="270">
        <v>2181</v>
      </c>
      <c r="I75" s="270">
        <v>2410</v>
      </c>
      <c r="J75" s="270">
        <v>3429</v>
      </c>
      <c r="K75" s="270">
        <v>3843</v>
      </c>
    </row>
    <row r="76" spans="1:11" x14ac:dyDescent="0.25">
      <c r="A76" s="419"/>
      <c r="B76" s="84" t="s">
        <v>88</v>
      </c>
      <c r="C76" s="270">
        <v>73650</v>
      </c>
      <c r="D76" s="270">
        <v>71458</v>
      </c>
      <c r="E76" s="270">
        <v>59084</v>
      </c>
      <c r="F76" s="270">
        <v>66719</v>
      </c>
      <c r="G76" s="270">
        <v>83882</v>
      </c>
      <c r="H76" s="270">
        <v>70947</v>
      </c>
      <c r="I76" s="270">
        <v>62910</v>
      </c>
      <c r="J76" s="270">
        <v>72053</v>
      </c>
      <c r="K76" s="270">
        <v>78651</v>
      </c>
    </row>
    <row r="77" spans="1:11" x14ac:dyDescent="0.25">
      <c r="A77" s="20" t="s">
        <v>93</v>
      </c>
      <c r="C77" s="274"/>
      <c r="D77" s="275"/>
      <c r="E77" s="275"/>
      <c r="F77" s="275"/>
      <c r="G77" s="275"/>
      <c r="H77" s="275"/>
      <c r="I77" s="275"/>
      <c r="J77" s="275"/>
      <c r="K77" s="275"/>
    </row>
  </sheetData>
  <mergeCells count="16">
    <mergeCell ref="A72:A76"/>
    <mergeCell ref="A67:A71"/>
    <mergeCell ref="A6:K6"/>
    <mergeCell ref="A8:A12"/>
    <mergeCell ref="A13:A17"/>
    <mergeCell ref="A24:K24"/>
    <mergeCell ref="A26:A30"/>
    <mergeCell ref="A31:A35"/>
    <mergeCell ref="A42:K42"/>
    <mergeCell ref="A44:A48"/>
    <mergeCell ref="A49:A53"/>
    <mergeCell ref="A60:K60"/>
    <mergeCell ref="A62:A66"/>
    <mergeCell ref="A18:A22"/>
    <mergeCell ref="A36:A40"/>
    <mergeCell ref="A54:A58"/>
  </mergeCells>
  <hyperlinks>
    <hyperlink ref="A1" location="Indice!A1" display="Indice" xr:uid="{D747C193-50E0-491C-8CC9-F0F39880CBAE}"/>
  </hyperlinks>
  <pageMargins left="0.7" right="0.7" top="0.75" bottom="0.75" header="0.3" footer="0.3"/>
  <pageSetup orientation="portrait" horizontalDpi="0" verticalDpi="0" r:id="rId1"/>
</worksheet>
</file>

<file path=xl/worksheets/sheet10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015DF4-60CA-45EC-B075-3F5EEFE603DF}">
  <sheetPr codeName="Hoja136"/>
  <dimension ref="A1:N357"/>
  <sheetViews>
    <sheetView workbookViewId="0"/>
  </sheetViews>
  <sheetFormatPr baseColWidth="10" defaultColWidth="9.140625" defaultRowHeight="15" x14ac:dyDescent="0.25"/>
  <cols>
    <col min="1" max="1" width="19.28515625" style="73" customWidth="1"/>
    <col min="2" max="2" width="41.85546875" style="73" customWidth="1"/>
    <col min="3" max="14" width="9.140625" style="73"/>
    <col min="15" max="16384" width="9.140625" style="2"/>
  </cols>
  <sheetData>
    <row r="1" spans="1:11" x14ac:dyDescent="0.25">
      <c r="A1" s="27" t="s">
        <v>42</v>
      </c>
    </row>
    <row r="3" spans="1:11" x14ac:dyDescent="0.25">
      <c r="A3" s="12" t="s">
        <v>419</v>
      </c>
    </row>
    <row r="4" spans="1:11" x14ac:dyDescent="0.25">
      <c r="A4" s="21" t="s">
        <v>69</v>
      </c>
    </row>
    <row r="6" spans="1:11" x14ac:dyDescent="0.25">
      <c r="A6" s="367" t="s">
        <v>70</v>
      </c>
      <c r="B6" s="367" t="s">
        <v>70</v>
      </c>
      <c r="C6" s="367" t="s">
        <v>70</v>
      </c>
      <c r="D6" s="367" t="s">
        <v>70</v>
      </c>
      <c r="E6" s="367" t="s">
        <v>70</v>
      </c>
      <c r="F6" s="367" t="s">
        <v>70</v>
      </c>
      <c r="G6" s="367" t="s">
        <v>70</v>
      </c>
      <c r="H6" s="367" t="s">
        <v>70</v>
      </c>
      <c r="I6" s="367" t="s">
        <v>70</v>
      </c>
      <c r="J6" s="367" t="s">
        <v>70</v>
      </c>
      <c r="K6" s="367" t="s">
        <v>70</v>
      </c>
    </row>
    <row r="7" spans="1:11" x14ac:dyDescent="0.25">
      <c r="A7" s="268" t="s">
        <v>80</v>
      </c>
      <c r="B7" s="265" t="s">
        <v>81</v>
      </c>
      <c r="C7" s="75" t="s">
        <v>71</v>
      </c>
      <c r="D7" s="75" t="s">
        <v>72</v>
      </c>
      <c r="E7" s="75" t="s">
        <v>73</v>
      </c>
      <c r="F7" s="75" t="s">
        <v>74</v>
      </c>
      <c r="G7" s="75" t="s">
        <v>75</v>
      </c>
      <c r="H7" s="75" t="s">
        <v>76</v>
      </c>
      <c r="I7" s="75" t="s">
        <v>77</v>
      </c>
      <c r="J7" s="75" t="s">
        <v>78</v>
      </c>
      <c r="K7" s="75" t="s">
        <v>79</v>
      </c>
    </row>
    <row r="8" spans="1:11" x14ac:dyDescent="0.25">
      <c r="A8" s="369" t="s">
        <v>94</v>
      </c>
      <c r="B8" s="84" t="s">
        <v>285</v>
      </c>
      <c r="C8" s="192">
        <v>77.894318103790283</v>
      </c>
      <c r="D8" s="192">
        <v>79.586392641067505</v>
      </c>
      <c r="E8" s="192">
        <v>83.67081880569458</v>
      </c>
      <c r="F8" s="192">
        <v>83.217447996139526</v>
      </c>
      <c r="G8" s="192">
        <v>76.541435718536377</v>
      </c>
      <c r="H8" s="192">
        <v>75.459378957748413</v>
      </c>
      <c r="I8" s="192">
        <v>73.540884256362915</v>
      </c>
      <c r="J8" s="192">
        <v>72.39527702331543</v>
      </c>
      <c r="K8" s="192">
        <v>71.099555492401123</v>
      </c>
    </row>
    <row r="9" spans="1:11" x14ac:dyDescent="0.25">
      <c r="A9" s="369" t="s">
        <v>94</v>
      </c>
      <c r="B9" s="84" t="s">
        <v>286</v>
      </c>
      <c r="C9" s="192">
        <v>4.9185536801815033</v>
      </c>
      <c r="D9" s="192">
        <v>6.9898448884487152</v>
      </c>
      <c r="E9" s="192">
        <v>5.4607711732387543</v>
      </c>
      <c r="F9" s="192">
        <v>6.8913310766220093</v>
      </c>
      <c r="G9" s="192">
        <v>8.1341005861759186</v>
      </c>
      <c r="H9" s="192">
        <v>7.5301744043827057</v>
      </c>
      <c r="I9" s="192">
        <v>12.210366874933243</v>
      </c>
      <c r="J9" s="192">
        <v>8.3777487277984619</v>
      </c>
      <c r="K9" s="192">
        <v>9.6554502844810486</v>
      </c>
    </row>
    <row r="10" spans="1:11" x14ac:dyDescent="0.25">
      <c r="A10" s="369" t="s">
        <v>94</v>
      </c>
      <c r="B10" s="84" t="s">
        <v>287</v>
      </c>
      <c r="C10" s="192">
        <v>16.503773629665375</v>
      </c>
      <c r="D10" s="192">
        <v>10.703431814908981</v>
      </c>
      <c r="E10" s="192">
        <v>7.5033947825431824</v>
      </c>
      <c r="F10" s="192">
        <v>7.4520580470561981</v>
      </c>
      <c r="G10" s="192">
        <v>15.117742121219635</v>
      </c>
      <c r="H10" s="192">
        <v>11.961808800697327</v>
      </c>
      <c r="I10" s="192">
        <v>11.306633055210114</v>
      </c>
      <c r="J10" s="192">
        <v>12.416597455739975</v>
      </c>
      <c r="K10" s="192">
        <v>14.693713188171387</v>
      </c>
    </row>
    <row r="11" spans="1:11" x14ac:dyDescent="0.25">
      <c r="A11" s="369" t="s">
        <v>94</v>
      </c>
      <c r="B11" s="84" t="s">
        <v>288</v>
      </c>
      <c r="C11" s="192">
        <v>0.68335318937897682</v>
      </c>
      <c r="D11" s="192">
        <v>2.720332145690918</v>
      </c>
      <c r="E11" s="192">
        <v>3.3650156110525131</v>
      </c>
      <c r="F11" s="192">
        <v>2.4391612038016319</v>
      </c>
      <c r="G11" s="192">
        <v>0.20672299433499575</v>
      </c>
      <c r="H11" s="192">
        <v>5.0486396998167038</v>
      </c>
      <c r="I11" s="192">
        <v>2.9421132057905197</v>
      </c>
      <c r="J11" s="192">
        <v>6.810375303030014</v>
      </c>
      <c r="K11" s="192">
        <v>4.5512795448303223</v>
      </c>
    </row>
    <row r="12" spans="1:11" x14ac:dyDescent="0.25">
      <c r="A12" s="369" t="s">
        <v>94</v>
      </c>
      <c r="B12" s="84" t="s">
        <v>88</v>
      </c>
      <c r="C12" s="192">
        <v>100</v>
      </c>
      <c r="D12" s="192">
        <v>100</v>
      </c>
      <c r="E12" s="192">
        <v>100</v>
      </c>
      <c r="F12" s="192">
        <v>100</v>
      </c>
      <c r="G12" s="192">
        <v>100</v>
      </c>
      <c r="H12" s="192">
        <v>100</v>
      </c>
      <c r="I12" s="192">
        <v>100</v>
      </c>
      <c r="J12" s="192">
        <v>100</v>
      </c>
      <c r="K12" s="192">
        <v>100</v>
      </c>
    </row>
    <row r="13" spans="1:11" x14ac:dyDescent="0.25">
      <c r="A13" s="369" t="s">
        <v>95</v>
      </c>
      <c r="B13" s="84" t="s">
        <v>285</v>
      </c>
      <c r="C13" s="192">
        <v>75.702035427093506</v>
      </c>
      <c r="D13" s="192">
        <v>86.333948373794556</v>
      </c>
      <c r="E13" s="192">
        <v>77.907860279083252</v>
      </c>
      <c r="F13" s="192">
        <v>78.209739923477173</v>
      </c>
      <c r="G13" s="192">
        <v>73.760724067687988</v>
      </c>
      <c r="H13" s="192">
        <v>69.047003984451294</v>
      </c>
      <c r="I13" s="192">
        <v>70.95179557800293</v>
      </c>
      <c r="J13" s="192">
        <v>67.237687110900879</v>
      </c>
      <c r="K13" s="192">
        <v>71.323508024215698</v>
      </c>
    </row>
    <row r="14" spans="1:11" x14ac:dyDescent="0.25">
      <c r="A14" s="369" t="s">
        <v>95</v>
      </c>
      <c r="B14" s="84" t="s">
        <v>286</v>
      </c>
      <c r="C14" s="192">
        <v>9.9165782332420349</v>
      </c>
      <c r="D14" s="192">
        <v>4.1029870510101318</v>
      </c>
      <c r="E14" s="192">
        <v>10.627945512533188</v>
      </c>
      <c r="F14" s="192">
        <v>10.37387028336525</v>
      </c>
      <c r="G14" s="192">
        <v>12.802669405937195</v>
      </c>
      <c r="H14" s="192">
        <v>13.634413480758667</v>
      </c>
      <c r="I14" s="192">
        <v>15.575872361660004</v>
      </c>
      <c r="J14" s="192">
        <v>15.771202743053436</v>
      </c>
      <c r="K14" s="192">
        <v>13.200637698173523</v>
      </c>
    </row>
    <row r="15" spans="1:11" x14ac:dyDescent="0.25">
      <c r="A15" s="369" t="s">
        <v>95</v>
      </c>
      <c r="B15" s="84" t="s">
        <v>287</v>
      </c>
      <c r="C15" s="192">
        <v>12.595464289188385</v>
      </c>
      <c r="D15" s="192">
        <v>9.3918450176715851</v>
      </c>
      <c r="E15" s="192">
        <v>8.0127716064453125</v>
      </c>
      <c r="F15" s="192">
        <v>8.422350138425827</v>
      </c>
      <c r="G15" s="192">
        <v>10.376548767089844</v>
      </c>
      <c r="H15" s="192">
        <v>12.999656796455383</v>
      </c>
      <c r="I15" s="192">
        <v>10.283569246530533</v>
      </c>
      <c r="J15" s="192">
        <v>12.001167982816696</v>
      </c>
      <c r="K15" s="192">
        <v>10.95045879483223</v>
      </c>
    </row>
    <row r="16" spans="1:11" x14ac:dyDescent="0.25">
      <c r="A16" s="369" t="s">
        <v>95</v>
      </c>
      <c r="B16" s="84" t="s">
        <v>288</v>
      </c>
      <c r="C16" s="192">
        <v>1.7859240993857384</v>
      </c>
      <c r="D16" s="192">
        <v>0.17122201388701797</v>
      </c>
      <c r="E16" s="192">
        <v>3.4514214843511581</v>
      </c>
      <c r="F16" s="192">
        <v>2.9940426349639893</v>
      </c>
      <c r="G16" s="192">
        <v>3.0600572004914284</v>
      </c>
      <c r="H16" s="192">
        <v>4.318922758102417</v>
      </c>
      <c r="I16" s="192">
        <v>3.1887613236904144</v>
      </c>
      <c r="J16" s="192">
        <v>4.9899421632289886</v>
      </c>
      <c r="K16" s="192">
        <v>4.5253966003656387</v>
      </c>
    </row>
    <row r="17" spans="1:11" x14ac:dyDescent="0.25">
      <c r="A17" s="369" t="s">
        <v>95</v>
      </c>
      <c r="B17" s="84" t="s">
        <v>88</v>
      </c>
      <c r="C17" s="192">
        <v>100</v>
      </c>
      <c r="D17" s="192">
        <v>100</v>
      </c>
      <c r="E17" s="192">
        <v>100</v>
      </c>
      <c r="F17" s="192">
        <v>100</v>
      </c>
      <c r="G17" s="192">
        <v>100</v>
      </c>
      <c r="H17" s="192">
        <v>100</v>
      </c>
      <c r="I17" s="192">
        <v>100</v>
      </c>
      <c r="J17" s="192">
        <v>100</v>
      </c>
      <c r="K17" s="192">
        <v>100</v>
      </c>
    </row>
    <row r="18" spans="1:11" x14ac:dyDescent="0.25">
      <c r="A18" s="369" t="s">
        <v>96</v>
      </c>
      <c r="B18" s="84" t="s">
        <v>285</v>
      </c>
      <c r="C18" s="192">
        <v>90.754950046539307</v>
      </c>
      <c r="D18" s="192">
        <v>86.377215385437012</v>
      </c>
      <c r="E18" s="192">
        <v>81.152892112731934</v>
      </c>
      <c r="F18" s="192">
        <v>79.811352491378784</v>
      </c>
      <c r="G18" s="192">
        <v>76.561486721038818</v>
      </c>
      <c r="H18" s="192">
        <v>78.339219093322754</v>
      </c>
      <c r="I18" s="192">
        <v>75.178217887878418</v>
      </c>
      <c r="J18" s="192">
        <v>69.55910325050354</v>
      </c>
      <c r="K18" s="192">
        <v>70.742559432983398</v>
      </c>
    </row>
    <row r="19" spans="1:11" x14ac:dyDescent="0.25">
      <c r="A19" s="369" t="s">
        <v>96</v>
      </c>
      <c r="B19" s="84" t="s">
        <v>286</v>
      </c>
      <c r="C19" s="192">
        <v>3.0133536085486412</v>
      </c>
      <c r="D19" s="192">
        <v>5.1978878676891327</v>
      </c>
      <c r="E19" s="192">
        <v>6.1960510909557343</v>
      </c>
      <c r="F19" s="192">
        <v>4.9484997987747192</v>
      </c>
      <c r="G19" s="192">
        <v>10.416562855243683</v>
      </c>
      <c r="H19" s="192">
        <v>9.5092609524726868</v>
      </c>
      <c r="I19" s="192">
        <v>10.245373845100403</v>
      </c>
      <c r="J19" s="192">
        <v>9.7580350935459137</v>
      </c>
      <c r="K19" s="192">
        <v>10.188401490449905</v>
      </c>
    </row>
    <row r="20" spans="1:11" x14ac:dyDescent="0.25">
      <c r="A20" s="369" t="s">
        <v>96</v>
      </c>
      <c r="B20" s="84" t="s">
        <v>287</v>
      </c>
      <c r="C20" s="192">
        <v>4.5859202742576599</v>
      </c>
      <c r="D20" s="192">
        <v>8.2755491137504578</v>
      </c>
      <c r="E20" s="192">
        <v>10.064199566841125</v>
      </c>
      <c r="F20" s="192">
        <v>11.07814610004425</v>
      </c>
      <c r="G20" s="192">
        <v>10.309046506881714</v>
      </c>
      <c r="H20" s="192">
        <v>10.43536365032196</v>
      </c>
      <c r="I20" s="192">
        <v>10.374113917350769</v>
      </c>
      <c r="J20" s="192">
        <v>16.038860380649567</v>
      </c>
      <c r="K20" s="192">
        <v>13.812367618083954</v>
      </c>
    </row>
    <row r="21" spans="1:11" x14ac:dyDescent="0.25">
      <c r="A21" s="369" t="s">
        <v>96</v>
      </c>
      <c r="B21" s="84" t="s">
        <v>288</v>
      </c>
      <c r="C21" s="192">
        <v>1.6457771882414818</v>
      </c>
      <c r="D21" s="192">
        <v>0.1493492629379034</v>
      </c>
      <c r="E21" s="192">
        <v>2.5868579745292664</v>
      </c>
      <c r="F21" s="192">
        <v>4.1620016098022461</v>
      </c>
      <c r="G21" s="192">
        <v>2.7129068970680237</v>
      </c>
      <c r="H21" s="192">
        <v>1.7161542549729347</v>
      </c>
      <c r="I21" s="192">
        <v>4.2022943496704102</v>
      </c>
      <c r="J21" s="192">
        <v>4.6440038830041885</v>
      </c>
      <c r="K21" s="192">
        <v>5.2566707134246826</v>
      </c>
    </row>
    <row r="22" spans="1:11" x14ac:dyDescent="0.25">
      <c r="A22" s="369" t="s">
        <v>96</v>
      </c>
      <c r="B22" s="84" t="s">
        <v>88</v>
      </c>
      <c r="C22" s="192">
        <v>100</v>
      </c>
      <c r="D22" s="192">
        <v>100</v>
      </c>
      <c r="E22" s="192">
        <v>100</v>
      </c>
      <c r="F22" s="192">
        <v>100</v>
      </c>
      <c r="G22" s="192">
        <v>100</v>
      </c>
      <c r="H22" s="192">
        <v>100</v>
      </c>
      <c r="I22" s="192">
        <v>100</v>
      </c>
      <c r="J22" s="192">
        <v>100</v>
      </c>
      <c r="K22" s="192">
        <v>100</v>
      </c>
    </row>
    <row r="23" spans="1:11" x14ac:dyDescent="0.25">
      <c r="A23" s="369" t="s">
        <v>97</v>
      </c>
      <c r="B23" s="84" t="s">
        <v>285</v>
      </c>
      <c r="C23" s="192">
        <v>85.805130004882813</v>
      </c>
      <c r="D23" s="192">
        <v>81.574958562850952</v>
      </c>
      <c r="E23" s="192">
        <v>84.428900480270386</v>
      </c>
      <c r="F23" s="192">
        <v>83.455079793930054</v>
      </c>
      <c r="G23" s="192">
        <v>78.793096542358398</v>
      </c>
      <c r="H23" s="192">
        <v>80.082499980926514</v>
      </c>
      <c r="I23" s="192">
        <v>79.004561901092529</v>
      </c>
      <c r="J23" s="192">
        <v>70.705771446228027</v>
      </c>
      <c r="K23" s="192">
        <v>72.743278741836548</v>
      </c>
    </row>
    <row r="24" spans="1:11" x14ac:dyDescent="0.25">
      <c r="A24" s="369" t="s">
        <v>97</v>
      </c>
      <c r="B24" s="84" t="s">
        <v>286</v>
      </c>
      <c r="C24" s="192">
        <v>2.4023175239562988</v>
      </c>
      <c r="D24" s="192">
        <v>4.777594655752182</v>
      </c>
      <c r="E24" s="192">
        <v>2.3328829556703568</v>
      </c>
      <c r="F24" s="192">
        <v>2.704271674156189</v>
      </c>
      <c r="G24" s="192">
        <v>4.5753885060548782</v>
      </c>
      <c r="H24" s="192">
        <v>3.8689948618412018</v>
      </c>
      <c r="I24" s="192">
        <v>7.3953904211521149</v>
      </c>
      <c r="J24" s="192">
        <v>6.7799650132656097</v>
      </c>
      <c r="K24" s="192">
        <v>5.6579411029815674</v>
      </c>
    </row>
    <row r="25" spans="1:11" x14ac:dyDescent="0.25">
      <c r="A25" s="369" t="s">
        <v>97</v>
      </c>
      <c r="B25" s="84" t="s">
        <v>287</v>
      </c>
      <c r="C25" s="192">
        <v>9.9696174263954163</v>
      </c>
      <c r="D25" s="192">
        <v>11.196046322584152</v>
      </c>
      <c r="E25" s="192">
        <v>10.130355507135391</v>
      </c>
      <c r="F25" s="192">
        <v>10.807411372661591</v>
      </c>
      <c r="G25" s="192">
        <v>14.367493987083435</v>
      </c>
      <c r="H25" s="192">
        <v>13.861526548862457</v>
      </c>
      <c r="I25" s="192">
        <v>9.7186937928199768</v>
      </c>
      <c r="J25" s="192">
        <v>15.617813169956207</v>
      </c>
      <c r="K25" s="192">
        <v>13.452282547950745</v>
      </c>
    </row>
    <row r="26" spans="1:11" x14ac:dyDescent="0.25">
      <c r="A26" s="369" t="s">
        <v>97</v>
      </c>
      <c r="B26" s="84" t="s">
        <v>288</v>
      </c>
      <c r="C26" s="192">
        <v>1.8229350447654724</v>
      </c>
      <c r="D26" s="192">
        <v>2.4514002725481987</v>
      </c>
      <c r="E26" s="192">
        <v>3.1078610569238663</v>
      </c>
      <c r="F26" s="192">
        <v>3.0332349240779877</v>
      </c>
      <c r="G26" s="192">
        <v>2.2640209645032883</v>
      </c>
      <c r="H26" s="192">
        <v>2.1869776770472527</v>
      </c>
      <c r="I26" s="192">
        <v>3.8813553750514984</v>
      </c>
      <c r="J26" s="192">
        <v>6.8964488804340363</v>
      </c>
      <c r="K26" s="192">
        <v>8.1464961171150208</v>
      </c>
    </row>
    <row r="27" spans="1:11" x14ac:dyDescent="0.25">
      <c r="A27" s="369" t="s">
        <v>97</v>
      </c>
      <c r="B27" s="84" t="s">
        <v>88</v>
      </c>
      <c r="C27" s="192">
        <v>100</v>
      </c>
      <c r="D27" s="192">
        <v>100</v>
      </c>
      <c r="E27" s="192">
        <v>100</v>
      </c>
      <c r="F27" s="192">
        <v>100</v>
      </c>
      <c r="G27" s="192">
        <v>100</v>
      </c>
      <c r="H27" s="192">
        <v>100</v>
      </c>
      <c r="I27" s="192">
        <v>100</v>
      </c>
      <c r="J27" s="192">
        <v>100</v>
      </c>
      <c r="K27" s="192">
        <v>100</v>
      </c>
    </row>
    <row r="28" spans="1:11" x14ac:dyDescent="0.25">
      <c r="A28" s="369" t="s">
        <v>98</v>
      </c>
      <c r="B28" s="84" t="s">
        <v>285</v>
      </c>
      <c r="C28" s="192">
        <v>89.452821016311646</v>
      </c>
      <c r="D28" s="192">
        <v>88.32629919052124</v>
      </c>
      <c r="E28" s="192">
        <v>81.784474849700928</v>
      </c>
      <c r="F28" s="192">
        <v>86.676764488220215</v>
      </c>
      <c r="G28" s="192">
        <v>83.322691917419434</v>
      </c>
      <c r="H28" s="192">
        <v>83.356970548629761</v>
      </c>
      <c r="I28" s="192">
        <v>80.894386768341064</v>
      </c>
      <c r="J28" s="192">
        <v>80.191290378570557</v>
      </c>
      <c r="K28" s="192">
        <v>74.760568141937256</v>
      </c>
    </row>
    <row r="29" spans="1:11" x14ac:dyDescent="0.25">
      <c r="A29" s="369" t="s">
        <v>98</v>
      </c>
      <c r="B29" s="84" t="s">
        <v>286</v>
      </c>
      <c r="C29" s="192">
        <v>2.7223197743296623</v>
      </c>
      <c r="D29" s="192">
        <v>4.2503573000431061</v>
      </c>
      <c r="E29" s="192">
        <v>4.7373197972774506</v>
      </c>
      <c r="F29" s="192">
        <v>4.4636383652687073</v>
      </c>
      <c r="G29" s="192">
        <v>4.469013586640358</v>
      </c>
      <c r="H29" s="192">
        <v>3.9470788091421127</v>
      </c>
      <c r="I29" s="192">
        <v>4.7925915569067001</v>
      </c>
      <c r="J29" s="192">
        <v>6.0250855982303619</v>
      </c>
      <c r="K29" s="192">
        <v>4.5708559453487396</v>
      </c>
    </row>
    <row r="30" spans="1:11" x14ac:dyDescent="0.25">
      <c r="A30" s="369" t="s">
        <v>98</v>
      </c>
      <c r="B30" s="84" t="s">
        <v>287</v>
      </c>
      <c r="C30" s="192">
        <v>7.6275631785392761</v>
      </c>
      <c r="D30" s="192">
        <v>6.7844763398170471</v>
      </c>
      <c r="E30" s="192">
        <v>11.064176261425018</v>
      </c>
      <c r="F30" s="192">
        <v>7.7815555036067963</v>
      </c>
      <c r="G30" s="192">
        <v>11.0654316842556</v>
      </c>
      <c r="H30" s="192">
        <v>11.382700502872467</v>
      </c>
      <c r="I30" s="192">
        <v>10.466000437736511</v>
      </c>
      <c r="J30" s="192">
        <v>10.929535329341888</v>
      </c>
      <c r="K30" s="192">
        <v>16.318315267562866</v>
      </c>
    </row>
    <row r="31" spans="1:11" x14ac:dyDescent="0.25">
      <c r="A31" s="369" t="s">
        <v>98</v>
      </c>
      <c r="B31" s="84" t="s">
        <v>288</v>
      </c>
      <c r="C31" s="192">
        <v>0.19729577470570803</v>
      </c>
      <c r="D31" s="192">
        <v>0.63886744901537895</v>
      </c>
      <c r="E31" s="192">
        <v>2.4140303954482079</v>
      </c>
      <c r="F31" s="192">
        <v>1.0780411772429943</v>
      </c>
      <c r="G31" s="192">
        <v>1.1428647674620152</v>
      </c>
      <c r="H31" s="192">
        <v>1.3132474385201931</v>
      </c>
      <c r="I31" s="192">
        <v>3.8470234721899033</v>
      </c>
      <c r="J31" s="192">
        <v>2.8540883213281631</v>
      </c>
      <c r="K31" s="192">
        <v>4.3502636253833771</v>
      </c>
    </row>
    <row r="32" spans="1:11" x14ac:dyDescent="0.25">
      <c r="A32" s="369" t="s">
        <v>98</v>
      </c>
      <c r="B32" s="84" t="s">
        <v>88</v>
      </c>
      <c r="C32" s="192">
        <v>100</v>
      </c>
      <c r="D32" s="192">
        <v>100</v>
      </c>
      <c r="E32" s="192">
        <v>100</v>
      </c>
      <c r="F32" s="192">
        <v>100</v>
      </c>
      <c r="G32" s="192">
        <v>100</v>
      </c>
      <c r="H32" s="192">
        <v>100</v>
      </c>
      <c r="I32" s="192">
        <v>100</v>
      </c>
      <c r="J32" s="192">
        <v>100</v>
      </c>
      <c r="K32" s="192">
        <v>100</v>
      </c>
    </row>
    <row r="33" spans="1:11" x14ac:dyDescent="0.25">
      <c r="A33" s="369" t="s">
        <v>99</v>
      </c>
      <c r="B33" s="84" t="s">
        <v>285</v>
      </c>
      <c r="C33" s="192">
        <v>84.043556451797485</v>
      </c>
      <c r="D33" s="192">
        <v>79.985159635543823</v>
      </c>
      <c r="E33" s="192">
        <v>80.033272504806519</v>
      </c>
      <c r="F33" s="192">
        <v>79.842448234558105</v>
      </c>
      <c r="G33" s="192">
        <v>76.735419034957886</v>
      </c>
      <c r="H33" s="192">
        <v>74.665844440460205</v>
      </c>
      <c r="I33" s="192">
        <v>77.974450588226318</v>
      </c>
      <c r="J33" s="192">
        <v>72.879844903945923</v>
      </c>
      <c r="K33" s="192">
        <v>72.306424379348755</v>
      </c>
    </row>
    <row r="34" spans="1:11" x14ac:dyDescent="0.25">
      <c r="A34" s="369" t="s">
        <v>99</v>
      </c>
      <c r="B34" s="84" t="s">
        <v>286</v>
      </c>
      <c r="C34" s="192">
        <v>6.3619866967201233</v>
      </c>
      <c r="D34" s="192">
        <v>9.7376979887485504</v>
      </c>
      <c r="E34" s="192">
        <v>8.5429593920707703</v>
      </c>
      <c r="F34" s="192">
        <v>7.914278656244278</v>
      </c>
      <c r="G34" s="192">
        <v>10.33417135477066</v>
      </c>
      <c r="H34" s="192">
        <v>9.9152028560638428</v>
      </c>
      <c r="I34" s="192">
        <v>9.3115866184234619</v>
      </c>
      <c r="J34" s="192">
        <v>9.2734955251216888</v>
      </c>
      <c r="K34" s="192">
        <v>10.057587176561356</v>
      </c>
    </row>
    <row r="35" spans="1:11" x14ac:dyDescent="0.25">
      <c r="A35" s="369" t="s">
        <v>99</v>
      </c>
      <c r="B35" s="84" t="s">
        <v>287</v>
      </c>
      <c r="C35" s="192">
        <v>8.7752304971218109</v>
      </c>
      <c r="D35" s="192">
        <v>9.2918604612350464</v>
      </c>
      <c r="E35" s="192">
        <v>8.839695155620575</v>
      </c>
      <c r="F35" s="192">
        <v>8.766975998878479</v>
      </c>
      <c r="G35" s="192">
        <v>10.182341933250427</v>
      </c>
      <c r="H35" s="192">
        <v>12.542736530303955</v>
      </c>
      <c r="I35" s="192">
        <v>9.8181277513504028</v>
      </c>
      <c r="J35" s="192">
        <v>13.266293704509735</v>
      </c>
      <c r="K35" s="192">
        <v>11.372556537389755</v>
      </c>
    </row>
    <row r="36" spans="1:11" x14ac:dyDescent="0.25">
      <c r="A36" s="369" t="s">
        <v>99</v>
      </c>
      <c r="B36" s="84" t="s">
        <v>288</v>
      </c>
      <c r="C36" s="192">
        <v>0.81922896206378937</v>
      </c>
      <c r="D36" s="192">
        <v>0.98527977243065834</v>
      </c>
      <c r="E36" s="192">
        <v>2.5840751826763153</v>
      </c>
      <c r="F36" s="192">
        <v>3.4762967377901077</v>
      </c>
      <c r="G36" s="192">
        <v>2.7480654418468475</v>
      </c>
      <c r="H36" s="192">
        <v>2.8762189671397209</v>
      </c>
      <c r="I36" s="192">
        <v>2.8958367183804512</v>
      </c>
      <c r="J36" s="192">
        <v>4.5803632587194443</v>
      </c>
      <c r="K36" s="192">
        <v>6.2634341418743134</v>
      </c>
    </row>
    <row r="37" spans="1:11" x14ac:dyDescent="0.25">
      <c r="A37" s="369" t="s">
        <v>99</v>
      </c>
      <c r="B37" s="84" t="s">
        <v>88</v>
      </c>
      <c r="C37" s="192">
        <v>100</v>
      </c>
      <c r="D37" s="192">
        <v>100</v>
      </c>
      <c r="E37" s="192">
        <v>100</v>
      </c>
      <c r="F37" s="192">
        <v>100</v>
      </c>
      <c r="G37" s="192">
        <v>100</v>
      </c>
      <c r="H37" s="192">
        <v>100</v>
      </c>
      <c r="I37" s="192">
        <v>100</v>
      </c>
      <c r="J37" s="192">
        <v>100</v>
      </c>
      <c r="K37" s="192">
        <v>100</v>
      </c>
    </row>
    <row r="38" spans="1:11" x14ac:dyDescent="0.25">
      <c r="A38" s="369" t="s">
        <v>100</v>
      </c>
      <c r="B38" s="84" t="s">
        <v>285</v>
      </c>
      <c r="C38" s="192">
        <v>85.530614852905273</v>
      </c>
      <c r="D38" s="192">
        <v>82.377290725708008</v>
      </c>
      <c r="E38" s="192">
        <v>82.607203722000122</v>
      </c>
      <c r="F38" s="192">
        <v>80.062377452850342</v>
      </c>
      <c r="G38" s="192">
        <v>80.27910590171814</v>
      </c>
      <c r="H38" s="192">
        <v>79.161530733108521</v>
      </c>
      <c r="I38" s="192">
        <v>77.153360843658447</v>
      </c>
      <c r="J38" s="192">
        <v>73.637038469314575</v>
      </c>
      <c r="K38" s="192">
        <v>74.818694591522217</v>
      </c>
    </row>
    <row r="39" spans="1:11" x14ac:dyDescent="0.25">
      <c r="A39" s="369" t="s">
        <v>100</v>
      </c>
      <c r="B39" s="84" t="s">
        <v>286</v>
      </c>
      <c r="C39" s="192">
        <v>6.8670682609081268</v>
      </c>
      <c r="D39" s="192">
        <v>8.7066531181335449</v>
      </c>
      <c r="E39" s="192">
        <v>6.6413991153240204</v>
      </c>
      <c r="F39" s="192">
        <v>7.8504286706447601</v>
      </c>
      <c r="G39" s="192">
        <v>8.9228913187980652</v>
      </c>
      <c r="H39" s="192">
        <v>8.9054122567176819</v>
      </c>
      <c r="I39" s="192">
        <v>10.552471876144409</v>
      </c>
      <c r="J39" s="192">
        <v>11.99563592672348</v>
      </c>
      <c r="K39" s="192">
        <v>10.540653765201569</v>
      </c>
    </row>
    <row r="40" spans="1:11" x14ac:dyDescent="0.25">
      <c r="A40" s="369" t="s">
        <v>100</v>
      </c>
      <c r="B40" s="84" t="s">
        <v>287</v>
      </c>
      <c r="C40" s="192">
        <v>7.4133791029453278</v>
      </c>
      <c r="D40" s="192">
        <v>8.4060631692409515</v>
      </c>
      <c r="E40" s="192">
        <v>9.723440557718277</v>
      </c>
      <c r="F40" s="192">
        <v>9.5879621803760529</v>
      </c>
      <c r="G40" s="192">
        <v>9.677065908908844</v>
      </c>
      <c r="H40" s="192">
        <v>9.6259221434593201</v>
      </c>
      <c r="I40" s="192">
        <v>9.3360066413879395</v>
      </c>
      <c r="J40" s="192">
        <v>10.835932195186615</v>
      </c>
      <c r="K40" s="192">
        <v>11.038357019424438</v>
      </c>
    </row>
    <row r="41" spans="1:11" x14ac:dyDescent="0.25">
      <c r="A41" s="369" t="s">
        <v>100</v>
      </c>
      <c r="B41" s="84" t="s">
        <v>288</v>
      </c>
      <c r="C41" s="192">
        <v>0.18893982050940394</v>
      </c>
      <c r="D41" s="192">
        <v>0.5099935457110405</v>
      </c>
      <c r="E41" s="192">
        <v>1.0279550217092037</v>
      </c>
      <c r="F41" s="192">
        <v>2.4992341175675392</v>
      </c>
      <c r="G41" s="192">
        <v>1.1209355667233467</v>
      </c>
      <c r="H41" s="192">
        <v>2.3071374744176865</v>
      </c>
      <c r="I41" s="192">
        <v>2.9581582173705101</v>
      </c>
      <c r="J41" s="192">
        <v>3.5313911736011505</v>
      </c>
      <c r="K41" s="192">
        <v>3.6022968590259552</v>
      </c>
    </row>
    <row r="42" spans="1:11" x14ac:dyDescent="0.25">
      <c r="A42" s="369" t="s">
        <v>100</v>
      </c>
      <c r="B42" s="84" t="s">
        <v>88</v>
      </c>
      <c r="C42" s="192">
        <v>100</v>
      </c>
      <c r="D42" s="192">
        <v>100</v>
      </c>
      <c r="E42" s="192">
        <v>100</v>
      </c>
      <c r="F42" s="192">
        <v>100</v>
      </c>
      <c r="G42" s="192">
        <v>100</v>
      </c>
      <c r="H42" s="192">
        <v>100</v>
      </c>
      <c r="I42" s="192">
        <v>100</v>
      </c>
      <c r="J42" s="192">
        <v>100</v>
      </c>
      <c r="K42" s="192">
        <v>100</v>
      </c>
    </row>
    <row r="43" spans="1:11" x14ac:dyDescent="0.25">
      <c r="A43" s="369" t="s">
        <v>101</v>
      </c>
      <c r="B43" s="84" t="s">
        <v>285</v>
      </c>
      <c r="C43" s="192">
        <v>86.624354124069214</v>
      </c>
      <c r="D43" s="192">
        <v>82.21169114112854</v>
      </c>
      <c r="E43" s="192">
        <v>85.599613189697266</v>
      </c>
      <c r="F43" s="192">
        <v>80.482006072998047</v>
      </c>
      <c r="G43" s="192">
        <v>82.843863964080811</v>
      </c>
      <c r="H43" s="192">
        <v>78.123027086257935</v>
      </c>
      <c r="I43" s="192">
        <v>79.737675189971924</v>
      </c>
      <c r="J43" s="192">
        <v>75.063478946685791</v>
      </c>
      <c r="K43" s="192">
        <v>73.351943492889404</v>
      </c>
    </row>
    <row r="44" spans="1:11" x14ac:dyDescent="0.25">
      <c r="A44" s="369" t="s">
        <v>101</v>
      </c>
      <c r="B44" s="84" t="s">
        <v>286</v>
      </c>
      <c r="C44" s="192">
        <v>3.2845959067344666</v>
      </c>
      <c r="D44" s="192">
        <v>4.1627492755651474</v>
      </c>
      <c r="E44" s="192">
        <v>4.2078390717506409</v>
      </c>
      <c r="F44" s="192">
        <v>6.9226391613483429</v>
      </c>
      <c r="G44" s="192">
        <v>5.1853492856025696</v>
      </c>
      <c r="H44" s="192">
        <v>6.0429565608501434</v>
      </c>
      <c r="I44" s="192">
        <v>5.6444268673658371</v>
      </c>
      <c r="J44" s="192">
        <v>6.576383113861084</v>
      </c>
      <c r="K44" s="192">
        <v>6.7361369729042053</v>
      </c>
    </row>
    <row r="45" spans="1:11" x14ac:dyDescent="0.25">
      <c r="A45" s="369" t="s">
        <v>101</v>
      </c>
      <c r="B45" s="84" t="s">
        <v>287</v>
      </c>
      <c r="C45" s="192">
        <v>9.85378697514534</v>
      </c>
      <c r="D45" s="192">
        <v>12.792488932609558</v>
      </c>
      <c r="E45" s="192">
        <v>9.2158406972885132</v>
      </c>
      <c r="F45" s="192">
        <v>9.4022393226623535</v>
      </c>
      <c r="G45" s="192">
        <v>9.946884959936142</v>
      </c>
      <c r="H45" s="192">
        <v>12.877567112445831</v>
      </c>
      <c r="I45" s="192">
        <v>11.500693112611771</v>
      </c>
      <c r="J45" s="192">
        <v>14.009271562099457</v>
      </c>
      <c r="K45" s="192">
        <v>14.1657754778862</v>
      </c>
    </row>
    <row r="46" spans="1:11" x14ac:dyDescent="0.25">
      <c r="A46" s="369" t="s">
        <v>101</v>
      </c>
      <c r="B46" s="84" t="s">
        <v>288</v>
      </c>
      <c r="C46" s="192">
        <v>0.2372619928792119</v>
      </c>
      <c r="D46" s="192">
        <v>0.83307214081287384</v>
      </c>
      <c r="E46" s="192">
        <v>0.97670638933777809</v>
      </c>
      <c r="F46" s="192">
        <v>3.1931176781654358</v>
      </c>
      <c r="G46" s="192">
        <v>2.0239017903804779</v>
      </c>
      <c r="H46" s="192">
        <v>2.9564496129751205</v>
      </c>
      <c r="I46" s="192">
        <v>3.1172044575214386</v>
      </c>
      <c r="J46" s="192">
        <v>4.350864514708519</v>
      </c>
      <c r="K46" s="192">
        <v>5.7461455464363098</v>
      </c>
    </row>
    <row r="47" spans="1:11" x14ac:dyDescent="0.25">
      <c r="A47" s="369" t="s">
        <v>101</v>
      </c>
      <c r="B47" s="84" t="s">
        <v>88</v>
      </c>
      <c r="C47" s="192">
        <v>100</v>
      </c>
      <c r="D47" s="192">
        <v>100</v>
      </c>
      <c r="E47" s="192">
        <v>100</v>
      </c>
      <c r="F47" s="192">
        <v>100</v>
      </c>
      <c r="G47" s="192">
        <v>100</v>
      </c>
      <c r="H47" s="192">
        <v>100</v>
      </c>
      <c r="I47" s="192">
        <v>100</v>
      </c>
      <c r="J47" s="192">
        <v>100</v>
      </c>
      <c r="K47" s="192">
        <v>100</v>
      </c>
    </row>
    <row r="48" spans="1:11" x14ac:dyDescent="0.25">
      <c r="A48" s="369" t="s">
        <v>102</v>
      </c>
      <c r="B48" s="84" t="s">
        <v>285</v>
      </c>
      <c r="C48" s="192">
        <v>85.464578866958618</v>
      </c>
      <c r="D48" s="192">
        <v>80.52329421043396</v>
      </c>
      <c r="E48" s="192">
        <v>80.617451667785645</v>
      </c>
      <c r="F48" s="192">
        <v>84.770023822784424</v>
      </c>
      <c r="G48" s="192">
        <v>85.192984342575073</v>
      </c>
      <c r="H48" s="192">
        <v>82.194215059280396</v>
      </c>
      <c r="I48" s="192">
        <v>81.015270948410034</v>
      </c>
      <c r="J48" s="192">
        <v>80.999648571014404</v>
      </c>
      <c r="K48" s="192">
        <v>78.141796588897705</v>
      </c>
    </row>
    <row r="49" spans="1:11" x14ac:dyDescent="0.25">
      <c r="A49" s="369" t="s">
        <v>102</v>
      </c>
      <c r="B49" s="84" t="s">
        <v>286</v>
      </c>
      <c r="C49" s="192">
        <v>2.9920134693384171</v>
      </c>
      <c r="D49" s="192">
        <v>5.1647026091814041</v>
      </c>
      <c r="E49" s="192">
        <v>4.4636346399784088</v>
      </c>
      <c r="F49" s="192">
        <v>4.2014379054307938</v>
      </c>
      <c r="G49" s="192">
        <v>3.862496092915535</v>
      </c>
      <c r="H49" s="192">
        <v>3.34588922560215</v>
      </c>
      <c r="I49" s="192">
        <v>7.5980052351951599</v>
      </c>
      <c r="J49" s="192">
        <v>5.7878870517015457</v>
      </c>
      <c r="K49" s="192">
        <v>4.7916509211063385</v>
      </c>
    </row>
    <row r="50" spans="1:11" x14ac:dyDescent="0.25">
      <c r="A50" s="369" t="s">
        <v>102</v>
      </c>
      <c r="B50" s="84" t="s">
        <v>287</v>
      </c>
      <c r="C50" s="192">
        <v>10.794104635715485</v>
      </c>
      <c r="D50" s="192">
        <v>13.450406491756439</v>
      </c>
      <c r="E50" s="192">
        <v>11.894150823354721</v>
      </c>
      <c r="F50" s="192">
        <v>8.2825943827629089</v>
      </c>
      <c r="G50" s="192">
        <v>8.4119498729705811</v>
      </c>
      <c r="H50" s="192">
        <v>11.711797118186951</v>
      </c>
      <c r="I50" s="192">
        <v>8.7269812822341919</v>
      </c>
      <c r="J50" s="192">
        <v>9.3825846910476685</v>
      </c>
      <c r="K50" s="192">
        <v>12.542980909347534</v>
      </c>
    </row>
    <row r="51" spans="1:11" x14ac:dyDescent="0.25">
      <c r="A51" s="369" t="s">
        <v>102</v>
      </c>
      <c r="B51" s="84" t="s">
        <v>288</v>
      </c>
      <c r="C51" s="192">
        <v>0.74930200353264809</v>
      </c>
      <c r="D51" s="192">
        <v>0.86159622296690941</v>
      </c>
      <c r="E51" s="192">
        <v>3.0247606337070465</v>
      </c>
      <c r="F51" s="192">
        <v>2.7459463104605675</v>
      </c>
      <c r="G51" s="192">
        <v>2.5325696915388107</v>
      </c>
      <c r="H51" s="192">
        <v>2.7480987831950188</v>
      </c>
      <c r="I51" s="192">
        <v>2.659742534160614</v>
      </c>
      <c r="J51" s="192">
        <v>3.8298774510622025</v>
      </c>
      <c r="K51" s="192">
        <v>4.5235730707645416</v>
      </c>
    </row>
    <row r="52" spans="1:11" x14ac:dyDescent="0.25">
      <c r="A52" s="369" t="s">
        <v>102</v>
      </c>
      <c r="B52" s="84" t="s">
        <v>88</v>
      </c>
      <c r="C52" s="192">
        <v>100</v>
      </c>
      <c r="D52" s="192">
        <v>100</v>
      </c>
      <c r="E52" s="192">
        <v>100</v>
      </c>
      <c r="F52" s="192">
        <v>100</v>
      </c>
      <c r="G52" s="192">
        <v>100</v>
      </c>
      <c r="H52" s="192">
        <v>100</v>
      </c>
      <c r="I52" s="192">
        <v>100</v>
      </c>
      <c r="J52" s="192">
        <v>100</v>
      </c>
      <c r="K52" s="192">
        <v>100</v>
      </c>
    </row>
    <row r="53" spans="1:11" x14ac:dyDescent="0.25">
      <c r="A53" s="369" t="s">
        <v>103</v>
      </c>
      <c r="B53" s="84" t="s">
        <v>285</v>
      </c>
      <c r="C53" s="192"/>
      <c r="D53" s="192"/>
      <c r="E53" s="192"/>
      <c r="F53" s="192"/>
      <c r="G53" s="192"/>
      <c r="H53" s="192">
        <v>84.448814392089844</v>
      </c>
      <c r="I53" s="192">
        <v>85.906779766082764</v>
      </c>
      <c r="J53" s="192">
        <v>81.175917387008667</v>
      </c>
      <c r="K53" s="192">
        <v>78.18526029586792</v>
      </c>
    </row>
    <row r="54" spans="1:11" x14ac:dyDescent="0.25">
      <c r="A54" s="369" t="s">
        <v>103</v>
      </c>
      <c r="B54" s="84" t="s">
        <v>286</v>
      </c>
      <c r="C54" s="192"/>
      <c r="D54" s="192"/>
      <c r="E54" s="192"/>
      <c r="F54" s="192"/>
      <c r="G54" s="192"/>
      <c r="H54" s="192">
        <v>4.6383094042539597</v>
      </c>
      <c r="I54" s="192">
        <v>3.7808820605278015</v>
      </c>
      <c r="J54" s="192">
        <v>4.5746538788080215</v>
      </c>
      <c r="K54" s="192">
        <v>4.6208623796701431</v>
      </c>
    </row>
    <row r="55" spans="1:11" x14ac:dyDescent="0.25">
      <c r="A55" s="369" t="s">
        <v>103</v>
      </c>
      <c r="B55" s="84" t="s">
        <v>287</v>
      </c>
      <c r="C55" s="192"/>
      <c r="D55" s="192"/>
      <c r="E55" s="192"/>
      <c r="F55" s="192"/>
      <c r="G55" s="192"/>
      <c r="H55" s="192">
        <v>7.8688301146030426</v>
      </c>
      <c r="I55" s="192">
        <v>8.3491899073123932</v>
      </c>
      <c r="J55" s="192">
        <v>12.151592224836349</v>
      </c>
      <c r="K55" s="192">
        <v>12.595684826374054</v>
      </c>
    </row>
    <row r="56" spans="1:11" x14ac:dyDescent="0.25">
      <c r="A56" s="369" t="s">
        <v>103</v>
      </c>
      <c r="B56" s="84" t="s">
        <v>288</v>
      </c>
      <c r="C56" s="192"/>
      <c r="D56" s="192"/>
      <c r="E56" s="192"/>
      <c r="F56" s="192"/>
      <c r="G56" s="192"/>
      <c r="H56" s="192">
        <v>3.0440479516983032</v>
      </c>
      <c r="I56" s="192">
        <v>1.9631503149867058</v>
      </c>
      <c r="J56" s="192">
        <v>2.0978363230824471</v>
      </c>
      <c r="K56" s="192">
        <v>4.5981917530298233</v>
      </c>
    </row>
    <row r="57" spans="1:11" x14ac:dyDescent="0.25">
      <c r="A57" s="369" t="s">
        <v>103</v>
      </c>
      <c r="B57" s="84" t="s">
        <v>88</v>
      </c>
      <c r="C57" s="192">
        <v>100</v>
      </c>
      <c r="D57" s="192">
        <v>100</v>
      </c>
      <c r="E57" s="192">
        <v>100</v>
      </c>
      <c r="F57" s="192">
        <v>100</v>
      </c>
      <c r="G57" s="192">
        <v>100</v>
      </c>
      <c r="H57" s="192">
        <v>100</v>
      </c>
      <c r="I57" s="192">
        <v>100</v>
      </c>
      <c r="J57" s="192">
        <v>100</v>
      </c>
      <c r="K57" s="192">
        <v>100</v>
      </c>
    </row>
    <row r="58" spans="1:11" x14ac:dyDescent="0.25">
      <c r="A58" s="369" t="s">
        <v>104</v>
      </c>
      <c r="B58" s="84" t="s">
        <v>285</v>
      </c>
      <c r="C58" s="192">
        <v>88.291358947753906</v>
      </c>
      <c r="D58" s="192">
        <v>84.975528717041016</v>
      </c>
      <c r="E58" s="192">
        <v>85.154610872268677</v>
      </c>
      <c r="F58" s="192">
        <v>85.073047876358032</v>
      </c>
      <c r="G58" s="192">
        <v>83.912938833236694</v>
      </c>
      <c r="H58" s="192">
        <v>80.408608913421631</v>
      </c>
      <c r="I58" s="192">
        <v>81.588298082351685</v>
      </c>
      <c r="J58" s="192">
        <v>79.28275465965271</v>
      </c>
      <c r="K58" s="192">
        <v>78.304296731948853</v>
      </c>
    </row>
    <row r="59" spans="1:11" x14ac:dyDescent="0.25">
      <c r="A59" s="369" t="s">
        <v>104</v>
      </c>
      <c r="B59" s="84" t="s">
        <v>286</v>
      </c>
      <c r="C59" s="192">
        <v>4.4190406799316406</v>
      </c>
      <c r="D59" s="192">
        <v>4.2875535786151886</v>
      </c>
      <c r="E59" s="192">
        <v>3.8974430412054062</v>
      </c>
      <c r="F59" s="192">
        <v>3.6177143454551697</v>
      </c>
      <c r="G59" s="192">
        <v>4.7783788293600082</v>
      </c>
      <c r="H59" s="192">
        <v>5.8690696954727173</v>
      </c>
      <c r="I59" s="192">
        <v>5.7752501219511032</v>
      </c>
      <c r="J59" s="192">
        <v>5.5231086909770966</v>
      </c>
      <c r="K59" s="192">
        <v>5.9577174484729767</v>
      </c>
    </row>
    <row r="60" spans="1:11" x14ac:dyDescent="0.25">
      <c r="A60" s="369" t="s">
        <v>104</v>
      </c>
      <c r="B60" s="84" t="s">
        <v>287</v>
      </c>
      <c r="C60" s="192">
        <v>7.0841610431671143</v>
      </c>
      <c r="D60" s="192">
        <v>9.6678294241428375</v>
      </c>
      <c r="E60" s="192">
        <v>8.7246417999267578</v>
      </c>
      <c r="F60" s="192">
        <v>8.5833542048931122</v>
      </c>
      <c r="G60" s="192">
        <v>9.5707587897777557</v>
      </c>
      <c r="H60" s="192">
        <v>10.750328749418259</v>
      </c>
      <c r="I60" s="192">
        <v>9.0784870088100433</v>
      </c>
      <c r="J60" s="192">
        <v>11.100350320339203</v>
      </c>
      <c r="K60" s="192">
        <v>11.973394453525543</v>
      </c>
    </row>
    <row r="61" spans="1:11" x14ac:dyDescent="0.25">
      <c r="A61" s="369" t="s">
        <v>104</v>
      </c>
      <c r="B61" s="84" t="s">
        <v>288</v>
      </c>
      <c r="C61" s="192">
        <v>0.2054363489151001</v>
      </c>
      <c r="D61" s="192">
        <v>1.0690896771848202</v>
      </c>
      <c r="E61" s="192">
        <v>2.2233035415410995</v>
      </c>
      <c r="F61" s="192">
        <v>2.7258845046162605</v>
      </c>
      <c r="G61" s="192">
        <v>1.7379207536578178</v>
      </c>
      <c r="H61" s="192">
        <v>2.9719924554228783</v>
      </c>
      <c r="I61" s="192">
        <v>3.5579666495323181</v>
      </c>
      <c r="J61" s="192">
        <v>4.0937852114439011</v>
      </c>
      <c r="K61" s="192">
        <v>3.7645891308784485</v>
      </c>
    </row>
    <row r="62" spans="1:11" x14ac:dyDescent="0.25">
      <c r="A62" s="369" t="s">
        <v>104</v>
      </c>
      <c r="B62" s="84" t="s">
        <v>88</v>
      </c>
      <c r="C62" s="192">
        <v>100</v>
      </c>
      <c r="D62" s="192">
        <v>100</v>
      </c>
      <c r="E62" s="192">
        <v>100</v>
      </c>
      <c r="F62" s="192">
        <v>100</v>
      </c>
      <c r="G62" s="192">
        <v>100</v>
      </c>
      <c r="H62" s="192">
        <v>100</v>
      </c>
      <c r="I62" s="192">
        <v>100</v>
      </c>
      <c r="J62" s="192">
        <v>100</v>
      </c>
      <c r="K62" s="192">
        <v>100</v>
      </c>
    </row>
    <row r="63" spans="1:11" x14ac:dyDescent="0.25">
      <c r="A63" s="369" t="s">
        <v>105</v>
      </c>
      <c r="B63" s="84" t="s">
        <v>285</v>
      </c>
      <c r="C63" s="192">
        <v>89.219778776168823</v>
      </c>
      <c r="D63" s="192">
        <v>86.211830377578735</v>
      </c>
      <c r="E63" s="192">
        <v>81.544208526611328</v>
      </c>
      <c r="F63" s="192">
        <v>83.59837532043457</v>
      </c>
      <c r="G63" s="192">
        <v>83.551335334777832</v>
      </c>
      <c r="H63" s="192">
        <v>83.158981800079346</v>
      </c>
      <c r="I63" s="192">
        <v>82.99984335899353</v>
      </c>
      <c r="J63" s="192">
        <v>81.323117017745972</v>
      </c>
      <c r="K63" s="192">
        <v>79.825156927108765</v>
      </c>
    </row>
    <row r="64" spans="1:11" x14ac:dyDescent="0.25">
      <c r="A64" s="369" t="s">
        <v>105</v>
      </c>
      <c r="B64" s="84" t="s">
        <v>286</v>
      </c>
      <c r="C64" s="192">
        <v>3.1490571796894073</v>
      </c>
      <c r="D64" s="192">
        <v>2.6978993788361549</v>
      </c>
      <c r="E64" s="192">
        <v>3.1596798449754715</v>
      </c>
      <c r="F64" s="192">
        <v>3.5783186554908752</v>
      </c>
      <c r="G64" s="192">
        <v>3.7858795374631882</v>
      </c>
      <c r="H64" s="192">
        <v>3.9956867694854736</v>
      </c>
      <c r="I64" s="192">
        <v>4.9308303743600845</v>
      </c>
      <c r="J64" s="192">
        <v>4.1386410593986511</v>
      </c>
      <c r="K64" s="192">
        <v>5.1256217062473297</v>
      </c>
    </row>
    <row r="65" spans="1:11" x14ac:dyDescent="0.25">
      <c r="A65" s="369" t="s">
        <v>105</v>
      </c>
      <c r="B65" s="84" t="s">
        <v>287</v>
      </c>
      <c r="C65" s="192">
        <v>7.3535025119781494</v>
      </c>
      <c r="D65" s="192">
        <v>10.332486033439636</v>
      </c>
      <c r="E65" s="192">
        <v>12.526026368141174</v>
      </c>
      <c r="F65" s="192">
        <v>9.3921326100826263</v>
      </c>
      <c r="G65" s="192">
        <v>9.5841772854328156</v>
      </c>
      <c r="H65" s="192">
        <v>10.129653662443161</v>
      </c>
      <c r="I65" s="192">
        <v>9.2362575232982635</v>
      </c>
      <c r="J65" s="192">
        <v>11.02798730134964</v>
      </c>
      <c r="K65" s="192">
        <v>9.7184568643569946</v>
      </c>
    </row>
    <row r="66" spans="1:11" x14ac:dyDescent="0.25">
      <c r="A66" s="369" t="s">
        <v>105</v>
      </c>
      <c r="B66" s="84" t="s">
        <v>288</v>
      </c>
      <c r="C66" s="192">
        <v>0.27766446582973003</v>
      </c>
      <c r="D66" s="192">
        <v>0.75778146274387836</v>
      </c>
      <c r="E66" s="192">
        <v>2.7700860053300858</v>
      </c>
      <c r="F66" s="192">
        <v>3.4311749041080475</v>
      </c>
      <c r="G66" s="192">
        <v>3.0786061659455299</v>
      </c>
      <c r="H66" s="192">
        <v>2.7156757190823555</v>
      </c>
      <c r="I66" s="192">
        <v>2.8330687433481216</v>
      </c>
      <c r="J66" s="192">
        <v>3.5102568566799164</v>
      </c>
      <c r="K66" s="192">
        <v>5.3307622671127319</v>
      </c>
    </row>
    <row r="67" spans="1:11" x14ac:dyDescent="0.25">
      <c r="A67" s="369" t="s">
        <v>105</v>
      </c>
      <c r="B67" s="84" t="s">
        <v>88</v>
      </c>
      <c r="C67" s="192">
        <v>100</v>
      </c>
      <c r="D67" s="192">
        <v>100</v>
      </c>
      <c r="E67" s="192">
        <v>100</v>
      </c>
      <c r="F67" s="192">
        <v>100</v>
      </c>
      <c r="G67" s="192">
        <v>100</v>
      </c>
      <c r="H67" s="192">
        <v>100</v>
      </c>
      <c r="I67" s="192">
        <v>100</v>
      </c>
      <c r="J67" s="192">
        <v>100</v>
      </c>
      <c r="K67" s="192">
        <v>100</v>
      </c>
    </row>
    <row r="68" spans="1:11" x14ac:dyDescent="0.25">
      <c r="A68" s="369" t="s">
        <v>106</v>
      </c>
      <c r="B68" s="84" t="s">
        <v>285</v>
      </c>
      <c r="C68" s="192">
        <v>84.76836085319519</v>
      </c>
      <c r="D68" s="192">
        <v>80.552983283996582</v>
      </c>
      <c r="E68" s="192">
        <v>82.262825965881348</v>
      </c>
      <c r="F68" s="192">
        <v>79.52156662940979</v>
      </c>
      <c r="G68" s="192">
        <v>84.352385997772217</v>
      </c>
      <c r="H68" s="192">
        <v>81.6478431224823</v>
      </c>
      <c r="I68" s="192">
        <v>80.360013246536255</v>
      </c>
      <c r="J68" s="192">
        <v>76.866441965103149</v>
      </c>
      <c r="K68" s="192">
        <v>77.009183168411255</v>
      </c>
    </row>
    <row r="69" spans="1:11" x14ac:dyDescent="0.25">
      <c r="A69" s="369" t="s">
        <v>106</v>
      </c>
      <c r="B69" s="84" t="s">
        <v>286</v>
      </c>
      <c r="C69" s="192">
        <v>2.2877689450979233</v>
      </c>
      <c r="D69" s="192">
        <v>3.4454498440027237</v>
      </c>
      <c r="E69" s="192">
        <v>3.6711301654577255</v>
      </c>
      <c r="F69" s="192">
        <v>3.1420357525348663</v>
      </c>
      <c r="G69" s="192">
        <v>3.2505277544260025</v>
      </c>
      <c r="H69" s="192">
        <v>4.4333375990390778</v>
      </c>
      <c r="I69" s="192">
        <v>5.6573450565338135</v>
      </c>
      <c r="J69" s="192">
        <v>5.2141815423965454</v>
      </c>
      <c r="K69" s="192">
        <v>6.7901007831096649</v>
      </c>
    </row>
    <row r="70" spans="1:11" x14ac:dyDescent="0.25">
      <c r="A70" s="369" t="s">
        <v>106</v>
      </c>
      <c r="B70" s="84" t="s">
        <v>287</v>
      </c>
      <c r="C70" s="192">
        <v>12.167493999004364</v>
      </c>
      <c r="D70" s="192">
        <v>15.271146595478058</v>
      </c>
      <c r="E70" s="192">
        <v>11.072968691587448</v>
      </c>
      <c r="F70" s="192">
        <v>11.820586770772934</v>
      </c>
      <c r="G70" s="192">
        <v>10.13120710849762</v>
      </c>
      <c r="H70" s="192">
        <v>13.055519759654999</v>
      </c>
      <c r="I70" s="192">
        <v>11.549742519855499</v>
      </c>
      <c r="J70" s="192">
        <v>14.368139207363129</v>
      </c>
      <c r="K70" s="192">
        <v>12.514291703701019</v>
      </c>
    </row>
    <row r="71" spans="1:11" x14ac:dyDescent="0.25">
      <c r="A71" s="369" t="s">
        <v>106</v>
      </c>
      <c r="B71" s="84" t="s">
        <v>288</v>
      </c>
      <c r="C71" s="192">
        <v>0.77637773938477039</v>
      </c>
      <c r="D71" s="192">
        <v>0.7304211612790823</v>
      </c>
      <c r="E71" s="192">
        <v>2.9930775985121727</v>
      </c>
      <c r="F71" s="192">
        <v>5.5158138275146484</v>
      </c>
      <c r="G71" s="192">
        <v>2.2658789530396461</v>
      </c>
      <c r="H71" s="192">
        <v>0.86329998448491096</v>
      </c>
      <c r="I71" s="192">
        <v>2.4328993633389473</v>
      </c>
      <c r="J71" s="192">
        <v>3.5512384027242661</v>
      </c>
      <c r="K71" s="192">
        <v>3.6864235997200012</v>
      </c>
    </row>
    <row r="72" spans="1:11" x14ac:dyDescent="0.25">
      <c r="A72" s="369" t="s">
        <v>106</v>
      </c>
      <c r="B72" s="84" t="s">
        <v>88</v>
      </c>
      <c r="C72" s="192">
        <v>100</v>
      </c>
      <c r="D72" s="192">
        <v>100</v>
      </c>
      <c r="E72" s="192">
        <v>100</v>
      </c>
      <c r="F72" s="192">
        <v>100</v>
      </c>
      <c r="G72" s="192">
        <v>100</v>
      </c>
      <c r="H72" s="192">
        <v>100</v>
      </c>
      <c r="I72" s="192">
        <v>100</v>
      </c>
      <c r="J72" s="192">
        <v>100</v>
      </c>
      <c r="K72" s="192">
        <v>100</v>
      </c>
    </row>
    <row r="73" spans="1:11" x14ac:dyDescent="0.25">
      <c r="A73" s="369" t="s">
        <v>107</v>
      </c>
      <c r="B73" s="84" t="s">
        <v>285</v>
      </c>
      <c r="C73" s="192">
        <v>89.609068632125854</v>
      </c>
      <c r="D73" s="192">
        <v>86.149340867996216</v>
      </c>
      <c r="E73" s="192">
        <v>85.116118192672729</v>
      </c>
      <c r="F73" s="192">
        <v>86.262041330337524</v>
      </c>
      <c r="G73" s="192">
        <v>83.989185094833374</v>
      </c>
      <c r="H73" s="192">
        <v>81.384110450744629</v>
      </c>
      <c r="I73" s="192">
        <v>81.856620311737061</v>
      </c>
      <c r="J73" s="192">
        <v>77.616250514984131</v>
      </c>
      <c r="K73" s="192">
        <v>78.770250082015991</v>
      </c>
    </row>
    <row r="74" spans="1:11" x14ac:dyDescent="0.25">
      <c r="A74" s="369" t="s">
        <v>107</v>
      </c>
      <c r="B74" s="84" t="s">
        <v>286</v>
      </c>
      <c r="C74" s="192">
        <v>2.2681323811411858</v>
      </c>
      <c r="D74" s="192">
        <v>4.6021200716495514</v>
      </c>
      <c r="E74" s="192">
        <v>2.6918580755591393</v>
      </c>
      <c r="F74" s="192">
        <v>2.8184065595269203</v>
      </c>
      <c r="G74" s="192">
        <v>3.5256654024124146</v>
      </c>
      <c r="H74" s="192">
        <v>4.920925572514534</v>
      </c>
      <c r="I74" s="192">
        <v>5.2020847797393799</v>
      </c>
      <c r="J74" s="192">
        <v>5.6509505957365036</v>
      </c>
      <c r="K74" s="192">
        <v>4.4312365353107452</v>
      </c>
    </row>
    <row r="75" spans="1:11" x14ac:dyDescent="0.25">
      <c r="A75" s="369" t="s">
        <v>107</v>
      </c>
      <c r="B75" s="84" t="s">
        <v>287</v>
      </c>
      <c r="C75" s="192">
        <v>8.0599397420883179</v>
      </c>
      <c r="D75" s="192">
        <v>8.3958230912685394</v>
      </c>
      <c r="E75" s="192">
        <v>10.406593233346939</v>
      </c>
      <c r="F75" s="192">
        <v>9.3088530004024506</v>
      </c>
      <c r="G75" s="192">
        <v>11.15197017788887</v>
      </c>
      <c r="H75" s="192">
        <v>11.252486705780029</v>
      </c>
      <c r="I75" s="192">
        <v>10.775668919086456</v>
      </c>
      <c r="J75" s="192">
        <v>13.646693527698517</v>
      </c>
      <c r="K75" s="192">
        <v>13.259240984916687</v>
      </c>
    </row>
    <row r="76" spans="1:11" x14ac:dyDescent="0.25">
      <c r="A76" s="369" t="s">
        <v>107</v>
      </c>
      <c r="B76" s="84" t="s">
        <v>288</v>
      </c>
      <c r="C76" s="192">
        <v>6.2862096820026636E-2</v>
      </c>
      <c r="D76" s="192">
        <v>0.85271317511796951</v>
      </c>
      <c r="E76" s="192">
        <v>1.7854306846857071</v>
      </c>
      <c r="F76" s="192">
        <v>1.6107019037008286</v>
      </c>
      <c r="G76" s="192">
        <v>1.3331816531717777</v>
      </c>
      <c r="H76" s="192">
        <v>2.4424787610769272</v>
      </c>
      <c r="I76" s="192">
        <v>2.1656231954693794</v>
      </c>
      <c r="J76" s="192">
        <v>3.0861079692840576</v>
      </c>
      <c r="K76" s="192">
        <v>3.5392723977565765</v>
      </c>
    </row>
    <row r="77" spans="1:11" x14ac:dyDescent="0.25">
      <c r="A77" s="369" t="s">
        <v>107</v>
      </c>
      <c r="B77" s="84" t="s">
        <v>88</v>
      </c>
      <c r="C77" s="192">
        <v>100</v>
      </c>
      <c r="D77" s="192">
        <v>100</v>
      </c>
      <c r="E77" s="192">
        <v>100</v>
      </c>
      <c r="F77" s="192">
        <v>100</v>
      </c>
      <c r="G77" s="192">
        <v>100</v>
      </c>
      <c r="H77" s="192">
        <v>100</v>
      </c>
      <c r="I77" s="192">
        <v>100</v>
      </c>
      <c r="J77" s="192">
        <v>100</v>
      </c>
      <c r="K77" s="192">
        <v>100</v>
      </c>
    </row>
    <row r="78" spans="1:11" x14ac:dyDescent="0.25">
      <c r="A78" s="369" t="s">
        <v>108</v>
      </c>
      <c r="B78" s="84" t="s">
        <v>285</v>
      </c>
      <c r="C78" s="192">
        <v>88.633686304092407</v>
      </c>
      <c r="D78" s="192">
        <v>92.635560035705566</v>
      </c>
      <c r="E78" s="192">
        <v>83.292245864868164</v>
      </c>
      <c r="F78" s="192">
        <v>84.258592128753662</v>
      </c>
      <c r="G78" s="192">
        <v>82.451874017715454</v>
      </c>
      <c r="H78" s="192">
        <v>83.875417709350586</v>
      </c>
      <c r="I78" s="192">
        <v>83.842641115188599</v>
      </c>
      <c r="J78" s="192">
        <v>78.61473560333252</v>
      </c>
      <c r="K78" s="192">
        <v>81.639885902404785</v>
      </c>
    </row>
    <row r="79" spans="1:11" x14ac:dyDescent="0.25">
      <c r="A79" s="369" t="s">
        <v>108</v>
      </c>
      <c r="B79" s="84" t="s">
        <v>286</v>
      </c>
      <c r="C79" s="192">
        <v>1.7667844891548157</v>
      </c>
      <c r="D79" s="192">
        <v>0.95151197165250778</v>
      </c>
      <c r="E79" s="192">
        <v>1.6159955412149429</v>
      </c>
      <c r="F79" s="192">
        <v>5.8159098029136658</v>
      </c>
      <c r="G79" s="192">
        <v>4.5483391731977463</v>
      </c>
      <c r="H79" s="192">
        <v>5.0956040620803833</v>
      </c>
      <c r="I79" s="192">
        <v>6.47907555103302</v>
      </c>
      <c r="J79" s="192">
        <v>7.0457465946674347</v>
      </c>
      <c r="K79" s="192">
        <v>5.2063643932342529</v>
      </c>
    </row>
    <row r="80" spans="1:11" x14ac:dyDescent="0.25">
      <c r="A80" s="369" t="s">
        <v>108</v>
      </c>
      <c r="B80" s="84" t="s">
        <v>287</v>
      </c>
      <c r="C80" s="192">
        <v>9.5995292067527771</v>
      </c>
      <c r="D80" s="192">
        <v>5.852450430393219</v>
      </c>
      <c r="E80" s="192">
        <v>10.599835962057114</v>
      </c>
      <c r="F80" s="192">
        <v>6.789233535528183</v>
      </c>
      <c r="G80" s="192">
        <v>10.87370440363884</v>
      </c>
      <c r="H80" s="192">
        <v>9.5505617558956146</v>
      </c>
      <c r="I80" s="192">
        <v>6.0489289462566376</v>
      </c>
      <c r="J80" s="192">
        <v>10.536468774080276</v>
      </c>
      <c r="K80" s="192">
        <v>10.278827697038651</v>
      </c>
    </row>
    <row r="81" spans="1:11" x14ac:dyDescent="0.25">
      <c r="A81" s="369" t="s">
        <v>108</v>
      </c>
      <c r="B81" s="84" t="s">
        <v>288</v>
      </c>
      <c r="C81" s="192">
        <v>0</v>
      </c>
      <c r="D81" s="192">
        <v>0.5604796577244997</v>
      </c>
      <c r="E81" s="192">
        <v>4.4919200241565704</v>
      </c>
      <c r="F81" s="192">
        <v>3.1362652778625488</v>
      </c>
      <c r="G81" s="192">
        <v>2.1260842680931091</v>
      </c>
      <c r="H81" s="192">
        <v>1.4784151688218117</v>
      </c>
      <c r="I81" s="192">
        <v>3.6293573677539825</v>
      </c>
      <c r="J81" s="192">
        <v>3.803049772977829</v>
      </c>
      <c r="K81" s="192">
        <v>2.8749212622642517</v>
      </c>
    </row>
    <row r="82" spans="1:11" x14ac:dyDescent="0.25">
      <c r="A82" s="369" t="s">
        <v>108</v>
      </c>
      <c r="B82" s="84" t="s">
        <v>88</v>
      </c>
      <c r="C82" s="192">
        <v>100</v>
      </c>
      <c r="D82" s="192">
        <v>100</v>
      </c>
      <c r="E82" s="192">
        <v>100</v>
      </c>
      <c r="F82" s="192">
        <v>100</v>
      </c>
      <c r="G82" s="192">
        <v>100</v>
      </c>
      <c r="H82" s="192">
        <v>100</v>
      </c>
      <c r="I82" s="192">
        <v>100</v>
      </c>
      <c r="J82" s="192">
        <v>100</v>
      </c>
      <c r="K82" s="192">
        <v>100</v>
      </c>
    </row>
    <row r="83" spans="1:11" x14ac:dyDescent="0.25">
      <c r="A83" s="369" t="s">
        <v>109</v>
      </c>
      <c r="B83" s="84" t="s">
        <v>285</v>
      </c>
      <c r="C83" s="192">
        <v>91.888266801834106</v>
      </c>
      <c r="D83" s="192">
        <v>89.931166172027588</v>
      </c>
      <c r="E83" s="192">
        <v>87.548679113388062</v>
      </c>
      <c r="F83" s="192">
        <v>84.477430582046509</v>
      </c>
      <c r="G83" s="192">
        <v>84.156525135040283</v>
      </c>
      <c r="H83" s="192">
        <v>83.19544792175293</v>
      </c>
      <c r="I83" s="192">
        <v>85.581350326538086</v>
      </c>
      <c r="J83" s="192">
        <v>77.86945104598999</v>
      </c>
      <c r="K83" s="192">
        <v>74.274581670761108</v>
      </c>
    </row>
    <row r="84" spans="1:11" x14ac:dyDescent="0.25">
      <c r="A84" s="369" t="s">
        <v>109</v>
      </c>
      <c r="B84" s="84" t="s">
        <v>286</v>
      </c>
      <c r="C84" s="192">
        <v>1.3258845545351505</v>
      </c>
      <c r="D84" s="192">
        <v>1.272610854357481</v>
      </c>
      <c r="E84" s="192">
        <v>3.4049183130264282</v>
      </c>
      <c r="F84" s="192">
        <v>4.29876409471035</v>
      </c>
      <c r="G84" s="192">
        <v>6.1202578246593475</v>
      </c>
      <c r="H84" s="192">
        <v>5.873379111289978</v>
      </c>
      <c r="I84" s="192">
        <v>5.9609360992908478</v>
      </c>
      <c r="J84" s="192">
        <v>5.8351669460535049</v>
      </c>
      <c r="K84" s="192">
        <v>9.0227477252483368</v>
      </c>
    </row>
    <row r="85" spans="1:11" x14ac:dyDescent="0.25">
      <c r="A85" s="369" t="s">
        <v>109</v>
      </c>
      <c r="B85" s="84" t="s">
        <v>287</v>
      </c>
      <c r="C85" s="192">
        <v>6.4208567142486572</v>
      </c>
      <c r="D85" s="192">
        <v>8.4360495209693909</v>
      </c>
      <c r="E85" s="192">
        <v>8.6402580142021179</v>
      </c>
      <c r="F85" s="192">
        <v>10.202848166227341</v>
      </c>
      <c r="G85" s="192">
        <v>8.3512291312217712</v>
      </c>
      <c r="H85" s="192">
        <v>9.0887755155563354</v>
      </c>
      <c r="I85" s="192">
        <v>6.0576744377613068</v>
      </c>
      <c r="J85" s="192">
        <v>14.970663189888</v>
      </c>
      <c r="K85" s="192">
        <v>15.084509551525116</v>
      </c>
    </row>
    <row r="86" spans="1:11" x14ac:dyDescent="0.25">
      <c r="A86" s="369" t="s">
        <v>109</v>
      </c>
      <c r="B86" s="84" t="s">
        <v>288</v>
      </c>
      <c r="C86" s="192">
        <v>0.36499069537967443</v>
      </c>
      <c r="D86" s="192">
        <v>0.36017289385199547</v>
      </c>
      <c r="E86" s="192">
        <v>0.40614218451082706</v>
      </c>
      <c r="F86" s="192">
        <v>1.0209565050899982</v>
      </c>
      <c r="G86" s="192">
        <v>1.3719876296818256</v>
      </c>
      <c r="H86" s="192">
        <v>1.8423985689878464</v>
      </c>
      <c r="I86" s="192">
        <v>2.4000369012355804</v>
      </c>
      <c r="J86" s="192">
        <v>1.3247158378362656</v>
      </c>
      <c r="K86" s="192">
        <v>1.6181640326976776</v>
      </c>
    </row>
    <row r="87" spans="1:11" x14ac:dyDescent="0.25">
      <c r="A87" s="369" t="s">
        <v>109</v>
      </c>
      <c r="B87" s="84" t="s">
        <v>88</v>
      </c>
      <c r="C87" s="192">
        <v>100</v>
      </c>
      <c r="D87" s="192">
        <v>100</v>
      </c>
      <c r="E87" s="192">
        <v>100</v>
      </c>
      <c r="F87" s="192">
        <v>100</v>
      </c>
      <c r="G87" s="192">
        <v>100</v>
      </c>
      <c r="H87" s="192">
        <v>100</v>
      </c>
      <c r="I87" s="192">
        <v>100</v>
      </c>
      <c r="J87" s="192">
        <v>100</v>
      </c>
      <c r="K87" s="192">
        <v>100</v>
      </c>
    </row>
    <row r="88" spans="1:11" x14ac:dyDescent="0.25">
      <c r="A88" s="407" t="s">
        <v>88</v>
      </c>
      <c r="B88" s="84" t="s">
        <v>285</v>
      </c>
      <c r="C88" s="277">
        <v>86.394754730688703</v>
      </c>
      <c r="D88" s="277">
        <v>83.192549850352904</v>
      </c>
      <c r="E88" s="277">
        <v>82.653116828383205</v>
      </c>
      <c r="F88" s="277">
        <v>81.884610480683406</v>
      </c>
      <c r="G88" s="277">
        <v>81.194811719329905</v>
      </c>
      <c r="H88" s="277">
        <v>79.537616180510895</v>
      </c>
      <c r="I88" s="277">
        <v>79.144172745316595</v>
      </c>
      <c r="J88" s="277">
        <v>75.741963938512896</v>
      </c>
      <c r="K88" s="277">
        <v>75.429724895476895</v>
      </c>
    </row>
    <row r="89" spans="1:11" x14ac:dyDescent="0.25">
      <c r="A89" s="408"/>
      <c r="B89" s="84" t="s">
        <v>286</v>
      </c>
      <c r="C89" s="277">
        <v>5.0569191422646398</v>
      </c>
      <c r="D89" s="277">
        <v>6.6346986228923104</v>
      </c>
      <c r="E89" s="277">
        <v>5.6063111179168397</v>
      </c>
      <c r="F89" s="277">
        <v>6.1097794211398702</v>
      </c>
      <c r="G89" s="277">
        <v>7.08963210662899</v>
      </c>
      <c r="H89" s="277">
        <v>7.1433288084366504</v>
      </c>
      <c r="I89" s="277">
        <v>8.2672472839808595</v>
      </c>
      <c r="J89" s="277">
        <v>8.6636685759038592</v>
      </c>
      <c r="K89" s="277">
        <v>8.1896392664953908</v>
      </c>
    </row>
    <row r="90" spans="1:11" x14ac:dyDescent="0.25">
      <c r="A90" s="408"/>
      <c r="B90" s="84" t="s">
        <v>287</v>
      </c>
      <c r="C90" s="277">
        <v>8.1463703028280392</v>
      </c>
      <c r="D90" s="277">
        <v>9.4361865255581794</v>
      </c>
      <c r="E90" s="277">
        <v>9.8600526018462293</v>
      </c>
      <c r="F90" s="277">
        <v>9.2382379191635806</v>
      </c>
      <c r="G90" s="277">
        <v>9.9475853220032509</v>
      </c>
      <c r="H90" s="277">
        <v>10.796587491799899</v>
      </c>
      <c r="I90" s="277">
        <v>9.5890349320307706</v>
      </c>
      <c r="J90" s="277">
        <v>11.806082727158399</v>
      </c>
      <c r="K90" s="277">
        <v>11.9934442166716</v>
      </c>
    </row>
    <row r="91" spans="1:11" x14ac:dyDescent="0.25">
      <c r="A91" s="408"/>
      <c r="B91" s="84" t="s">
        <v>288</v>
      </c>
      <c r="C91" s="277">
        <v>0.40195582421853499</v>
      </c>
      <c r="D91" s="277">
        <v>0.73656500119658497</v>
      </c>
      <c r="E91" s="277">
        <v>1.88051945185372</v>
      </c>
      <c r="F91" s="277">
        <v>2.76737217901313</v>
      </c>
      <c r="G91" s="277">
        <v>1.7679708520377599</v>
      </c>
      <c r="H91" s="277">
        <v>2.5224675192524599</v>
      </c>
      <c r="I91" s="277">
        <v>2.9995450386717102</v>
      </c>
      <c r="J91" s="277">
        <v>3.7882847584246999</v>
      </c>
      <c r="K91" s="277">
        <v>4.387191621356</v>
      </c>
    </row>
    <row r="92" spans="1:11" x14ac:dyDescent="0.25">
      <c r="A92" s="409"/>
      <c r="B92" s="84" t="s">
        <v>88</v>
      </c>
      <c r="C92" s="277">
        <v>100</v>
      </c>
      <c r="D92" s="277">
        <v>100</v>
      </c>
      <c r="E92" s="277">
        <v>100</v>
      </c>
      <c r="F92" s="277">
        <v>100</v>
      </c>
      <c r="G92" s="277">
        <v>100</v>
      </c>
      <c r="H92" s="277">
        <v>100</v>
      </c>
      <c r="I92" s="277">
        <v>100</v>
      </c>
      <c r="J92" s="277">
        <v>100</v>
      </c>
      <c r="K92" s="277">
        <v>100</v>
      </c>
    </row>
    <row r="94" spans="1:11" x14ac:dyDescent="0.25">
      <c r="A94" s="367" t="s">
        <v>90</v>
      </c>
      <c r="B94" s="367" t="s">
        <v>90</v>
      </c>
      <c r="C94" s="367" t="s">
        <v>90</v>
      </c>
      <c r="D94" s="367" t="s">
        <v>90</v>
      </c>
      <c r="E94" s="367" t="s">
        <v>90</v>
      </c>
      <c r="F94" s="367" t="s">
        <v>90</v>
      </c>
      <c r="G94" s="367" t="s">
        <v>90</v>
      </c>
      <c r="H94" s="367" t="s">
        <v>90</v>
      </c>
      <c r="I94" s="367" t="s">
        <v>90</v>
      </c>
      <c r="J94" s="367" t="s">
        <v>90</v>
      </c>
      <c r="K94" s="367" t="s">
        <v>90</v>
      </c>
    </row>
    <row r="95" spans="1:11" x14ac:dyDescent="0.25">
      <c r="A95" s="268" t="s">
        <v>80</v>
      </c>
      <c r="B95" s="265" t="s">
        <v>81</v>
      </c>
      <c r="C95" s="88" t="s">
        <v>71</v>
      </c>
      <c r="D95" s="88" t="s">
        <v>72</v>
      </c>
      <c r="E95" s="88" t="s">
        <v>73</v>
      </c>
      <c r="F95" s="88" t="s">
        <v>74</v>
      </c>
      <c r="G95" s="88" t="s">
        <v>75</v>
      </c>
      <c r="H95" s="88" t="s">
        <v>76</v>
      </c>
      <c r="I95" s="88" t="s">
        <v>77</v>
      </c>
      <c r="J95" s="88" t="s">
        <v>78</v>
      </c>
      <c r="K95" s="88" t="s">
        <v>79</v>
      </c>
    </row>
    <row r="96" spans="1:11" x14ac:dyDescent="0.25">
      <c r="A96" s="369" t="s">
        <v>94</v>
      </c>
      <c r="B96" s="84" t="s">
        <v>285</v>
      </c>
      <c r="C96" s="270">
        <v>9803</v>
      </c>
      <c r="D96" s="270">
        <v>10737</v>
      </c>
      <c r="E96" s="270">
        <v>14173</v>
      </c>
      <c r="F96" s="270">
        <v>14841</v>
      </c>
      <c r="G96" s="270">
        <v>17032</v>
      </c>
      <c r="H96" s="270">
        <v>16755</v>
      </c>
      <c r="I96" s="270">
        <v>18472</v>
      </c>
      <c r="J96" s="270">
        <v>18337</v>
      </c>
      <c r="K96" s="270">
        <v>19418</v>
      </c>
    </row>
    <row r="97" spans="1:11" x14ac:dyDescent="0.25">
      <c r="A97" s="369" t="s">
        <v>94</v>
      </c>
      <c r="B97" s="84" t="s">
        <v>286</v>
      </c>
      <c r="C97" s="270">
        <v>619</v>
      </c>
      <c r="D97" s="270">
        <v>943</v>
      </c>
      <c r="E97" s="270">
        <v>925</v>
      </c>
      <c r="F97" s="270">
        <v>1229</v>
      </c>
      <c r="G97" s="270">
        <v>1810</v>
      </c>
      <c r="H97" s="270">
        <v>1672</v>
      </c>
      <c r="I97" s="270">
        <v>3067</v>
      </c>
      <c r="J97" s="270">
        <v>2122</v>
      </c>
      <c r="K97" s="270">
        <v>2637</v>
      </c>
    </row>
    <row r="98" spans="1:11" x14ac:dyDescent="0.25">
      <c r="A98" s="369" t="s">
        <v>94</v>
      </c>
      <c r="B98" s="84" t="s">
        <v>287</v>
      </c>
      <c r="C98" s="270">
        <v>2077</v>
      </c>
      <c r="D98" s="270">
        <v>1444</v>
      </c>
      <c r="E98" s="270">
        <v>1271</v>
      </c>
      <c r="F98" s="270">
        <v>1329</v>
      </c>
      <c r="G98" s="270">
        <v>3364</v>
      </c>
      <c r="H98" s="270">
        <v>2656</v>
      </c>
      <c r="I98" s="270">
        <v>2840</v>
      </c>
      <c r="J98" s="270">
        <v>3145</v>
      </c>
      <c r="K98" s="270">
        <v>4013</v>
      </c>
    </row>
    <row r="99" spans="1:11" x14ac:dyDescent="0.25">
      <c r="A99" s="369" t="s">
        <v>94</v>
      </c>
      <c r="B99" s="84" t="s">
        <v>288</v>
      </c>
      <c r="C99" s="270">
        <v>86</v>
      </c>
      <c r="D99" s="270">
        <v>367</v>
      </c>
      <c r="E99" s="270">
        <v>570</v>
      </c>
      <c r="F99" s="270">
        <v>435</v>
      </c>
      <c r="G99" s="270">
        <v>46</v>
      </c>
      <c r="H99" s="270">
        <v>1121</v>
      </c>
      <c r="I99" s="270">
        <v>739</v>
      </c>
      <c r="J99" s="270">
        <v>1725</v>
      </c>
      <c r="K99" s="270">
        <v>1243</v>
      </c>
    </row>
    <row r="100" spans="1:11" x14ac:dyDescent="0.25">
      <c r="A100" s="369" t="s">
        <v>94</v>
      </c>
      <c r="B100" s="84" t="s">
        <v>88</v>
      </c>
      <c r="C100" s="270">
        <v>12585</v>
      </c>
      <c r="D100" s="270">
        <v>13491</v>
      </c>
      <c r="E100" s="270">
        <v>16939</v>
      </c>
      <c r="F100" s="270">
        <v>17834</v>
      </c>
      <c r="G100" s="270">
        <v>22252</v>
      </c>
      <c r="H100" s="270">
        <v>22204</v>
      </c>
      <c r="I100" s="270">
        <v>25118</v>
      </c>
      <c r="J100" s="270">
        <v>25329</v>
      </c>
      <c r="K100" s="270">
        <v>27311</v>
      </c>
    </row>
    <row r="101" spans="1:11" x14ac:dyDescent="0.25">
      <c r="A101" s="369" t="s">
        <v>95</v>
      </c>
      <c r="B101" s="84" t="s">
        <v>285</v>
      </c>
      <c r="C101" s="270">
        <v>12886</v>
      </c>
      <c r="D101" s="270">
        <v>13614</v>
      </c>
      <c r="E101" s="270">
        <v>15372</v>
      </c>
      <c r="F101" s="270">
        <v>15229</v>
      </c>
      <c r="G101" s="270">
        <v>15475</v>
      </c>
      <c r="H101" s="270">
        <v>16099</v>
      </c>
      <c r="I101" s="270">
        <v>19091</v>
      </c>
      <c r="J101" s="270">
        <v>20724</v>
      </c>
      <c r="K101" s="270">
        <v>22790</v>
      </c>
    </row>
    <row r="102" spans="1:11" x14ac:dyDescent="0.25">
      <c r="A102" s="369" t="s">
        <v>95</v>
      </c>
      <c r="B102" s="84" t="s">
        <v>286</v>
      </c>
      <c r="C102" s="270">
        <v>1688</v>
      </c>
      <c r="D102" s="270">
        <v>647</v>
      </c>
      <c r="E102" s="270">
        <v>2097</v>
      </c>
      <c r="F102" s="270">
        <v>2020</v>
      </c>
      <c r="G102" s="270">
        <v>2686</v>
      </c>
      <c r="H102" s="270">
        <v>3179</v>
      </c>
      <c r="I102" s="270">
        <v>4191</v>
      </c>
      <c r="J102" s="270">
        <v>4861</v>
      </c>
      <c r="K102" s="270">
        <v>4218</v>
      </c>
    </row>
    <row r="103" spans="1:11" x14ac:dyDescent="0.25">
      <c r="A103" s="369" t="s">
        <v>95</v>
      </c>
      <c r="B103" s="84" t="s">
        <v>287</v>
      </c>
      <c r="C103" s="270">
        <v>2144</v>
      </c>
      <c r="D103" s="270">
        <v>1481</v>
      </c>
      <c r="E103" s="270">
        <v>1581</v>
      </c>
      <c r="F103" s="270">
        <v>1640</v>
      </c>
      <c r="G103" s="270">
        <v>2177</v>
      </c>
      <c r="H103" s="270">
        <v>3031</v>
      </c>
      <c r="I103" s="270">
        <v>2767</v>
      </c>
      <c r="J103" s="270">
        <v>3699</v>
      </c>
      <c r="K103" s="270">
        <v>3499</v>
      </c>
    </row>
    <row r="104" spans="1:11" x14ac:dyDescent="0.25">
      <c r="A104" s="369" t="s">
        <v>95</v>
      </c>
      <c r="B104" s="84" t="s">
        <v>288</v>
      </c>
      <c r="C104" s="270">
        <v>304</v>
      </c>
      <c r="D104" s="270">
        <v>27</v>
      </c>
      <c r="E104" s="270">
        <v>681</v>
      </c>
      <c r="F104" s="270">
        <v>583</v>
      </c>
      <c r="G104" s="270">
        <v>642</v>
      </c>
      <c r="H104" s="270">
        <v>1007</v>
      </c>
      <c r="I104" s="270">
        <v>858</v>
      </c>
      <c r="J104" s="270">
        <v>1538</v>
      </c>
      <c r="K104" s="270">
        <v>1446</v>
      </c>
    </row>
    <row r="105" spans="1:11" x14ac:dyDescent="0.25">
      <c r="A105" s="369" t="s">
        <v>95</v>
      </c>
      <c r="B105" s="84" t="s">
        <v>88</v>
      </c>
      <c r="C105" s="270">
        <v>17022</v>
      </c>
      <c r="D105" s="270">
        <v>15769</v>
      </c>
      <c r="E105" s="270">
        <v>19731</v>
      </c>
      <c r="F105" s="270">
        <v>19472</v>
      </c>
      <c r="G105" s="270">
        <v>20980</v>
      </c>
      <c r="H105" s="270">
        <v>23316</v>
      </c>
      <c r="I105" s="270">
        <v>26907</v>
      </c>
      <c r="J105" s="270">
        <v>30822</v>
      </c>
      <c r="K105" s="270">
        <v>31953</v>
      </c>
    </row>
    <row r="106" spans="1:11" x14ac:dyDescent="0.25">
      <c r="A106" s="369" t="s">
        <v>96</v>
      </c>
      <c r="B106" s="84" t="s">
        <v>285</v>
      </c>
      <c r="C106" s="270">
        <v>30991</v>
      </c>
      <c r="D106" s="270">
        <v>32388</v>
      </c>
      <c r="E106" s="270">
        <v>30085</v>
      </c>
      <c r="F106" s="270">
        <v>28515</v>
      </c>
      <c r="G106" s="270">
        <v>30620</v>
      </c>
      <c r="H106" s="270">
        <v>32821</v>
      </c>
      <c r="I106" s="270">
        <v>39125</v>
      </c>
      <c r="J106" s="270">
        <v>42029</v>
      </c>
      <c r="K106" s="270">
        <v>44195</v>
      </c>
    </row>
    <row r="107" spans="1:11" x14ac:dyDescent="0.25">
      <c r="A107" s="369" t="s">
        <v>96</v>
      </c>
      <c r="B107" s="84" t="s">
        <v>286</v>
      </c>
      <c r="C107" s="270">
        <v>1029</v>
      </c>
      <c r="D107" s="270">
        <v>1949</v>
      </c>
      <c r="E107" s="270">
        <v>2297</v>
      </c>
      <c r="F107" s="270">
        <v>1768</v>
      </c>
      <c r="G107" s="270">
        <v>4166</v>
      </c>
      <c r="H107" s="270">
        <v>3984</v>
      </c>
      <c r="I107" s="270">
        <v>5332</v>
      </c>
      <c r="J107" s="270">
        <v>5896</v>
      </c>
      <c r="K107" s="270">
        <v>6365</v>
      </c>
    </row>
    <row r="108" spans="1:11" x14ac:dyDescent="0.25">
      <c r="A108" s="369" t="s">
        <v>96</v>
      </c>
      <c r="B108" s="84" t="s">
        <v>287</v>
      </c>
      <c r="C108" s="270">
        <v>1566</v>
      </c>
      <c r="D108" s="270">
        <v>3103</v>
      </c>
      <c r="E108" s="270">
        <v>3731</v>
      </c>
      <c r="F108" s="270">
        <v>3958</v>
      </c>
      <c r="G108" s="270">
        <v>4123</v>
      </c>
      <c r="H108" s="270">
        <v>4372</v>
      </c>
      <c r="I108" s="270">
        <v>5399</v>
      </c>
      <c r="J108" s="270">
        <v>9691</v>
      </c>
      <c r="K108" s="270">
        <v>8629</v>
      </c>
    </row>
    <row r="109" spans="1:11" x14ac:dyDescent="0.25">
      <c r="A109" s="369" t="s">
        <v>96</v>
      </c>
      <c r="B109" s="84" t="s">
        <v>288</v>
      </c>
      <c r="C109" s="270">
        <v>562</v>
      </c>
      <c r="D109" s="270">
        <v>56</v>
      </c>
      <c r="E109" s="270">
        <v>959</v>
      </c>
      <c r="F109" s="270">
        <v>1487</v>
      </c>
      <c r="G109" s="270">
        <v>1085</v>
      </c>
      <c r="H109" s="270">
        <v>719</v>
      </c>
      <c r="I109" s="270">
        <v>2187</v>
      </c>
      <c r="J109" s="270">
        <v>2806</v>
      </c>
      <c r="K109" s="270">
        <v>3284</v>
      </c>
    </row>
    <row r="110" spans="1:11" x14ac:dyDescent="0.25">
      <c r="A110" s="369" t="s">
        <v>96</v>
      </c>
      <c r="B110" s="84" t="s">
        <v>88</v>
      </c>
      <c r="C110" s="270">
        <v>34148</v>
      </c>
      <c r="D110" s="270">
        <v>37496</v>
      </c>
      <c r="E110" s="270">
        <v>37072</v>
      </c>
      <c r="F110" s="270">
        <v>35728</v>
      </c>
      <c r="G110" s="270">
        <v>39994</v>
      </c>
      <c r="H110" s="270">
        <v>41896</v>
      </c>
      <c r="I110" s="270">
        <v>52043</v>
      </c>
      <c r="J110" s="270">
        <v>60422</v>
      </c>
      <c r="K110" s="270">
        <v>62473</v>
      </c>
    </row>
    <row r="111" spans="1:11" x14ac:dyDescent="0.25">
      <c r="A111" s="369" t="s">
        <v>97</v>
      </c>
      <c r="B111" s="84" t="s">
        <v>285</v>
      </c>
      <c r="C111" s="270">
        <v>12144</v>
      </c>
      <c r="D111" s="270">
        <v>12379</v>
      </c>
      <c r="E111" s="270">
        <v>21244</v>
      </c>
      <c r="F111" s="270">
        <v>17251</v>
      </c>
      <c r="G111" s="270">
        <v>18306</v>
      </c>
      <c r="H111" s="270">
        <v>22520</v>
      </c>
      <c r="I111" s="270">
        <v>25810</v>
      </c>
      <c r="J111" s="270">
        <v>23673</v>
      </c>
      <c r="K111" s="270">
        <v>24788</v>
      </c>
    </row>
    <row r="112" spans="1:11" x14ac:dyDescent="0.25">
      <c r="A112" s="369" t="s">
        <v>97</v>
      </c>
      <c r="B112" s="84" t="s">
        <v>286</v>
      </c>
      <c r="C112" s="270">
        <v>340</v>
      </c>
      <c r="D112" s="270">
        <v>725</v>
      </c>
      <c r="E112" s="270">
        <v>587</v>
      </c>
      <c r="F112" s="270">
        <v>559</v>
      </c>
      <c r="G112" s="270">
        <v>1063</v>
      </c>
      <c r="H112" s="270">
        <v>1088</v>
      </c>
      <c r="I112" s="270">
        <v>2416</v>
      </c>
      <c r="J112" s="270">
        <v>2270</v>
      </c>
      <c r="K112" s="270">
        <v>1928</v>
      </c>
    </row>
    <row r="113" spans="1:11" x14ac:dyDescent="0.25">
      <c r="A113" s="369" t="s">
        <v>97</v>
      </c>
      <c r="B113" s="84" t="s">
        <v>287</v>
      </c>
      <c r="C113" s="270">
        <v>1411</v>
      </c>
      <c r="D113" s="270">
        <v>1699</v>
      </c>
      <c r="E113" s="270">
        <v>2549</v>
      </c>
      <c r="F113" s="270">
        <v>2234</v>
      </c>
      <c r="G113" s="270">
        <v>3338</v>
      </c>
      <c r="H113" s="270">
        <v>3898</v>
      </c>
      <c r="I113" s="270">
        <v>3175</v>
      </c>
      <c r="J113" s="270">
        <v>5229</v>
      </c>
      <c r="K113" s="270">
        <v>4584</v>
      </c>
    </row>
    <row r="114" spans="1:11" x14ac:dyDescent="0.25">
      <c r="A114" s="369" t="s">
        <v>97</v>
      </c>
      <c r="B114" s="84" t="s">
        <v>288</v>
      </c>
      <c r="C114" s="270">
        <v>258</v>
      </c>
      <c r="D114" s="270">
        <v>372</v>
      </c>
      <c r="E114" s="270">
        <v>782</v>
      </c>
      <c r="F114" s="270">
        <v>627</v>
      </c>
      <c r="G114" s="270">
        <v>526</v>
      </c>
      <c r="H114" s="270">
        <v>615</v>
      </c>
      <c r="I114" s="270">
        <v>1268</v>
      </c>
      <c r="J114" s="270">
        <v>2309</v>
      </c>
      <c r="K114" s="270">
        <v>2776</v>
      </c>
    </row>
    <row r="115" spans="1:11" x14ac:dyDescent="0.25">
      <c r="A115" s="369" t="s">
        <v>97</v>
      </c>
      <c r="B115" s="84" t="s">
        <v>88</v>
      </c>
      <c r="C115" s="270">
        <v>14153</v>
      </c>
      <c r="D115" s="270">
        <v>15175</v>
      </c>
      <c r="E115" s="270">
        <v>25162</v>
      </c>
      <c r="F115" s="270">
        <v>20671</v>
      </c>
      <c r="G115" s="270">
        <v>23233</v>
      </c>
      <c r="H115" s="270">
        <v>28121</v>
      </c>
      <c r="I115" s="270">
        <v>32669</v>
      </c>
      <c r="J115" s="270">
        <v>33481</v>
      </c>
      <c r="K115" s="270">
        <v>34076</v>
      </c>
    </row>
    <row r="116" spans="1:11" x14ac:dyDescent="0.25">
      <c r="A116" s="369" t="s">
        <v>98</v>
      </c>
      <c r="B116" s="84" t="s">
        <v>285</v>
      </c>
      <c r="C116" s="270">
        <v>49420</v>
      </c>
      <c r="D116" s="270">
        <v>53781</v>
      </c>
      <c r="E116" s="270">
        <v>52275</v>
      </c>
      <c r="F116" s="270">
        <v>53789</v>
      </c>
      <c r="G116" s="270">
        <v>62627</v>
      </c>
      <c r="H116" s="270">
        <v>68171</v>
      </c>
      <c r="I116" s="270">
        <v>78707</v>
      </c>
      <c r="J116" s="270">
        <v>84010</v>
      </c>
      <c r="K116" s="270">
        <v>81338</v>
      </c>
    </row>
    <row r="117" spans="1:11" x14ac:dyDescent="0.25">
      <c r="A117" s="369" t="s">
        <v>98</v>
      </c>
      <c r="B117" s="84" t="s">
        <v>286</v>
      </c>
      <c r="C117" s="270">
        <v>1504</v>
      </c>
      <c r="D117" s="270">
        <v>2588</v>
      </c>
      <c r="E117" s="270">
        <v>3028</v>
      </c>
      <c r="F117" s="270">
        <v>2770</v>
      </c>
      <c r="G117" s="270">
        <v>3359</v>
      </c>
      <c r="H117" s="270">
        <v>3228</v>
      </c>
      <c r="I117" s="270">
        <v>4663</v>
      </c>
      <c r="J117" s="270">
        <v>6312</v>
      </c>
      <c r="K117" s="270">
        <v>4973</v>
      </c>
    </row>
    <row r="118" spans="1:11" x14ac:dyDescent="0.25">
      <c r="A118" s="369" t="s">
        <v>98</v>
      </c>
      <c r="B118" s="84" t="s">
        <v>287</v>
      </c>
      <c r="C118" s="270">
        <v>4214</v>
      </c>
      <c r="D118" s="270">
        <v>4131</v>
      </c>
      <c r="E118" s="270">
        <v>7072</v>
      </c>
      <c r="F118" s="270">
        <v>4829</v>
      </c>
      <c r="G118" s="270">
        <v>8317</v>
      </c>
      <c r="H118" s="270">
        <v>9309</v>
      </c>
      <c r="I118" s="270">
        <v>10183</v>
      </c>
      <c r="J118" s="270">
        <v>11450</v>
      </c>
      <c r="K118" s="270">
        <v>17754</v>
      </c>
    </row>
    <row r="119" spans="1:11" x14ac:dyDescent="0.25">
      <c r="A119" s="369" t="s">
        <v>98</v>
      </c>
      <c r="B119" s="84" t="s">
        <v>288</v>
      </c>
      <c r="C119" s="270">
        <v>109</v>
      </c>
      <c r="D119" s="270">
        <v>389</v>
      </c>
      <c r="E119" s="270">
        <v>1543</v>
      </c>
      <c r="F119" s="270">
        <v>669</v>
      </c>
      <c r="G119" s="270">
        <v>859</v>
      </c>
      <c r="H119" s="270">
        <v>1074</v>
      </c>
      <c r="I119" s="270">
        <v>3743</v>
      </c>
      <c r="J119" s="270">
        <v>2990</v>
      </c>
      <c r="K119" s="270">
        <v>4733</v>
      </c>
    </row>
    <row r="120" spans="1:11" x14ac:dyDescent="0.25">
      <c r="A120" s="369" t="s">
        <v>98</v>
      </c>
      <c r="B120" s="84" t="s">
        <v>88</v>
      </c>
      <c r="C120" s="270">
        <v>55247</v>
      </c>
      <c r="D120" s="270">
        <v>60889</v>
      </c>
      <c r="E120" s="270">
        <v>63918</v>
      </c>
      <c r="F120" s="270">
        <v>62057</v>
      </c>
      <c r="G120" s="270">
        <v>75162</v>
      </c>
      <c r="H120" s="270">
        <v>81782</v>
      </c>
      <c r="I120" s="270">
        <v>97296</v>
      </c>
      <c r="J120" s="270">
        <v>104762</v>
      </c>
      <c r="K120" s="270">
        <v>108798</v>
      </c>
    </row>
    <row r="121" spans="1:11" x14ac:dyDescent="0.25">
      <c r="A121" s="369" t="s">
        <v>99</v>
      </c>
      <c r="B121" s="84" t="s">
        <v>285</v>
      </c>
      <c r="C121" s="270">
        <v>113463</v>
      </c>
      <c r="D121" s="270">
        <v>115357</v>
      </c>
      <c r="E121" s="270">
        <v>142408</v>
      </c>
      <c r="F121" s="270">
        <v>141389</v>
      </c>
      <c r="G121" s="270">
        <v>157181</v>
      </c>
      <c r="H121" s="270">
        <v>171438</v>
      </c>
      <c r="I121" s="270">
        <v>177795</v>
      </c>
      <c r="J121" s="270">
        <v>187420</v>
      </c>
      <c r="K121" s="270">
        <v>197129</v>
      </c>
    </row>
    <row r="122" spans="1:11" x14ac:dyDescent="0.25">
      <c r="A122" s="369" t="s">
        <v>99</v>
      </c>
      <c r="B122" s="84" t="s">
        <v>286</v>
      </c>
      <c r="C122" s="270">
        <v>8589</v>
      </c>
      <c r="D122" s="270">
        <v>14044</v>
      </c>
      <c r="E122" s="270">
        <v>15201</v>
      </c>
      <c r="F122" s="270">
        <v>14015</v>
      </c>
      <c r="G122" s="270">
        <v>21168</v>
      </c>
      <c r="H122" s="270">
        <v>22766</v>
      </c>
      <c r="I122" s="270">
        <v>21232</v>
      </c>
      <c r="J122" s="270">
        <v>23848</v>
      </c>
      <c r="K122" s="270">
        <v>27420</v>
      </c>
    </row>
    <row r="123" spans="1:11" x14ac:dyDescent="0.25">
      <c r="A123" s="369" t="s">
        <v>99</v>
      </c>
      <c r="B123" s="84" t="s">
        <v>287</v>
      </c>
      <c r="C123" s="270">
        <v>11847</v>
      </c>
      <c r="D123" s="270">
        <v>13401</v>
      </c>
      <c r="E123" s="270">
        <v>15729</v>
      </c>
      <c r="F123" s="270">
        <v>15525</v>
      </c>
      <c r="G123" s="270">
        <v>20857</v>
      </c>
      <c r="H123" s="270">
        <v>28799</v>
      </c>
      <c r="I123" s="270">
        <v>22387</v>
      </c>
      <c r="J123" s="270">
        <v>34116</v>
      </c>
      <c r="K123" s="270">
        <v>31005</v>
      </c>
    </row>
    <row r="124" spans="1:11" x14ac:dyDescent="0.25">
      <c r="A124" s="369" t="s">
        <v>99</v>
      </c>
      <c r="B124" s="84" t="s">
        <v>288</v>
      </c>
      <c r="C124" s="270">
        <v>1106</v>
      </c>
      <c r="D124" s="270">
        <v>1421</v>
      </c>
      <c r="E124" s="270">
        <v>4598</v>
      </c>
      <c r="F124" s="270">
        <v>6156</v>
      </c>
      <c r="G124" s="270">
        <v>5629</v>
      </c>
      <c r="H124" s="270">
        <v>6604</v>
      </c>
      <c r="I124" s="270">
        <v>6603</v>
      </c>
      <c r="J124" s="270">
        <v>11779</v>
      </c>
      <c r="K124" s="270">
        <v>17076</v>
      </c>
    </row>
    <row r="125" spans="1:11" x14ac:dyDescent="0.25">
      <c r="A125" s="369" t="s">
        <v>99</v>
      </c>
      <c r="B125" s="84" t="s">
        <v>88</v>
      </c>
      <c r="C125" s="270">
        <v>135005</v>
      </c>
      <c r="D125" s="270">
        <v>144223</v>
      </c>
      <c r="E125" s="270">
        <v>177936</v>
      </c>
      <c r="F125" s="270">
        <v>177085</v>
      </c>
      <c r="G125" s="270">
        <v>204835</v>
      </c>
      <c r="H125" s="270">
        <v>229607</v>
      </c>
      <c r="I125" s="270">
        <v>228017</v>
      </c>
      <c r="J125" s="270">
        <v>257163</v>
      </c>
      <c r="K125" s="270">
        <v>272630</v>
      </c>
    </row>
    <row r="126" spans="1:11" x14ac:dyDescent="0.25">
      <c r="A126" s="369" t="s">
        <v>100</v>
      </c>
      <c r="B126" s="84" t="s">
        <v>285</v>
      </c>
      <c r="C126" s="270">
        <v>392027</v>
      </c>
      <c r="D126" s="270">
        <v>457119</v>
      </c>
      <c r="E126" s="270">
        <v>452913</v>
      </c>
      <c r="F126" s="270">
        <v>493912</v>
      </c>
      <c r="G126" s="270">
        <v>513071</v>
      </c>
      <c r="H126" s="270">
        <v>525722</v>
      </c>
      <c r="I126" s="270">
        <v>581410</v>
      </c>
      <c r="J126" s="270">
        <v>600041</v>
      </c>
      <c r="K126" s="270">
        <v>664901</v>
      </c>
    </row>
    <row r="127" spans="1:11" x14ac:dyDescent="0.25">
      <c r="A127" s="369" t="s">
        <v>100</v>
      </c>
      <c r="B127" s="84" t="s">
        <v>286</v>
      </c>
      <c r="C127" s="270">
        <v>31475</v>
      </c>
      <c r="D127" s="270">
        <v>48314</v>
      </c>
      <c r="E127" s="270">
        <v>36413</v>
      </c>
      <c r="F127" s="270">
        <v>48430</v>
      </c>
      <c r="G127" s="270">
        <v>57027</v>
      </c>
      <c r="H127" s="270">
        <v>59142</v>
      </c>
      <c r="I127" s="270">
        <v>79521</v>
      </c>
      <c r="J127" s="270">
        <v>97748</v>
      </c>
      <c r="K127" s="270">
        <v>93673</v>
      </c>
    </row>
    <row r="128" spans="1:11" x14ac:dyDescent="0.25">
      <c r="A128" s="369" t="s">
        <v>100</v>
      </c>
      <c r="B128" s="84" t="s">
        <v>287</v>
      </c>
      <c r="C128" s="270">
        <v>33979</v>
      </c>
      <c r="D128" s="270">
        <v>46646</v>
      </c>
      <c r="E128" s="270">
        <v>53311</v>
      </c>
      <c r="F128" s="270">
        <v>59149</v>
      </c>
      <c r="G128" s="270">
        <v>61847</v>
      </c>
      <c r="H128" s="270">
        <v>63927</v>
      </c>
      <c r="I128" s="270">
        <v>70354</v>
      </c>
      <c r="J128" s="270">
        <v>88298</v>
      </c>
      <c r="K128" s="270">
        <v>98096</v>
      </c>
    </row>
    <row r="129" spans="1:11" x14ac:dyDescent="0.25">
      <c r="A129" s="369" t="s">
        <v>100</v>
      </c>
      <c r="B129" s="84" t="s">
        <v>288</v>
      </c>
      <c r="C129" s="270">
        <v>866</v>
      </c>
      <c r="D129" s="270">
        <v>2830</v>
      </c>
      <c r="E129" s="270">
        <v>5636</v>
      </c>
      <c r="F129" s="270">
        <v>15418</v>
      </c>
      <c r="G129" s="270">
        <v>7164</v>
      </c>
      <c r="H129" s="270">
        <v>15322</v>
      </c>
      <c r="I129" s="270">
        <v>22292</v>
      </c>
      <c r="J129" s="270">
        <v>28776</v>
      </c>
      <c r="K129" s="270">
        <v>32013</v>
      </c>
    </row>
    <row r="130" spans="1:11" x14ac:dyDescent="0.25">
      <c r="A130" s="369" t="s">
        <v>100</v>
      </c>
      <c r="B130" s="84" t="s">
        <v>88</v>
      </c>
      <c r="C130" s="270">
        <v>458347</v>
      </c>
      <c r="D130" s="270">
        <v>554909</v>
      </c>
      <c r="E130" s="270">
        <v>548273</v>
      </c>
      <c r="F130" s="270">
        <v>616909</v>
      </c>
      <c r="G130" s="270">
        <v>639109</v>
      </c>
      <c r="H130" s="270">
        <v>664113</v>
      </c>
      <c r="I130" s="270">
        <v>753577</v>
      </c>
      <c r="J130" s="270">
        <v>814863</v>
      </c>
      <c r="K130" s="270">
        <v>888683</v>
      </c>
    </row>
    <row r="131" spans="1:11" x14ac:dyDescent="0.25">
      <c r="A131" s="369" t="s">
        <v>101</v>
      </c>
      <c r="B131" s="84" t="s">
        <v>285</v>
      </c>
      <c r="C131" s="270">
        <v>58416</v>
      </c>
      <c r="D131" s="270">
        <v>62961</v>
      </c>
      <c r="E131" s="270">
        <v>67396</v>
      </c>
      <c r="F131" s="270">
        <v>63617</v>
      </c>
      <c r="G131" s="270">
        <v>74866</v>
      </c>
      <c r="H131" s="270">
        <v>82894</v>
      </c>
      <c r="I131" s="270">
        <v>80551</v>
      </c>
      <c r="J131" s="270">
        <v>96666</v>
      </c>
      <c r="K131" s="270">
        <v>101434</v>
      </c>
    </row>
    <row r="132" spans="1:11" x14ac:dyDescent="0.25">
      <c r="A132" s="369" t="s">
        <v>101</v>
      </c>
      <c r="B132" s="84" t="s">
        <v>286</v>
      </c>
      <c r="C132" s="270">
        <v>2215</v>
      </c>
      <c r="D132" s="270">
        <v>3188</v>
      </c>
      <c r="E132" s="270">
        <v>3313</v>
      </c>
      <c r="F132" s="270">
        <v>5472</v>
      </c>
      <c r="G132" s="270">
        <v>4686</v>
      </c>
      <c r="H132" s="270">
        <v>6412</v>
      </c>
      <c r="I132" s="270">
        <v>5702</v>
      </c>
      <c r="J132" s="270">
        <v>8469</v>
      </c>
      <c r="K132" s="270">
        <v>9315</v>
      </c>
    </row>
    <row r="133" spans="1:11" x14ac:dyDescent="0.25">
      <c r="A133" s="369" t="s">
        <v>101</v>
      </c>
      <c r="B133" s="84" t="s">
        <v>287</v>
      </c>
      <c r="C133" s="270">
        <v>6645</v>
      </c>
      <c r="D133" s="270">
        <v>9797</v>
      </c>
      <c r="E133" s="270">
        <v>7256</v>
      </c>
      <c r="F133" s="270">
        <v>7432</v>
      </c>
      <c r="G133" s="270">
        <v>8989</v>
      </c>
      <c r="H133" s="270">
        <v>13664</v>
      </c>
      <c r="I133" s="270">
        <v>11618</v>
      </c>
      <c r="J133" s="270">
        <v>18041</v>
      </c>
      <c r="K133" s="270">
        <v>19589</v>
      </c>
    </row>
    <row r="134" spans="1:11" x14ac:dyDescent="0.25">
      <c r="A134" s="369" t="s">
        <v>101</v>
      </c>
      <c r="B134" s="84" t="s">
        <v>288</v>
      </c>
      <c r="C134" s="270">
        <v>160</v>
      </c>
      <c r="D134" s="270">
        <v>638</v>
      </c>
      <c r="E134" s="270">
        <v>769</v>
      </c>
      <c r="F134" s="270">
        <v>2524</v>
      </c>
      <c r="G134" s="270">
        <v>1829</v>
      </c>
      <c r="H134" s="270">
        <v>3137</v>
      </c>
      <c r="I134" s="270">
        <v>3149</v>
      </c>
      <c r="J134" s="270">
        <v>5603</v>
      </c>
      <c r="K134" s="270">
        <v>7946</v>
      </c>
    </row>
    <row r="135" spans="1:11" x14ac:dyDescent="0.25">
      <c r="A135" s="369" t="s">
        <v>101</v>
      </c>
      <c r="B135" s="84" t="s">
        <v>88</v>
      </c>
      <c r="C135" s="270">
        <v>67436</v>
      </c>
      <c r="D135" s="270">
        <v>76584</v>
      </c>
      <c r="E135" s="270">
        <v>78734</v>
      </c>
      <c r="F135" s="270">
        <v>79045</v>
      </c>
      <c r="G135" s="270">
        <v>90370</v>
      </c>
      <c r="H135" s="270">
        <v>106107</v>
      </c>
      <c r="I135" s="270">
        <v>101020</v>
      </c>
      <c r="J135" s="270">
        <v>128779</v>
      </c>
      <c r="K135" s="270">
        <v>138284</v>
      </c>
    </row>
    <row r="136" spans="1:11" x14ac:dyDescent="0.25">
      <c r="A136" s="369" t="s">
        <v>102</v>
      </c>
      <c r="B136" s="84" t="s">
        <v>285</v>
      </c>
      <c r="C136" s="270">
        <v>65812</v>
      </c>
      <c r="D136" s="270">
        <v>66075</v>
      </c>
      <c r="E136" s="270">
        <v>69643</v>
      </c>
      <c r="F136" s="270">
        <v>90915</v>
      </c>
      <c r="G136" s="270">
        <v>91027</v>
      </c>
      <c r="H136" s="270">
        <v>104085</v>
      </c>
      <c r="I136" s="270">
        <v>110295</v>
      </c>
      <c r="J136" s="270">
        <v>118479</v>
      </c>
      <c r="K136" s="270">
        <v>122717</v>
      </c>
    </row>
    <row r="137" spans="1:11" x14ac:dyDescent="0.25">
      <c r="A137" s="369" t="s">
        <v>102</v>
      </c>
      <c r="B137" s="84" t="s">
        <v>286</v>
      </c>
      <c r="C137" s="270">
        <v>2304</v>
      </c>
      <c r="D137" s="270">
        <v>4238</v>
      </c>
      <c r="E137" s="270">
        <v>3856</v>
      </c>
      <c r="F137" s="270">
        <v>4506</v>
      </c>
      <c r="G137" s="270">
        <v>4127</v>
      </c>
      <c r="H137" s="270">
        <v>4237</v>
      </c>
      <c r="I137" s="270">
        <v>10344</v>
      </c>
      <c r="J137" s="270">
        <v>8466</v>
      </c>
      <c r="K137" s="270">
        <v>7525</v>
      </c>
    </row>
    <row r="138" spans="1:11" x14ac:dyDescent="0.25">
      <c r="A138" s="369" t="s">
        <v>102</v>
      </c>
      <c r="B138" s="84" t="s">
        <v>287</v>
      </c>
      <c r="C138" s="270">
        <v>8312</v>
      </c>
      <c r="D138" s="270">
        <v>11037</v>
      </c>
      <c r="E138" s="270">
        <v>10275</v>
      </c>
      <c r="F138" s="270">
        <v>8883</v>
      </c>
      <c r="G138" s="270">
        <v>8988</v>
      </c>
      <c r="H138" s="270">
        <v>14831</v>
      </c>
      <c r="I138" s="270">
        <v>11881</v>
      </c>
      <c r="J138" s="270">
        <v>13724</v>
      </c>
      <c r="K138" s="270">
        <v>19698</v>
      </c>
    </row>
    <row r="139" spans="1:11" x14ac:dyDescent="0.25">
      <c r="A139" s="369" t="s">
        <v>102</v>
      </c>
      <c r="B139" s="84" t="s">
        <v>288</v>
      </c>
      <c r="C139" s="270">
        <v>577</v>
      </c>
      <c r="D139" s="270">
        <v>707</v>
      </c>
      <c r="E139" s="270">
        <v>2613</v>
      </c>
      <c r="F139" s="270">
        <v>2945</v>
      </c>
      <c r="G139" s="270">
        <v>2706</v>
      </c>
      <c r="H139" s="270">
        <v>3480</v>
      </c>
      <c r="I139" s="270">
        <v>3621</v>
      </c>
      <c r="J139" s="270">
        <v>5602</v>
      </c>
      <c r="K139" s="270">
        <v>7104</v>
      </c>
    </row>
    <row r="140" spans="1:11" x14ac:dyDescent="0.25">
      <c r="A140" s="369" t="s">
        <v>102</v>
      </c>
      <c r="B140" s="84" t="s">
        <v>88</v>
      </c>
      <c r="C140" s="270">
        <v>77005</v>
      </c>
      <c r="D140" s="270">
        <v>82057</v>
      </c>
      <c r="E140" s="270">
        <v>86387</v>
      </c>
      <c r="F140" s="270">
        <v>107249</v>
      </c>
      <c r="G140" s="270">
        <v>106848</v>
      </c>
      <c r="H140" s="270">
        <v>126633</v>
      </c>
      <c r="I140" s="270">
        <v>136141</v>
      </c>
      <c r="J140" s="270">
        <v>146271</v>
      </c>
      <c r="K140" s="270">
        <v>157044</v>
      </c>
    </row>
    <row r="141" spans="1:11" x14ac:dyDescent="0.25">
      <c r="A141" s="369" t="s">
        <v>103</v>
      </c>
      <c r="B141" s="84" t="s">
        <v>285</v>
      </c>
      <c r="C141" s="270"/>
      <c r="D141" s="270"/>
      <c r="E141" s="270"/>
      <c r="F141" s="270"/>
      <c r="G141" s="270"/>
      <c r="H141" s="270">
        <v>50269</v>
      </c>
      <c r="I141" s="270">
        <v>55531</v>
      </c>
      <c r="J141" s="270">
        <v>60403</v>
      </c>
      <c r="K141" s="270">
        <v>58628</v>
      </c>
    </row>
    <row r="142" spans="1:11" x14ac:dyDescent="0.25">
      <c r="A142" s="369" t="s">
        <v>103</v>
      </c>
      <c r="B142" s="84" t="s">
        <v>286</v>
      </c>
      <c r="C142" s="270"/>
      <c r="D142" s="270"/>
      <c r="E142" s="270"/>
      <c r="F142" s="270"/>
      <c r="G142" s="270"/>
      <c r="H142" s="270">
        <v>2761</v>
      </c>
      <c r="I142" s="270">
        <v>2444</v>
      </c>
      <c r="J142" s="270">
        <v>3404</v>
      </c>
      <c r="K142" s="270">
        <v>3465</v>
      </c>
    </row>
    <row r="143" spans="1:11" x14ac:dyDescent="0.25">
      <c r="A143" s="369" t="s">
        <v>103</v>
      </c>
      <c r="B143" s="84" t="s">
        <v>287</v>
      </c>
      <c r="C143" s="270"/>
      <c r="D143" s="270"/>
      <c r="E143" s="270"/>
      <c r="F143" s="270"/>
      <c r="G143" s="270"/>
      <c r="H143" s="270">
        <v>4684</v>
      </c>
      <c r="I143" s="270">
        <v>5397</v>
      </c>
      <c r="J143" s="270">
        <v>9042</v>
      </c>
      <c r="K143" s="270">
        <v>9445</v>
      </c>
    </row>
    <row r="144" spans="1:11" x14ac:dyDescent="0.25">
      <c r="A144" s="369" t="s">
        <v>103</v>
      </c>
      <c r="B144" s="84" t="s">
        <v>288</v>
      </c>
      <c r="C144" s="270"/>
      <c r="D144" s="270"/>
      <c r="E144" s="270"/>
      <c r="F144" s="270"/>
      <c r="G144" s="270"/>
      <c r="H144" s="270">
        <v>1812</v>
      </c>
      <c r="I144" s="270">
        <v>1269</v>
      </c>
      <c r="J144" s="270">
        <v>1561</v>
      </c>
      <c r="K144" s="270">
        <v>3448</v>
      </c>
    </row>
    <row r="145" spans="1:11" x14ac:dyDescent="0.25">
      <c r="A145" s="369" t="s">
        <v>103</v>
      </c>
      <c r="B145" s="84" t="s">
        <v>88</v>
      </c>
      <c r="C145" s="270">
        <v>0</v>
      </c>
      <c r="D145" s="270">
        <v>0</v>
      </c>
      <c r="E145" s="270">
        <v>0</v>
      </c>
      <c r="F145" s="270">
        <v>0</v>
      </c>
      <c r="G145" s="270">
        <v>0</v>
      </c>
      <c r="H145" s="270">
        <v>59526</v>
      </c>
      <c r="I145" s="270">
        <v>64641</v>
      </c>
      <c r="J145" s="270">
        <v>74410</v>
      </c>
      <c r="K145" s="270">
        <v>74986</v>
      </c>
    </row>
    <row r="146" spans="1:11" x14ac:dyDescent="0.25">
      <c r="A146" s="369" t="s">
        <v>104</v>
      </c>
      <c r="B146" s="84" t="s">
        <v>285</v>
      </c>
      <c r="C146" s="270">
        <v>143115</v>
      </c>
      <c r="D146" s="270">
        <v>136633</v>
      </c>
      <c r="E146" s="270">
        <v>146999</v>
      </c>
      <c r="F146" s="270">
        <v>167126</v>
      </c>
      <c r="G146" s="270">
        <v>185795</v>
      </c>
      <c r="H146" s="270">
        <v>150266</v>
      </c>
      <c r="I146" s="270">
        <v>158225</v>
      </c>
      <c r="J146" s="270">
        <v>159639</v>
      </c>
      <c r="K146" s="270">
        <v>167525</v>
      </c>
    </row>
    <row r="147" spans="1:11" x14ac:dyDescent="0.25">
      <c r="A147" s="369" t="s">
        <v>104</v>
      </c>
      <c r="B147" s="84" t="s">
        <v>286</v>
      </c>
      <c r="C147" s="270">
        <v>7163</v>
      </c>
      <c r="D147" s="270">
        <v>6894</v>
      </c>
      <c r="E147" s="270">
        <v>6728</v>
      </c>
      <c r="F147" s="270">
        <v>7107</v>
      </c>
      <c r="G147" s="270">
        <v>10580</v>
      </c>
      <c r="H147" s="270">
        <v>10968</v>
      </c>
      <c r="I147" s="270">
        <v>11200</v>
      </c>
      <c r="J147" s="270">
        <v>11121</v>
      </c>
      <c r="K147" s="270">
        <v>12746</v>
      </c>
    </row>
    <row r="148" spans="1:11" x14ac:dyDescent="0.25">
      <c r="A148" s="369" t="s">
        <v>104</v>
      </c>
      <c r="B148" s="84" t="s">
        <v>287</v>
      </c>
      <c r="C148" s="270">
        <v>11483</v>
      </c>
      <c r="D148" s="270">
        <v>15545</v>
      </c>
      <c r="E148" s="270">
        <v>15061</v>
      </c>
      <c r="F148" s="270">
        <v>16862</v>
      </c>
      <c r="G148" s="270">
        <v>21191</v>
      </c>
      <c r="H148" s="270">
        <v>20090</v>
      </c>
      <c r="I148" s="270">
        <v>17606</v>
      </c>
      <c r="J148" s="270">
        <v>22351</v>
      </c>
      <c r="K148" s="270">
        <v>25616</v>
      </c>
    </row>
    <row r="149" spans="1:11" x14ac:dyDescent="0.25">
      <c r="A149" s="369" t="s">
        <v>104</v>
      </c>
      <c r="B149" s="84" t="s">
        <v>288</v>
      </c>
      <c r="C149" s="270">
        <v>333</v>
      </c>
      <c r="D149" s="270">
        <v>1719</v>
      </c>
      <c r="E149" s="270">
        <v>3838</v>
      </c>
      <c r="F149" s="270">
        <v>5355</v>
      </c>
      <c r="G149" s="270">
        <v>3848</v>
      </c>
      <c r="H149" s="270">
        <v>5554</v>
      </c>
      <c r="I149" s="270">
        <v>6900</v>
      </c>
      <c r="J149" s="270">
        <v>8243</v>
      </c>
      <c r="K149" s="270">
        <v>8054</v>
      </c>
    </row>
    <row r="150" spans="1:11" x14ac:dyDescent="0.25">
      <c r="A150" s="369" t="s">
        <v>104</v>
      </c>
      <c r="B150" s="84" t="s">
        <v>88</v>
      </c>
      <c r="C150" s="270">
        <v>162094</v>
      </c>
      <c r="D150" s="270">
        <v>160791</v>
      </c>
      <c r="E150" s="270">
        <v>172626</v>
      </c>
      <c r="F150" s="270">
        <v>196450</v>
      </c>
      <c r="G150" s="270">
        <v>221414</v>
      </c>
      <c r="H150" s="270">
        <v>186878</v>
      </c>
      <c r="I150" s="270">
        <v>193931</v>
      </c>
      <c r="J150" s="270">
        <v>201354</v>
      </c>
      <c r="K150" s="270">
        <v>213941</v>
      </c>
    </row>
    <row r="151" spans="1:11" x14ac:dyDescent="0.25">
      <c r="A151" s="369" t="s">
        <v>105</v>
      </c>
      <c r="B151" s="84" t="s">
        <v>285</v>
      </c>
      <c r="C151" s="270">
        <v>67799</v>
      </c>
      <c r="D151" s="270">
        <v>69854</v>
      </c>
      <c r="E151" s="270">
        <v>75978</v>
      </c>
      <c r="F151" s="270">
        <v>76699</v>
      </c>
      <c r="G151" s="270">
        <v>87063</v>
      </c>
      <c r="H151" s="270">
        <v>95632</v>
      </c>
      <c r="I151" s="270">
        <v>95156</v>
      </c>
      <c r="J151" s="270">
        <v>106639</v>
      </c>
      <c r="K151" s="270">
        <v>110122</v>
      </c>
    </row>
    <row r="152" spans="1:11" x14ac:dyDescent="0.25">
      <c r="A152" s="369" t="s">
        <v>105</v>
      </c>
      <c r="B152" s="84" t="s">
        <v>286</v>
      </c>
      <c r="C152" s="270">
        <v>2393</v>
      </c>
      <c r="D152" s="270">
        <v>2186</v>
      </c>
      <c r="E152" s="270">
        <v>2944</v>
      </c>
      <c r="F152" s="270">
        <v>3283</v>
      </c>
      <c r="G152" s="270">
        <v>3945</v>
      </c>
      <c r="H152" s="270">
        <v>4595</v>
      </c>
      <c r="I152" s="270">
        <v>5653</v>
      </c>
      <c r="J152" s="270">
        <v>5427</v>
      </c>
      <c r="K152" s="270">
        <v>7071</v>
      </c>
    </row>
    <row r="153" spans="1:11" x14ac:dyDescent="0.25">
      <c r="A153" s="369" t="s">
        <v>105</v>
      </c>
      <c r="B153" s="84" t="s">
        <v>287</v>
      </c>
      <c r="C153" s="270">
        <v>5588</v>
      </c>
      <c r="D153" s="270">
        <v>8372</v>
      </c>
      <c r="E153" s="270">
        <v>11671</v>
      </c>
      <c r="F153" s="270">
        <v>8617</v>
      </c>
      <c r="G153" s="270">
        <v>9987</v>
      </c>
      <c r="H153" s="270">
        <v>11649</v>
      </c>
      <c r="I153" s="270">
        <v>10589</v>
      </c>
      <c r="J153" s="270">
        <v>14461</v>
      </c>
      <c r="K153" s="270">
        <v>13407</v>
      </c>
    </row>
    <row r="154" spans="1:11" x14ac:dyDescent="0.25">
      <c r="A154" s="369" t="s">
        <v>105</v>
      </c>
      <c r="B154" s="84" t="s">
        <v>288</v>
      </c>
      <c r="C154" s="270">
        <v>211</v>
      </c>
      <c r="D154" s="270">
        <v>614</v>
      </c>
      <c r="E154" s="270">
        <v>2581</v>
      </c>
      <c r="F154" s="270">
        <v>3148</v>
      </c>
      <c r="G154" s="270">
        <v>3208</v>
      </c>
      <c r="H154" s="270">
        <v>3123</v>
      </c>
      <c r="I154" s="270">
        <v>3248</v>
      </c>
      <c r="J154" s="270">
        <v>4603</v>
      </c>
      <c r="K154" s="270">
        <v>7354</v>
      </c>
    </row>
    <row r="155" spans="1:11" x14ac:dyDescent="0.25">
      <c r="A155" s="369" t="s">
        <v>105</v>
      </c>
      <c r="B155" s="84" t="s">
        <v>88</v>
      </c>
      <c r="C155" s="270">
        <v>75991</v>
      </c>
      <c r="D155" s="270">
        <v>81026</v>
      </c>
      <c r="E155" s="270">
        <v>93174</v>
      </c>
      <c r="F155" s="270">
        <v>91747</v>
      </c>
      <c r="G155" s="270">
        <v>104203</v>
      </c>
      <c r="H155" s="270">
        <v>114999</v>
      </c>
      <c r="I155" s="270">
        <v>114646</v>
      </c>
      <c r="J155" s="270">
        <v>131130</v>
      </c>
      <c r="K155" s="270">
        <v>137954</v>
      </c>
    </row>
    <row r="156" spans="1:11" x14ac:dyDescent="0.25">
      <c r="A156" s="369" t="s">
        <v>106</v>
      </c>
      <c r="B156" s="84" t="s">
        <v>285</v>
      </c>
      <c r="C156" s="270">
        <v>26641</v>
      </c>
      <c r="D156" s="270">
        <v>22608</v>
      </c>
      <c r="E156" s="270">
        <v>28996</v>
      </c>
      <c r="F156" s="270">
        <v>34572</v>
      </c>
      <c r="G156" s="270">
        <v>35552</v>
      </c>
      <c r="H156" s="270">
        <v>37736</v>
      </c>
      <c r="I156" s="270">
        <v>40000</v>
      </c>
      <c r="J156" s="270">
        <v>39567</v>
      </c>
      <c r="K156" s="270">
        <v>41759</v>
      </c>
    </row>
    <row r="157" spans="1:11" x14ac:dyDescent="0.25">
      <c r="A157" s="369" t="s">
        <v>106</v>
      </c>
      <c r="B157" s="84" t="s">
        <v>286</v>
      </c>
      <c r="C157" s="270">
        <v>719</v>
      </c>
      <c r="D157" s="270">
        <v>967</v>
      </c>
      <c r="E157" s="270">
        <v>1294</v>
      </c>
      <c r="F157" s="270">
        <v>1366</v>
      </c>
      <c r="G157" s="270">
        <v>1370</v>
      </c>
      <c r="H157" s="270">
        <v>2049</v>
      </c>
      <c r="I157" s="270">
        <v>2816</v>
      </c>
      <c r="J157" s="270">
        <v>2684</v>
      </c>
      <c r="K157" s="270">
        <v>3682</v>
      </c>
    </row>
    <row r="158" spans="1:11" x14ac:dyDescent="0.25">
      <c r="A158" s="369" t="s">
        <v>106</v>
      </c>
      <c r="B158" s="84" t="s">
        <v>287</v>
      </c>
      <c r="C158" s="270">
        <v>3824</v>
      </c>
      <c r="D158" s="270">
        <v>4286</v>
      </c>
      <c r="E158" s="270">
        <v>3903</v>
      </c>
      <c r="F158" s="270">
        <v>5139</v>
      </c>
      <c r="G158" s="270">
        <v>4270</v>
      </c>
      <c r="H158" s="270">
        <v>6034</v>
      </c>
      <c r="I158" s="270">
        <v>5749</v>
      </c>
      <c r="J158" s="270">
        <v>7396</v>
      </c>
      <c r="K158" s="270">
        <v>6786</v>
      </c>
    </row>
    <row r="159" spans="1:11" x14ac:dyDescent="0.25">
      <c r="A159" s="369" t="s">
        <v>106</v>
      </c>
      <c r="B159" s="84" t="s">
        <v>288</v>
      </c>
      <c r="C159" s="270">
        <v>244</v>
      </c>
      <c r="D159" s="270">
        <v>205</v>
      </c>
      <c r="E159" s="270">
        <v>1055</v>
      </c>
      <c r="F159" s="270">
        <v>2398</v>
      </c>
      <c r="G159" s="270">
        <v>955</v>
      </c>
      <c r="H159" s="270">
        <v>399</v>
      </c>
      <c r="I159" s="270">
        <v>1211</v>
      </c>
      <c r="J159" s="270">
        <v>1828</v>
      </c>
      <c r="K159" s="270">
        <v>1999</v>
      </c>
    </row>
    <row r="160" spans="1:11" x14ac:dyDescent="0.25">
      <c r="A160" s="369" t="s">
        <v>106</v>
      </c>
      <c r="B160" s="84" t="s">
        <v>88</v>
      </c>
      <c r="C160" s="270">
        <v>31428</v>
      </c>
      <c r="D160" s="270">
        <v>28066</v>
      </c>
      <c r="E160" s="270">
        <v>35248</v>
      </c>
      <c r="F160" s="270">
        <v>43475</v>
      </c>
      <c r="G160" s="270">
        <v>42147</v>
      </c>
      <c r="H160" s="270">
        <v>46218</v>
      </c>
      <c r="I160" s="270">
        <v>49776</v>
      </c>
      <c r="J160" s="270">
        <v>51475</v>
      </c>
      <c r="K160" s="270">
        <v>54226</v>
      </c>
    </row>
    <row r="161" spans="1:11" x14ac:dyDescent="0.25">
      <c r="A161" s="369" t="s">
        <v>107</v>
      </c>
      <c r="B161" s="84" t="s">
        <v>285</v>
      </c>
      <c r="C161" s="270">
        <v>52743</v>
      </c>
      <c r="D161" s="270">
        <v>54455</v>
      </c>
      <c r="E161" s="270">
        <v>58971</v>
      </c>
      <c r="F161" s="270">
        <v>66998</v>
      </c>
      <c r="G161" s="270">
        <v>66464</v>
      </c>
      <c r="H161" s="270">
        <v>72405</v>
      </c>
      <c r="I161" s="270">
        <v>74916</v>
      </c>
      <c r="J161" s="270">
        <v>86064</v>
      </c>
      <c r="K161" s="270">
        <v>93698</v>
      </c>
    </row>
    <row r="162" spans="1:11" x14ac:dyDescent="0.25">
      <c r="A162" s="369" t="s">
        <v>107</v>
      </c>
      <c r="B162" s="84" t="s">
        <v>286</v>
      </c>
      <c r="C162" s="270">
        <v>1335</v>
      </c>
      <c r="D162" s="270">
        <v>2909</v>
      </c>
      <c r="E162" s="270">
        <v>1865</v>
      </c>
      <c r="F162" s="270">
        <v>2189</v>
      </c>
      <c r="G162" s="270">
        <v>2790</v>
      </c>
      <c r="H162" s="270">
        <v>4378</v>
      </c>
      <c r="I162" s="270">
        <v>4761</v>
      </c>
      <c r="J162" s="270">
        <v>6266</v>
      </c>
      <c r="K162" s="270">
        <v>5271</v>
      </c>
    </row>
    <row r="163" spans="1:11" x14ac:dyDescent="0.25">
      <c r="A163" s="369" t="s">
        <v>107</v>
      </c>
      <c r="B163" s="84" t="s">
        <v>287</v>
      </c>
      <c r="C163" s="270">
        <v>4744</v>
      </c>
      <c r="D163" s="270">
        <v>5307</v>
      </c>
      <c r="E163" s="270">
        <v>7210</v>
      </c>
      <c r="F163" s="270">
        <v>7230</v>
      </c>
      <c r="G163" s="270">
        <v>8825</v>
      </c>
      <c r="H163" s="270">
        <v>10011</v>
      </c>
      <c r="I163" s="270">
        <v>9862</v>
      </c>
      <c r="J163" s="270">
        <v>15132</v>
      </c>
      <c r="K163" s="270">
        <v>15772</v>
      </c>
    </row>
    <row r="164" spans="1:11" x14ac:dyDescent="0.25">
      <c r="A164" s="369" t="s">
        <v>107</v>
      </c>
      <c r="B164" s="84" t="s">
        <v>288</v>
      </c>
      <c r="C164" s="270">
        <v>37</v>
      </c>
      <c r="D164" s="270">
        <v>539</v>
      </c>
      <c r="E164" s="270">
        <v>1237</v>
      </c>
      <c r="F164" s="270">
        <v>1251</v>
      </c>
      <c r="G164" s="270">
        <v>1055</v>
      </c>
      <c r="H164" s="270">
        <v>2173</v>
      </c>
      <c r="I164" s="270">
        <v>1982</v>
      </c>
      <c r="J164" s="270">
        <v>3422</v>
      </c>
      <c r="K164" s="270">
        <v>4210</v>
      </c>
    </row>
    <row r="165" spans="1:11" x14ac:dyDescent="0.25">
      <c r="A165" s="369" t="s">
        <v>107</v>
      </c>
      <c r="B165" s="84" t="s">
        <v>88</v>
      </c>
      <c r="C165" s="270">
        <v>58859</v>
      </c>
      <c r="D165" s="270">
        <v>63210</v>
      </c>
      <c r="E165" s="270">
        <v>69283</v>
      </c>
      <c r="F165" s="270">
        <v>77668</v>
      </c>
      <c r="G165" s="270">
        <v>79134</v>
      </c>
      <c r="H165" s="270">
        <v>88967</v>
      </c>
      <c r="I165" s="270">
        <v>91521</v>
      </c>
      <c r="J165" s="270">
        <v>110884</v>
      </c>
      <c r="K165" s="270">
        <v>118951</v>
      </c>
    </row>
    <row r="166" spans="1:11" x14ac:dyDescent="0.25">
      <c r="A166" s="369" t="s">
        <v>108</v>
      </c>
      <c r="B166" s="84" t="s">
        <v>285</v>
      </c>
      <c r="C166" s="270">
        <v>6020</v>
      </c>
      <c r="D166" s="270">
        <v>7107</v>
      </c>
      <c r="E166" s="270">
        <v>6082</v>
      </c>
      <c r="F166" s="270">
        <v>7012</v>
      </c>
      <c r="G166" s="270">
        <v>7795</v>
      </c>
      <c r="H166" s="270">
        <v>8510</v>
      </c>
      <c r="I166" s="270">
        <v>9356</v>
      </c>
      <c r="J166" s="270">
        <v>8558</v>
      </c>
      <c r="K166" s="270">
        <v>10365</v>
      </c>
    </row>
    <row r="167" spans="1:11" x14ac:dyDescent="0.25">
      <c r="A167" s="369" t="s">
        <v>108</v>
      </c>
      <c r="B167" s="84" t="s">
        <v>286</v>
      </c>
      <c r="C167" s="270">
        <v>120</v>
      </c>
      <c r="D167" s="270">
        <v>73</v>
      </c>
      <c r="E167" s="270">
        <v>118</v>
      </c>
      <c r="F167" s="270">
        <v>484</v>
      </c>
      <c r="G167" s="270">
        <v>430</v>
      </c>
      <c r="H167" s="270">
        <v>517</v>
      </c>
      <c r="I167" s="270">
        <v>723</v>
      </c>
      <c r="J167" s="270">
        <v>767</v>
      </c>
      <c r="K167" s="270">
        <v>661</v>
      </c>
    </row>
    <row r="168" spans="1:11" x14ac:dyDescent="0.25">
      <c r="A168" s="369" t="s">
        <v>108</v>
      </c>
      <c r="B168" s="84" t="s">
        <v>287</v>
      </c>
      <c r="C168" s="270">
        <v>652</v>
      </c>
      <c r="D168" s="270">
        <v>449</v>
      </c>
      <c r="E168" s="270">
        <v>774</v>
      </c>
      <c r="F168" s="270">
        <v>565</v>
      </c>
      <c r="G168" s="270">
        <v>1028</v>
      </c>
      <c r="H168" s="270">
        <v>969</v>
      </c>
      <c r="I168" s="270">
        <v>675</v>
      </c>
      <c r="J168" s="270">
        <v>1147</v>
      </c>
      <c r="K168" s="270">
        <v>1305</v>
      </c>
    </row>
    <row r="169" spans="1:11" x14ac:dyDescent="0.25">
      <c r="A169" s="369" t="s">
        <v>108</v>
      </c>
      <c r="B169" s="84" t="s">
        <v>288</v>
      </c>
      <c r="C169" s="270"/>
      <c r="D169" s="270">
        <v>43</v>
      </c>
      <c r="E169" s="270">
        <v>328</v>
      </c>
      <c r="F169" s="270">
        <v>261</v>
      </c>
      <c r="G169" s="270">
        <v>201</v>
      </c>
      <c r="H169" s="270">
        <v>150</v>
      </c>
      <c r="I169" s="270">
        <v>405</v>
      </c>
      <c r="J169" s="270">
        <v>414</v>
      </c>
      <c r="K169" s="270">
        <v>365</v>
      </c>
    </row>
    <row r="170" spans="1:11" x14ac:dyDescent="0.25">
      <c r="A170" s="369" t="s">
        <v>108</v>
      </c>
      <c r="B170" s="84" t="s">
        <v>88</v>
      </c>
      <c r="C170" s="270">
        <v>6792</v>
      </c>
      <c r="D170" s="270">
        <v>7672</v>
      </c>
      <c r="E170" s="270">
        <v>7302</v>
      </c>
      <c r="F170" s="270">
        <v>8322</v>
      </c>
      <c r="G170" s="270">
        <v>9454</v>
      </c>
      <c r="H170" s="270">
        <v>10146</v>
      </c>
      <c r="I170" s="270">
        <v>11159</v>
      </c>
      <c r="J170" s="270">
        <v>10886</v>
      </c>
      <c r="K170" s="270">
        <v>12696</v>
      </c>
    </row>
    <row r="171" spans="1:11" x14ac:dyDescent="0.25">
      <c r="A171" s="369" t="s">
        <v>109</v>
      </c>
      <c r="B171" s="84" t="s">
        <v>285</v>
      </c>
      <c r="C171" s="270">
        <v>12336</v>
      </c>
      <c r="D171" s="270">
        <v>11236</v>
      </c>
      <c r="E171" s="270">
        <v>15736</v>
      </c>
      <c r="F171" s="270">
        <v>12577</v>
      </c>
      <c r="G171" s="270">
        <v>14108</v>
      </c>
      <c r="H171" s="270">
        <v>14179</v>
      </c>
      <c r="I171" s="270">
        <v>18578</v>
      </c>
      <c r="J171" s="270">
        <v>16988</v>
      </c>
      <c r="K171" s="270">
        <v>17534</v>
      </c>
    </row>
    <row r="172" spans="1:11" x14ac:dyDescent="0.25">
      <c r="A172" s="369" t="s">
        <v>109</v>
      </c>
      <c r="B172" s="84" t="s">
        <v>286</v>
      </c>
      <c r="C172" s="270">
        <v>178</v>
      </c>
      <c r="D172" s="270">
        <v>159</v>
      </c>
      <c r="E172" s="270">
        <v>612</v>
      </c>
      <c r="F172" s="270">
        <v>640</v>
      </c>
      <c r="G172" s="270">
        <v>1026</v>
      </c>
      <c r="H172" s="270">
        <v>1001</v>
      </c>
      <c r="I172" s="270">
        <v>1294</v>
      </c>
      <c r="J172" s="270">
        <v>1273</v>
      </c>
      <c r="K172" s="270">
        <v>2130</v>
      </c>
    </row>
    <row r="173" spans="1:11" x14ac:dyDescent="0.25">
      <c r="A173" s="369" t="s">
        <v>109</v>
      </c>
      <c r="B173" s="84" t="s">
        <v>287</v>
      </c>
      <c r="C173" s="270">
        <v>862</v>
      </c>
      <c r="D173" s="270">
        <v>1054</v>
      </c>
      <c r="E173" s="270">
        <v>1553</v>
      </c>
      <c r="F173" s="270">
        <v>1519</v>
      </c>
      <c r="G173" s="270">
        <v>1400</v>
      </c>
      <c r="H173" s="270">
        <v>1549</v>
      </c>
      <c r="I173" s="270">
        <v>1315</v>
      </c>
      <c r="J173" s="270">
        <v>3266</v>
      </c>
      <c r="K173" s="270">
        <v>3561</v>
      </c>
    </row>
    <row r="174" spans="1:11" x14ac:dyDescent="0.25">
      <c r="A174" s="369" t="s">
        <v>109</v>
      </c>
      <c r="B174" s="84" t="s">
        <v>288</v>
      </c>
      <c r="C174" s="270">
        <v>49</v>
      </c>
      <c r="D174" s="270">
        <v>45</v>
      </c>
      <c r="E174" s="270">
        <v>73</v>
      </c>
      <c r="F174" s="270">
        <v>152</v>
      </c>
      <c r="G174" s="270">
        <v>230</v>
      </c>
      <c r="H174" s="270">
        <v>314</v>
      </c>
      <c r="I174" s="270">
        <v>521</v>
      </c>
      <c r="J174" s="270">
        <v>289</v>
      </c>
      <c r="K174" s="270">
        <v>382</v>
      </c>
    </row>
    <row r="175" spans="1:11" x14ac:dyDescent="0.25">
      <c r="A175" s="369" t="s">
        <v>109</v>
      </c>
      <c r="B175" s="84" t="s">
        <v>88</v>
      </c>
      <c r="C175" s="270">
        <v>13425</v>
      </c>
      <c r="D175" s="270">
        <v>12494</v>
      </c>
      <c r="E175" s="270">
        <v>17974</v>
      </c>
      <c r="F175" s="270">
        <v>14888</v>
      </c>
      <c r="G175" s="270">
        <v>16764</v>
      </c>
      <c r="H175" s="270">
        <v>17043</v>
      </c>
      <c r="I175" s="270">
        <v>21708</v>
      </c>
      <c r="J175" s="270">
        <v>21816</v>
      </c>
      <c r="K175" s="270">
        <v>23607</v>
      </c>
    </row>
    <row r="176" spans="1:11" x14ac:dyDescent="0.25">
      <c r="A176" s="407" t="s">
        <v>88</v>
      </c>
      <c r="B176" s="84" t="s">
        <v>285</v>
      </c>
      <c r="C176" s="278">
        <v>1053616</v>
      </c>
      <c r="D176" s="278">
        <v>1126304</v>
      </c>
      <c r="E176" s="278">
        <v>1198271</v>
      </c>
      <c r="F176" s="278">
        <v>1284442</v>
      </c>
      <c r="G176" s="278">
        <v>1376982</v>
      </c>
      <c r="H176" s="278">
        <v>1469502</v>
      </c>
      <c r="I176" s="278">
        <v>1583018</v>
      </c>
      <c r="J176" s="278">
        <v>1669237</v>
      </c>
      <c r="K176" s="278">
        <v>1778341</v>
      </c>
    </row>
    <row r="177" spans="1:11" x14ac:dyDescent="0.25">
      <c r="A177" s="408"/>
      <c r="B177" s="84" t="s">
        <v>286</v>
      </c>
      <c r="C177" s="278">
        <v>61671</v>
      </c>
      <c r="D177" s="278">
        <v>89824</v>
      </c>
      <c r="E177" s="278">
        <v>81278</v>
      </c>
      <c r="F177" s="278">
        <v>95838</v>
      </c>
      <c r="G177" s="278">
        <v>120233</v>
      </c>
      <c r="H177" s="278">
        <v>131977</v>
      </c>
      <c r="I177" s="278">
        <v>165359</v>
      </c>
      <c r="J177" s="278">
        <v>190934</v>
      </c>
      <c r="K177" s="278">
        <v>193080</v>
      </c>
    </row>
    <row r="178" spans="1:11" x14ac:dyDescent="0.25">
      <c r="A178" s="408"/>
      <c r="B178" s="84" t="s">
        <v>287</v>
      </c>
      <c r="C178" s="278">
        <v>99348</v>
      </c>
      <c r="D178" s="278">
        <v>127752</v>
      </c>
      <c r="E178" s="278">
        <v>142947</v>
      </c>
      <c r="F178" s="278">
        <v>144911</v>
      </c>
      <c r="G178" s="278">
        <v>168701</v>
      </c>
      <c r="H178" s="278">
        <v>199473</v>
      </c>
      <c r="I178" s="278">
        <v>191797</v>
      </c>
      <c r="J178" s="278">
        <v>260188</v>
      </c>
      <c r="K178" s="278">
        <v>282759</v>
      </c>
    </row>
    <row r="179" spans="1:11" x14ac:dyDescent="0.25">
      <c r="A179" s="408"/>
      <c r="B179" s="84" t="s">
        <v>288</v>
      </c>
      <c r="C179" s="278">
        <v>4902</v>
      </c>
      <c r="D179" s="278">
        <v>9972</v>
      </c>
      <c r="E179" s="278">
        <v>27263</v>
      </c>
      <c r="F179" s="278">
        <v>43409</v>
      </c>
      <c r="G179" s="278">
        <v>29983</v>
      </c>
      <c r="H179" s="278">
        <v>46604</v>
      </c>
      <c r="I179" s="278">
        <v>59996</v>
      </c>
      <c r="J179" s="278">
        <v>83488</v>
      </c>
      <c r="K179" s="278">
        <v>103433</v>
      </c>
    </row>
    <row r="180" spans="1:11" x14ac:dyDescent="0.25">
      <c r="A180" s="409"/>
      <c r="B180" s="84" t="s">
        <v>88</v>
      </c>
      <c r="C180" s="278">
        <v>1219537</v>
      </c>
      <c r="D180" s="278">
        <v>1353852</v>
      </c>
      <c r="E180" s="278">
        <v>1449759</v>
      </c>
      <c r="F180" s="278">
        <v>1568600</v>
      </c>
      <c r="G180" s="278">
        <v>1695899</v>
      </c>
      <c r="H180" s="278">
        <v>1847556</v>
      </c>
      <c r="I180" s="278">
        <v>2000170</v>
      </c>
      <c r="J180" s="278">
        <v>2203847</v>
      </c>
      <c r="K180" s="278">
        <v>2357613</v>
      </c>
    </row>
    <row r="182" spans="1:11" x14ac:dyDescent="0.25">
      <c r="A182" s="367" t="s">
        <v>91</v>
      </c>
      <c r="B182" s="367" t="s">
        <v>91</v>
      </c>
      <c r="C182" s="367" t="s">
        <v>91</v>
      </c>
      <c r="D182" s="367" t="s">
        <v>91</v>
      </c>
      <c r="E182" s="367" t="s">
        <v>91</v>
      </c>
      <c r="F182" s="367" t="s">
        <v>91</v>
      </c>
      <c r="G182" s="367" t="s">
        <v>91</v>
      </c>
      <c r="H182" s="367" t="s">
        <v>91</v>
      </c>
      <c r="I182" s="367" t="s">
        <v>91</v>
      </c>
      <c r="J182" s="367" t="s">
        <v>91</v>
      </c>
      <c r="K182" s="367" t="s">
        <v>91</v>
      </c>
    </row>
    <row r="183" spans="1:11" x14ac:dyDescent="0.25">
      <c r="A183" s="268" t="s">
        <v>80</v>
      </c>
      <c r="B183" s="265" t="s">
        <v>81</v>
      </c>
      <c r="C183" s="80" t="s">
        <v>71</v>
      </c>
      <c r="D183" s="80" t="s">
        <v>72</v>
      </c>
      <c r="E183" s="80" t="s">
        <v>73</v>
      </c>
      <c r="F183" s="80" t="s">
        <v>74</v>
      </c>
      <c r="G183" s="80" t="s">
        <v>75</v>
      </c>
      <c r="H183" s="80" t="s">
        <v>76</v>
      </c>
      <c r="I183" s="80" t="s">
        <v>77</v>
      </c>
      <c r="J183" s="80" t="s">
        <v>78</v>
      </c>
      <c r="K183" s="80" t="s">
        <v>79</v>
      </c>
    </row>
    <row r="184" spans="1:11" x14ac:dyDescent="0.25">
      <c r="A184" s="369" t="s">
        <v>94</v>
      </c>
      <c r="B184" s="84" t="s">
        <v>285</v>
      </c>
      <c r="C184" s="194">
        <v>3.8896821439266205</v>
      </c>
      <c r="D184" s="194">
        <v>4.6541549265384674</v>
      </c>
      <c r="E184" s="194">
        <v>2.2743120789527893</v>
      </c>
      <c r="F184" s="194">
        <v>1.5066415071487427</v>
      </c>
      <c r="G184" s="194">
        <v>3.2043077051639557</v>
      </c>
      <c r="H184" s="194">
        <v>2.1478846669197083</v>
      </c>
      <c r="I184" s="194">
        <v>1.9423270598053932</v>
      </c>
      <c r="J184" s="194">
        <v>1.7988238483667374</v>
      </c>
      <c r="K184" s="194">
        <v>1.7815101891756058</v>
      </c>
    </row>
    <row r="185" spans="1:11" x14ac:dyDescent="0.25">
      <c r="A185" s="369" t="s">
        <v>94</v>
      </c>
      <c r="B185" s="84" t="s">
        <v>286</v>
      </c>
      <c r="C185" s="194">
        <v>2.5530265644192696</v>
      </c>
      <c r="D185" s="194">
        <v>2.8751300647854805</v>
      </c>
      <c r="E185" s="194">
        <v>1.0491650551557541</v>
      </c>
      <c r="F185" s="194">
        <v>1.1037601158022881</v>
      </c>
      <c r="G185" s="194">
        <v>1.3289407826960087</v>
      </c>
      <c r="H185" s="194">
        <v>1.2314625084400177</v>
      </c>
      <c r="I185" s="194">
        <v>1.4082153327763081</v>
      </c>
      <c r="J185" s="194">
        <v>1.0213997215032578</v>
      </c>
      <c r="K185" s="194">
        <v>1.080084964632988</v>
      </c>
    </row>
    <row r="186" spans="1:11" x14ac:dyDescent="0.25">
      <c r="A186" s="369" t="s">
        <v>94</v>
      </c>
      <c r="B186" s="84" t="s">
        <v>287</v>
      </c>
      <c r="C186" s="194">
        <v>4.4313430786132813</v>
      </c>
      <c r="D186" s="194">
        <v>3.072274848818779</v>
      </c>
      <c r="E186" s="194">
        <v>1.403222419321537</v>
      </c>
      <c r="F186" s="194">
        <v>1.0387932881712914</v>
      </c>
      <c r="G186" s="194">
        <v>2.5788251310586929</v>
      </c>
      <c r="H186" s="194">
        <v>1.4386247843503952</v>
      </c>
      <c r="I186" s="194">
        <v>1.3786167837679386</v>
      </c>
      <c r="J186" s="194">
        <v>1.2266349047422409</v>
      </c>
      <c r="K186" s="194">
        <v>1.3996358029544353</v>
      </c>
    </row>
    <row r="187" spans="1:11" x14ac:dyDescent="0.25">
      <c r="A187" s="369" t="s">
        <v>94</v>
      </c>
      <c r="B187" s="84" t="s">
        <v>288</v>
      </c>
      <c r="C187" s="194">
        <v>0.4393450915813446</v>
      </c>
      <c r="D187" s="194">
        <v>1.7492253333330154</v>
      </c>
      <c r="E187" s="194">
        <v>0.87410444393754005</v>
      </c>
      <c r="F187" s="194">
        <v>0.5609528161585331</v>
      </c>
      <c r="G187" s="194">
        <v>0.18535942072048783</v>
      </c>
      <c r="H187" s="194">
        <v>1.1495120823383331</v>
      </c>
      <c r="I187" s="194">
        <v>0.62502594664692879</v>
      </c>
      <c r="J187" s="194">
        <v>1.1277200654149055</v>
      </c>
      <c r="K187" s="194">
        <v>0.74212411418557167</v>
      </c>
    </row>
    <row r="188" spans="1:11" x14ac:dyDescent="0.25">
      <c r="A188" s="369" t="s">
        <v>94</v>
      </c>
      <c r="B188" s="84" t="s">
        <v>88</v>
      </c>
      <c r="C188" s="194">
        <v>0</v>
      </c>
      <c r="D188" s="194">
        <v>0</v>
      </c>
      <c r="E188" s="194">
        <v>0</v>
      </c>
      <c r="F188" s="194">
        <v>0</v>
      </c>
      <c r="G188" s="194">
        <v>0</v>
      </c>
      <c r="H188" s="194">
        <v>0</v>
      </c>
      <c r="I188" s="194">
        <v>0</v>
      </c>
      <c r="J188" s="194">
        <v>0</v>
      </c>
      <c r="K188" s="194">
        <v>0</v>
      </c>
    </row>
    <row r="189" spans="1:11" x14ac:dyDescent="0.25">
      <c r="A189" s="369" t="s">
        <v>95</v>
      </c>
      <c r="B189" s="84" t="s">
        <v>285</v>
      </c>
      <c r="C189" s="194">
        <v>4.9546226859092712</v>
      </c>
      <c r="D189" s="194">
        <v>3.5057447850704193</v>
      </c>
      <c r="E189" s="194">
        <v>1.92884411662817</v>
      </c>
      <c r="F189" s="194">
        <v>2.3747557774186134</v>
      </c>
      <c r="G189" s="194">
        <v>2.0903192460536957</v>
      </c>
      <c r="H189" s="194">
        <v>2.1720964461565018</v>
      </c>
      <c r="I189" s="194">
        <v>1.8283601850271225</v>
      </c>
      <c r="J189" s="194">
        <v>1.9243329763412476</v>
      </c>
      <c r="K189" s="194">
        <v>1.6588909551501274</v>
      </c>
    </row>
    <row r="190" spans="1:11" x14ac:dyDescent="0.25">
      <c r="A190" s="369" t="s">
        <v>95</v>
      </c>
      <c r="B190" s="84" t="s">
        <v>286</v>
      </c>
      <c r="C190" s="194">
        <v>2.9363695532083511</v>
      </c>
      <c r="D190" s="194">
        <v>2.0952595397830009</v>
      </c>
      <c r="E190" s="194">
        <v>1.3159330002963543</v>
      </c>
      <c r="F190" s="194">
        <v>1.4146929606795311</v>
      </c>
      <c r="G190" s="194">
        <v>1.8516786396503448</v>
      </c>
      <c r="H190" s="194">
        <v>2.0393619313836098</v>
      </c>
      <c r="I190" s="194">
        <v>1.5979137271642685</v>
      </c>
      <c r="J190" s="194">
        <v>1.4585372060537338</v>
      </c>
      <c r="K190" s="194">
        <v>1.1798719875514507</v>
      </c>
    </row>
    <row r="191" spans="1:11" x14ac:dyDescent="0.25">
      <c r="A191" s="369" t="s">
        <v>95</v>
      </c>
      <c r="B191" s="84" t="s">
        <v>287</v>
      </c>
      <c r="C191" s="194">
        <v>3.9960112422704697</v>
      </c>
      <c r="D191" s="194">
        <v>1.9767411053180695</v>
      </c>
      <c r="E191" s="194">
        <v>1.1517026461660862</v>
      </c>
      <c r="F191" s="194">
        <v>1.3346177525818348</v>
      </c>
      <c r="G191" s="194">
        <v>1.5817832201719284</v>
      </c>
      <c r="H191" s="194">
        <v>1.3422559946775436</v>
      </c>
      <c r="I191" s="194">
        <v>1.3627347536385059</v>
      </c>
      <c r="J191" s="194">
        <v>1.2402234598994255</v>
      </c>
      <c r="K191" s="194">
        <v>1.1425800621509552</v>
      </c>
    </row>
    <row r="192" spans="1:11" x14ac:dyDescent="0.25">
      <c r="A192" s="369" t="s">
        <v>95</v>
      </c>
      <c r="B192" s="84" t="s">
        <v>288</v>
      </c>
      <c r="C192" s="194">
        <v>1.5243645757436752</v>
      </c>
      <c r="D192" s="194">
        <v>0.1113346079364419</v>
      </c>
      <c r="E192" s="194">
        <v>1.0910859331488609</v>
      </c>
      <c r="F192" s="194">
        <v>0.89484183117747307</v>
      </c>
      <c r="G192" s="194">
        <v>1.1371269822120667</v>
      </c>
      <c r="H192" s="194">
        <v>0.70011471398174763</v>
      </c>
      <c r="I192" s="194">
        <v>0.82436874508857727</v>
      </c>
      <c r="J192" s="194">
        <v>1.1654735542833805</v>
      </c>
      <c r="K192" s="194">
        <v>0.88049452751874924</v>
      </c>
    </row>
    <row r="193" spans="1:11" x14ac:dyDescent="0.25">
      <c r="A193" s="369" t="s">
        <v>95</v>
      </c>
      <c r="B193" s="84" t="s">
        <v>88</v>
      </c>
      <c r="C193" s="194">
        <v>0</v>
      </c>
      <c r="D193" s="194">
        <v>0</v>
      </c>
      <c r="E193" s="194">
        <v>0</v>
      </c>
      <c r="F193" s="194">
        <v>0</v>
      </c>
      <c r="G193" s="194">
        <v>0</v>
      </c>
      <c r="H193" s="194">
        <v>0</v>
      </c>
      <c r="I193" s="194">
        <v>0</v>
      </c>
      <c r="J193" s="194">
        <v>0</v>
      </c>
      <c r="K193" s="194">
        <v>0</v>
      </c>
    </row>
    <row r="194" spans="1:11" x14ac:dyDescent="0.25">
      <c r="A194" s="369" t="s">
        <v>96</v>
      </c>
      <c r="B194" s="84" t="s">
        <v>285</v>
      </c>
      <c r="C194" s="194">
        <v>2.2727806121110916</v>
      </c>
      <c r="D194" s="194">
        <v>2.269064262509346</v>
      </c>
      <c r="E194" s="194">
        <v>2.1361436694860458</v>
      </c>
      <c r="F194" s="194">
        <v>3.2067541033029556</v>
      </c>
      <c r="G194" s="194">
        <v>2.4454077705740929</v>
      </c>
      <c r="H194" s="194">
        <v>1.9644865766167641</v>
      </c>
      <c r="I194" s="194">
        <v>1.9048618152737617</v>
      </c>
      <c r="J194" s="194">
        <v>1.8254149705171585</v>
      </c>
      <c r="K194" s="194">
        <v>1.5613117255270481</v>
      </c>
    </row>
    <row r="195" spans="1:11" x14ac:dyDescent="0.25">
      <c r="A195" s="369" t="s">
        <v>96</v>
      </c>
      <c r="B195" s="84" t="s">
        <v>286</v>
      </c>
      <c r="C195" s="194">
        <v>1.3548319227993488</v>
      </c>
      <c r="D195" s="194">
        <v>1.4914823696017265</v>
      </c>
      <c r="E195" s="194">
        <v>1.0204695165157318</v>
      </c>
      <c r="F195" s="194">
        <v>1.1040699668228626</v>
      </c>
      <c r="G195" s="194">
        <v>2.1531775593757629</v>
      </c>
      <c r="H195" s="194">
        <v>1.4939012005925179</v>
      </c>
      <c r="I195" s="194">
        <v>1.4113714918494225</v>
      </c>
      <c r="J195" s="194">
        <v>1.069805771112442</v>
      </c>
      <c r="K195" s="194">
        <v>1.0075299069285393</v>
      </c>
    </row>
    <row r="196" spans="1:11" x14ac:dyDescent="0.25">
      <c r="A196" s="369" t="s">
        <v>96</v>
      </c>
      <c r="B196" s="84" t="s">
        <v>287</v>
      </c>
      <c r="C196" s="194">
        <v>1.6552967950701714</v>
      </c>
      <c r="D196" s="194">
        <v>1.7659742385149002</v>
      </c>
      <c r="E196" s="194">
        <v>1.2922607362270355</v>
      </c>
      <c r="F196" s="194">
        <v>1.9776873290538788</v>
      </c>
      <c r="G196" s="194">
        <v>1.229281909763813</v>
      </c>
      <c r="H196" s="194">
        <v>1.4746556058526039</v>
      </c>
      <c r="I196" s="194">
        <v>1.2907772324979305</v>
      </c>
      <c r="J196" s="194">
        <v>1.3636883348226547</v>
      </c>
      <c r="K196" s="194">
        <v>1.1919711716473103</v>
      </c>
    </row>
    <row r="197" spans="1:11" x14ac:dyDescent="0.25">
      <c r="A197" s="369" t="s">
        <v>96</v>
      </c>
      <c r="B197" s="84" t="s">
        <v>288</v>
      </c>
      <c r="C197" s="194">
        <v>1.1140124872326851</v>
      </c>
      <c r="D197" s="194">
        <v>9.1046455781906843E-2</v>
      </c>
      <c r="E197" s="194">
        <v>0.58152731508016586</v>
      </c>
      <c r="F197" s="194">
        <v>2.0452428609132767</v>
      </c>
      <c r="G197" s="194">
        <v>0.78288447111845016</v>
      </c>
      <c r="H197" s="194">
        <v>0.64391912892460823</v>
      </c>
      <c r="I197" s="194">
        <v>0.90146278962492943</v>
      </c>
      <c r="J197" s="194">
        <v>0.88020842522382736</v>
      </c>
      <c r="K197" s="194">
        <v>0.88055459782481194</v>
      </c>
    </row>
    <row r="198" spans="1:11" x14ac:dyDescent="0.25">
      <c r="A198" s="369" t="s">
        <v>96</v>
      </c>
      <c r="B198" s="84" t="s">
        <v>88</v>
      </c>
      <c r="C198" s="194">
        <v>0</v>
      </c>
      <c r="D198" s="194">
        <v>0</v>
      </c>
      <c r="E198" s="194">
        <v>0</v>
      </c>
      <c r="F198" s="194">
        <v>0</v>
      </c>
      <c r="G198" s="194">
        <v>0</v>
      </c>
      <c r="H198" s="194">
        <v>0</v>
      </c>
      <c r="I198" s="194">
        <v>0</v>
      </c>
      <c r="J198" s="194">
        <v>0</v>
      </c>
      <c r="K198" s="194">
        <v>0</v>
      </c>
    </row>
    <row r="199" spans="1:11" x14ac:dyDescent="0.25">
      <c r="A199" s="369" t="s">
        <v>97</v>
      </c>
      <c r="B199" s="84" t="s">
        <v>285</v>
      </c>
      <c r="C199" s="194">
        <v>2.3423181846737862</v>
      </c>
      <c r="D199" s="194">
        <v>3.6618907004594803</v>
      </c>
      <c r="E199" s="194">
        <v>1.7281506210565567</v>
      </c>
      <c r="F199" s="194">
        <v>1.5900462865829468</v>
      </c>
      <c r="G199" s="194">
        <v>1.5709619969129562</v>
      </c>
      <c r="H199" s="194">
        <v>2.3109147325158119</v>
      </c>
      <c r="I199" s="194">
        <v>1.6767090186476707</v>
      </c>
      <c r="J199" s="194">
        <v>1.7909994348883629</v>
      </c>
      <c r="K199" s="194">
        <v>1.5595504082739353</v>
      </c>
    </row>
    <row r="200" spans="1:11" x14ac:dyDescent="0.25">
      <c r="A200" s="369" t="s">
        <v>97</v>
      </c>
      <c r="B200" s="84" t="s">
        <v>286</v>
      </c>
      <c r="C200" s="194">
        <v>1.3086835853755474</v>
      </c>
      <c r="D200" s="194">
        <v>1.9545869901776314</v>
      </c>
      <c r="E200" s="194">
        <v>0.58124181814491749</v>
      </c>
      <c r="F200" s="194">
        <v>1.0030032135546207</v>
      </c>
      <c r="G200" s="194">
        <v>0.73384442366659641</v>
      </c>
      <c r="H200" s="194">
        <v>0.93206726014614105</v>
      </c>
      <c r="I200" s="194">
        <v>1.2267258949577808</v>
      </c>
      <c r="J200" s="194">
        <v>0.88352886959910393</v>
      </c>
      <c r="K200" s="194">
        <v>0.74678664095699787</v>
      </c>
    </row>
    <row r="201" spans="1:11" x14ac:dyDescent="0.25">
      <c r="A201" s="369" t="s">
        <v>97</v>
      </c>
      <c r="B201" s="84" t="s">
        <v>287</v>
      </c>
      <c r="C201" s="194">
        <v>1.8591318279504776</v>
      </c>
      <c r="D201" s="194">
        <v>2.3328054696321487</v>
      </c>
      <c r="E201" s="194">
        <v>1.460937038064003</v>
      </c>
      <c r="F201" s="194">
        <v>1.1688678525388241</v>
      </c>
      <c r="G201" s="194">
        <v>1.1153329163789749</v>
      </c>
      <c r="H201" s="194">
        <v>2.0024580880999565</v>
      </c>
      <c r="I201" s="194">
        <v>0.98785273730754852</v>
      </c>
      <c r="J201" s="194">
        <v>1.3236372731626034</v>
      </c>
      <c r="K201" s="194">
        <v>1.0595191270112991</v>
      </c>
    </row>
    <row r="202" spans="1:11" x14ac:dyDescent="0.25">
      <c r="A202" s="369" t="s">
        <v>97</v>
      </c>
      <c r="B202" s="84" t="s">
        <v>288</v>
      </c>
      <c r="C202" s="194">
        <v>0.62234289944171906</v>
      </c>
      <c r="D202" s="194">
        <v>1.8802329897880554</v>
      </c>
      <c r="E202" s="194">
        <v>0.83731384947896004</v>
      </c>
      <c r="F202" s="194">
        <v>0.77165039256215096</v>
      </c>
      <c r="G202" s="194">
        <v>0.70175314322113991</v>
      </c>
      <c r="H202" s="194">
        <v>0.50391815602779388</v>
      </c>
      <c r="I202" s="194">
        <v>0.84163257852196693</v>
      </c>
      <c r="J202" s="194">
        <v>0.93056429177522659</v>
      </c>
      <c r="K202" s="194">
        <v>0.99316732957959175</v>
      </c>
    </row>
    <row r="203" spans="1:11" x14ac:dyDescent="0.25">
      <c r="A203" s="369" t="s">
        <v>97</v>
      </c>
      <c r="B203" s="84" t="s">
        <v>88</v>
      </c>
      <c r="C203" s="194">
        <v>0</v>
      </c>
      <c r="D203" s="194">
        <v>0</v>
      </c>
      <c r="E203" s="194">
        <v>0</v>
      </c>
      <c r="F203" s="194">
        <v>0</v>
      </c>
      <c r="G203" s="194">
        <v>0</v>
      </c>
      <c r="H203" s="194">
        <v>0</v>
      </c>
      <c r="I203" s="194">
        <v>0</v>
      </c>
      <c r="J203" s="194">
        <v>0</v>
      </c>
      <c r="K203" s="194">
        <v>0</v>
      </c>
    </row>
    <row r="204" spans="1:11" x14ac:dyDescent="0.25">
      <c r="A204" s="369" t="s">
        <v>98</v>
      </c>
      <c r="B204" s="84" t="s">
        <v>285</v>
      </c>
      <c r="C204" s="194">
        <v>1.4501471072435379</v>
      </c>
      <c r="D204" s="194">
        <v>1.3841120526194572</v>
      </c>
      <c r="E204" s="194">
        <v>2.1760031580924988</v>
      </c>
      <c r="F204" s="194">
        <v>1.3085643760859966</v>
      </c>
      <c r="G204" s="194">
        <v>1.2530453503131866</v>
      </c>
      <c r="H204" s="194">
        <v>1.672506146132946</v>
      </c>
      <c r="I204" s="194">
        <v>1.7654936760663986</v>
      </c>
      <c r="J204" s="194">
        <v>1.3213666155934334</v>
      </c>
      <c r="K204" s="194">
        <v>1.154110673815012</v>
      </c>
    </row>
    <row r="205" spans="1:11" x14ac:dyDescent="0.25">
      <c r="A205" s="369" t="s">
        <v>98</v>
      </c>
      <c r="B205" s="84" t="s">
        <v>286</v>
      </c>
      <c r="C205" s="194">
        <v>0.78449128195643425</v>
      </c>
      <c r="D205" s="194">
        <v>0.83737587556242943</v>
      </c>
      <c r="E205" s="194">
        <v>0.9553045965731144</v>
      </c>
      <c r="F205" s="194">
        <v>0.76769203878939152</v>
      </c>
      <c r="G205" s="194">
        <v>0.76972334645688534</v>
      </c>
      <c r="H205" s="194">
        <v>0.72160586714744568</v>
      </c>
      <c r="I205" s="194">
        <v>0.69978376850485802</v>
      </c>
      <c r="J205" s="194">
        <v>0.79149464145302773</v>
      </c>
      <c r="K205" s="194">
        <v>0.56540509685873985</v>
      </c>
    </row>
    <row r="206" spans="1:11" x14ac:dyDescent="0.25">
      <c r="A206" s="369" t="s">
        <v>98</v>
      </c>
      <c r="B206" s="84" t="s">
        <v>287</v>
      </c>
      <c r="C206" s="194">
        <v>1.2111838907003403</v>
      </c>
      <c r="D206" s="194">
        <v>1.1337571777403355</v>
      </c>
      <c r="E206" s="194">
        <v>2.3251650854945183</v>
      </c>
      <c r="F206" s="194">
        <v>0.93775279819965363</v>
      </c>
      <c r="G206" s="194">
        <v>0.98284259438514709</v>
      </c>
      <c r="H206" s="194">
        <v>1.4505412429571152</v>
      </c>
      <c r="I206" s="194">
        <v>1.1965651996433735</v>
      </c>
      <c r="J206" s="194">
        <v>1.0154248215258121</v>
      </c>
      <c r="K206" s="194">
        <v>0.99831623956561089</v>
      </c>
    </row>
    <row r="207" spans="1:11" x14ac:dyDescent="0.25">
      <c r="A207" s="369" t="s">
        <v>98</v>
      </c>
      <c r="B207" s="84" t="s">
        <v>288</v>
      </c>
      <c r="C207" s="194">
        <v>9.2146045062690973E-2</v>
      </c>
      <c r="D207" s="194">
        <v>0.22090096026659012</v>
      </c>
      <c r="E207" s="194">
        <v>0.58288788422942162</v>
      </c>
      <c r="F207" s="194">
        <v>0.39849015884101391</v>
      </c>
      <c r="G207" s="194">
        <v>0.37437244318425655</v>
      </c>
      <c r="H207" s="194">
        <v>0.36302730441093445</v>
      </c>
      <c r="I207" s="194">
        <v>0.87112737819552422</v>
      </c>
      <c r="J207" s="194">
        <v>0.53331688977777958</v>
      </c>
      <c r="K207" s="194">
        <v>0.57198414579033852</v>
      </c>
    </row>
    <row r="208" spans="1:11" x14ac:dyDescent="0.25">
      <c r="A208" s="369" t="s">
        <v>98</v>
      </c>
      <c r="B208" s="84" t="s">
        <v>88</v>
      </c>
      <c r="C208" s="194">
        <v>0</v>
      </c>
      <c r="D208" s="194">
        <v>0</v>
      </c>
      <c r="E208" s="194">
        <v>0</v>
      </c>
      <c r="F208" s="194">
        <v>0</v>
      </c>
      <c r="G208" s="194">
        <v>0</v>
      </c>
      <c r="H208" s="194">
        <v>0</v>
      </c>
      <c r="I208" s="194">
        <v>0</v>
      </c>
      <c r="J208" s="194">
        <v>0</v>
      </c>
      <c r="K208" s="194">
        <v>0</v>
      </c>
    </row>
    <row r="209" spans="1:11" x14ac:dyDescent="0.25">
      <c r="A209" s="369" t="s">
        <v>99</v>
      </c>
      <c r="B209" s="84" t="s">
        <v>285</v>
      </c>
      <c r="C209" s="194">
        <v>1.3472981750965118</v>
      </c>
      <c r="D209" s="194">
        <v>1.515387836843729</v>
      </c>
      <c r="E209" s="194">
        <v>1.562996581196785</v>
      </c>
      <c r="F209" s="194">
        <v>1.425199955701828</v>
      </c>
      <c r="G209" s="194">
        <v>1.0395790450274944</v>
      </c>
      <c r="H209" s="194">
        <v>1.2456303462386131</v>
      </c>
      <c r="I209" s="194">
        <v>0.83090327680110931</v>
      </c>
      <c r="J209" s="194">
        <v>0.90962126851081848</v>
      </c>
      <c r="K209" s="194">
        <v>0.80414479598402977</v>
      </c>
    </row>
    <row r="210" spans="1:11" x14ac:dyDescent="0.25">
      <c r="A210" s="369" t="s">
        <v>99</v>
      </c>
      <c r="B210" s="84" t="s">
        <v>286</v>
      </c>
      <c r="C210" s="194">
        <v>0.95834331586956978</v>
      </c>
      <c r="D210" s="194">
        <v>1.2409303337335587</v>
      </c>
      <c r="E210" s="194">
        <v>1.3498131185770035</v>
      </c>
      <c r="F210" s="194">
        <v>0.80868937075138092</v>
      </c>
      <c r="G210" s="194">
        <v>0.76728486455976963</v>
      </c>
      <c r="H210" s="194">
        <v>0.84415646269917488</v>
      </c>
      <c r="I210" s="194">
        <v>0.61327405273914337</v>
      </c>
      <c r="J210" s="194">
        <v>0.62700868584215641</v>
      </c>
      <c r="K210" s="194">
        <v>0.59110904112458229</v>
      </c>
    </row>
    <row r="211" spans="1:11" x14ac:dyDescent="0.25">
      <c r="A211" s="369" t="s">
        <v>99</v>
      </c>
      <c r="B211" s="84" t="s">
        <v>287</v>
      </c>
      <c r="C211" s="194">
        <v>0.86977360770106316</v>
      </c>
      <c r="D211" s="194">
        <v>1.0917594656348228</v>
      </c>
      <c r="E211" s="194">
        <v>1.0806809179484844</v>
      </c>
      <c r="F211" s="194">
        <v>0.85673267021775246</v>
      </c>
      <c r="G211" s="194">
        <v>0.67949742078781128</v>
      </c>
      <c r="H211" s="194">
        <v>0.85724107921123505</v>
      </c>
      <c r="I211" s="194">
        <v>0.6014680489897728</v>
      </c>
      <c r="J211" s="194">
        <v>0.64247958362102509</v>
      </c>
      <c r="K211" s="194">
        <v>0.60930955223739147</v>
      </c>
    </row>
    <row r="212" spans="1:11" x14ac:dyDescent="0.25">
      <c r="A212" s="369" t="s">
        <v>99</v>
      </c>
      <c r="B212" s="84" t="s">
        <v>288</v>
      </c>
      <c r="C212" s="194">
        <v>0.38888640701770782</v>
      </c>
      <c r="D212" s="194">
        <v>0.33545552287250757</v>
      </c>
      <c r="E212" s="194">
        <v>0.49969549290835857</v>
      </c>
      <c r="F212" s="194">
        <v>0.47068456187844276</v>
      </c>
      <c r="G212" s="194">
        <v>0.33508487977087498</v>
      </c>
      <c r="H212" s="194">
        <v>0.51109627820551395</v>
      </c>
      <c r="I212" s="194">
        <v>0.39826910942792892</v>
      </c>
      <c r="J212" s="194">
        <v>0.43924790807068348</v>
      </c>
      <c r="K212" s="194">
        <v>0.61870166100561619</v>
      </c>
    </row>
    <row r="213" spans="1:11" x14ac:dyDescent="0.25">
      <c r="A213" s="369" t="s">
        <v>99</v>
      </c>
      <c r="B213" s="84" t="s">
        <v>88</v>
      </c>
      <c r="C213" s="194">
        <v>0</v>
      </c>
      <c r="D213" s="194">
        <v>0</v>
      </c>
      <c r="E213" s="194">
        <v>0</v>
      </c>
      <c r="F213" s="194">
        <v>0</v>
      </c>
      <c r="G213" s="194">
        <v>0</v>
      </c>
      <c r="H213" s="194">
        <v>0</v>
      </c>
      <c r="I213" s="194">
        <v>0</v>
      </c>
      <c r="J213" s="194">
        <v>0</v>
      </c>
      <c r="K213" s="194">
        <v>0</v>
      </c>
    </row>
    <row r="214" spans="1:11" x14ac:dyDescent="0.25">
      <c r="A214" s="369" t="s">
        <v>100</v>
      </c>
      <c r="B214" s="84" t="s">
        <v>285</v>
      </c>
      <c r="C214" s="194">
        <v>0.80126328393816948</v>
      </c>
      <c r="D214" s="194">
        <v>0.97899436950683594</v>
      </c>
      <c r="E214" s="194">
        <v>1.2123066000640392</v>
      </c>
      <c r="F214" s="194">
        <v>1.0917920619249344</v>
      </c>
      <c r="G214" s="194">
        <v>0.81857778131961823</v>
      </c>
      <c r="H214" s="194">
        <v>0.92037413269281387</v>
      </c>
      <c r="I214" s="194">
        <v>0.7333771325647831</v>
      </c>
      <c r="J214" s="194">
        <v>0.88743651285767555</v>
      </c>
      <c r="K214" s="194">
        <v>0.67657949402928352</v>
      </c>
    </row>
    <row r="215" spans="1:11" x14ac:dyDescent="0.25">
      <c r="A215" s="369" t="s">
        <v>100</v>
      </c>
      <c r="B215" s="84" t="s">
        <v>286</v>
      </c>
      <c r="C215" s="194">
        <v>0.58547104708850384</v>
      </c>
      <c r="D215" s="194">
        <v>0.80339722335338593</v>
      </c>
      <c r="E215" s="194">
        <v>0.68684294819831848</v>
      </c>
      <c r="F215" s="194">
        <v>0.64647793769836426</v>
      </c>
      <c r="G215" s="194">
        <v>0.6031370721757412</v>
      </c>
      <c r="H215" s="194">
        <v>0.5152607336640358</v>
      </c>
      <c r="I215" s="194">
        <v>0.51394030451774597</v>
      </c>
      <c r="J215" s="194">
        <v>0.75276391580700874</v>
      </c>
      <c r="K215" s="194">
        <v>0.45911329798400402</v>
      </c>
    </row>
    <row r="216" spans="1:11" x14ac:dyDescent="0.25">
      <c r="A216" s="369" t="s">
        <v>100</v>
      </c>
      <c r="B216" s="84" t="s">
        <v>287</v>
      </c>
      <c r="C216" s="194">
        <v>0.58725187554955482</v>
      </c>
      <c r="D216" s="194">
        <v>0.59936698526144028</v>
      </c>
      <c r="E216" s="194">
        <v>0.89988885447382927</v>
      </c>
      <c r="F216" s="194">
        <v>0.81146499142050743</v>
      </c>
      <c r="G216" s="194">
        <v>0.5570919718593359</v>
      </c>
      <c r="H216" s="194">
        <v>0.70302789099514484</v>
      </c>
      <c r="I216" s="194">
        <v>0.52145053632557392</v>
      </c>
      <c r="J216" s="194">
        <v>0.53246179595589638</v>
      </c>
      <c r="K216" s="194">
        <v>0.4856595303863287</v>
      </c>
    </row>
    <row r="217" spans="1:11" x14ac:dyDescent="0.25">
      <c r="A217" s="369" t="s">
        <v>100</v>
      </c>
      <c r="B217" s="84" t="s">
        <v>288</v>
      </c>
      <c r="C217" s="194">
        <v>6.5168068977072835E-2</v>
      </c>
      <c r="D217" s="194">
        <v>0.13696462847292423</v>
      </c>
      <c r="E217" s="194">
        <v>0.2647066256031394</v>
      </c>
      <c r="F217" s="194">
        <v>0.38132865447551012</v>
      </c>
      <c r="G217" s="194">
        <v>0.18598096212372184</v>
      </c>
      <c r="H217" s="194">
        <v>0.32525158021599054</v>
      </c>
      <c r="I217" s="194">
        <v>0.2871338278055191</v>
      </c>
      <c r="J217" s="194">
        <v>0.31106455717235804</v>
      </c>
      <c r="K217" s="194">
        <v>0.31124651432037354</v>
      </c>
    </row>
    <row r="218" spans="1:11" x14ac:dyDescent="0.25">
      <c r="A218" s="369" t="s">
        <v>100</v>
      </c>
      <c r="B218" s="84" t="s">
        <v>88</v>
      </c>
      <c r="C218" s="194">
        <v>0</v>
      </c>
      <c r="D218" s="194">
        <v>0</v>
      </c>
      <c r="E218" s="194">
        <v>0</v>
      </c>
      <c r="F218" s="194">
        <v>0</v>
      </c>
      <c r="G218" s="194">
        <v>0</v>
      </c>
      <c r="H218" s="194">
        <v>0</v>
      </c>
      <c r="I218" s="194">
        <v>0</v>
      </c>
      <c r="J218" s="194">
        <v>0</v>
      </c>
      <c r="K218" s="194">
        <v>0</v>
      </c>
    </row>
    <row r="219" spans="1:11" x14ac:dyDescent="0.25">
      <c r="A219" s="369" t="s">
        <v>101</v>
      </c>
      <c r="B219" s="84" t="s">
        <v>285</v>
      </c>
      <c r="C219" s="194">
        <v>1.1221851222217083</v>
      </c>
      <c r="D219" s="194">
        <v>1.3008775189518929</v>
      </c>
      <c r="E219" s="194">
        <v>1.9300324842333794</v>
      </c>
      <c r="F219" s="194">
        <v>1.6352858394384384</v>
      </c>
      <c r="G219" s="194">
        <v>1.0119513608515263</v>
      </c>
      <c r="H219" s="194">
        <v>1.2969357892870903</v>
      </c>
      <c r="I219" s="194">
        <v>1.3866137713193893</v>
      </c>
      <c r="J219" s="194">
        <v>1.115180179476738</v>
      </c>
      <c r="K219" s="194">
        <v>1.0360730811953545</v>
      </c>
    </row>
    <row r="220" spans="1:11" x14ac:dyDescent="0.25">
      <c r="A220" s="369" t="s">
        <v>101</v>
      </c>
      <c r="B220" s="84" t="s">
        <v>286</v>
      </c>
      <c r="C220" s="194">
        <v>0.60525503940880299</v>
      </c>
      <c r="D220" s="194">
        <v>0.71071721613407135</v>
      </c>
      <c r="E220" s="194">
        <v>0.84678810089826584</v>
      </c>
      <c r="F220" s="194">
        <v>0.86193112656474113</v>
      </c>
      <c r="G220" s="194">
        <v>0.69089364260435104</v>
      </c>
      <c r="H220" s="194">
        <v>0.99522918462753296</v>
      </c>
      <c r="I220" s="194">
        <v>0.72892298921942711</v>
      </c>
      <c r="J220" s="194">
        <v>0.63082287088036537</v>
      </c>
      <c r="K220" s="194">
        <v>0.56250235065817833</v>
      </c>
    </row>
    <row r="221" spans="1:11" x14ac:dyDescent="0.25">
      <c r="A221" s="369" t="s">
        <v>101</v>
      </c>
      <c r="B221" s="84" t="s">
        <v>287</v>
      </c>
      <c r="C221" s="194">
        <v>1.0776427574455738</v>
      </c>
      <c r="D221" s="194">
        <v>1.216063741594553</v>
      </c>
      <c r="E221" s="194">
        <v>1.3176336884498596</v>
      </c>
      <c r="F221" s="194">
        <v>1.1632651090621948</v>
      </c>
      <c r="G221" s="194">
        <v>0.70563550107181072</v>
      </c>
      <c r="H221" s="194">
        <v>0.88929589837789536</v>
      </c>
      <c r="I221" s="194">
        <v>1.1711216531693935</v>
      </c>
      <c r="J221" s="194">
        <v>0.87072858586907387</v>
      </c>
      <c r="K221" s="194">
        <v>0.79388460144400597</v>
      </c>
    </row>
    <row r="222" spans="1:11" x14ac:dyDescent="0.25">
      <c r="A222" s="369" t="s">
        <v>101</v>
      </c>
      <c r="B222" s="84" t="s">
        <v>288</v>
      </c>
      <c r="C222" s="194">
        <v>7.9766986891627312E-2</v>
      </c>
      <c r="D222" s="194">
        <v>0.26916952338069677</v>
      </c>
      <c r="E222" s="194">
        <v>0.28048190288245678</v>
      </c>
      <c r="F222" s="194">
        <v>0.76141664758324623</v>
      </c>
      <c r="G222" s="194">
        <v>0.34777717664837837</v>
      </c>
      <c r="H222" s="194">
        <v>0.47383462078869343</v>
      </c>
      <c r="I222" s="194">
        <v>0.44347695074975491</v>
      </c>
      <c r="J222" s="194">
        <v>0.53580552339553833</v>
      </c>
      <c r="K222" s="194">
        <v>0.57631540112197399</v>
      </c>
    </row>
    <row r="223" spans="1:11" x14ac:dyDescent="0.25">
      <c r="A223" s="369" t="s">
        <v>101</v>
      </c>
      <c r="B223" s="84" t="s">
        <v>88</v>
      </c>
      <c r="C223" s="194">
        <v>0</v>
      </c>
      <c r="D223" s="194">
        <v>0</v>
      </c>
      <c r="E223" s="194">
        <v>0</v>
      </c>
      <c r="F223" s="194">
        <v>0</v>
      </c>
      <c r="G223" s="194">
        <v>0</v>
      </c>
      <c r="H223" s="194">
        <v>0</v>
      </c>
      <c r="I223" s="194">
        <v>0</v>
      </c>
      <c r="J223" s="194">
        <v>0</v>
      </c>
      <c r="K223" s="194">
        <v>0</v>
      </c>
    </row>
    <row r="224" spans="1:11" x14ac:dyDescent="0.25">
      <c r="A224" s="369" t="s">
        <v>102</v>
      </c>
      <c r="B224" s="84" t="s">
        <v>285</v>
      </c>
      <c r="C224" s="194">
        <v>1.1620261706411839</v>
      </c>
      <c r="D224" s="194">
        <v>1.7348317429423332</v>
      </c>
      <c r="E224" s="194">
        <v>1.5291170217096806</v>
      </c>
      <c r="F224" s="194">
        <v>1.4098641462624073</v>
      </c>
      <c r="G224" s="194">
        <v>0.93210432678461075</v>
      </c>
      <c r="H224" s="194">
        <v>1.1506217531859875</v>
      </c>
      <c r="I224" s="194">
        <v>1.4443022198975086</v>
      </c>
      <c r="J224" s="194">
        <v>0.86780684068799019</v>
      </c>
      <c r="K224" s="194">
        <v>0.98508838564157486</v>
      </c>
    </row>
    <row r="225" spans="1:11" x14ac:dyDescent="0.25">
      <c r="A225" s="369" t="s">
        <v>102</v>
      </c>
      <c r="B225" s="84" t="s">
        <v>286</v>
      </c>
      <c r="C225" s="194">
        <v>0.5637656431645155</v>
      </c>
      <c r="D225" s="194">
        <v>1.0109957307577133</v>
      </c>
      <c r="E225" s="194">
        <v>0.54299593903124332</v>
      </c>
      <c r="F225" s="194">
        <v>0.65859020687639713</v>
      </c>
      <c r="G225" s="194">
        <v>0.53010392002761364</v>
      </c>
      <c r="H225" s="194">
        <v>0.49934834241867065</v>
      </c>
      <c r="I225" s="194">
        <v>1.2049839831888676</v>
      </c>
      <c r="J225" s="194">
        <v>0.54097510874271393</v>
      </c>
      <c r="K225" s="194">
        <v>0.47040358185768127</v>
      </c>
    </row>
    <row r="226" spans="1:11" x14ac:dyDescent="0.25">
      <c r="A226" s="369" t="s">
        <v>102</v>
      </c>
      <c r="B226" s="84" t="s">
        <v>287</v>
      </c>
      <c r="C226" s="194">
        <v>1.0406986810266972</v>
      </c>
      <c r="D226" s="194">
        <v>1.5379423275589943</v>
      </c>
      <c r="E226" s="194">
        <v>1.4530998654663563</v>
      </c>
      <c r="F226" s="194">
        <v>1.0468951426446438</v>
      </c>
      <c r="G226" s="194">
        <v>0.77675147913396358</v>
      </c>
      <c r="H226" s="194">
        <v>0.95035424456000328</v>
      </c>
      <c r="I226" s="194">
        <v>0.79851867631077766</v>
      </c>
      <c r="J226" s="194">
        <v>0.66338642500340939</v>
      </c>
      <c r="K226" s="194">
        <v>0.80831274390220642</v>
      </c>
    </row>
    <row r="227" spans="1:11" x14ac:dyDescent="0.25">
      <c r="A227" s="369" t="s">
        <v>102</v>
      </c>
      <c r="B227" s="84" t="s">
        <v>288</v>
      </c>
      <c r="C227" s="194">
        <v>0.25946511887013912</v>
      </c>
      <c r="D227" s="194">
        <v>0.21669748239219189</v>
      </c>
      <c r="E227" s="194">
        <v>0.58825341984629631</v>
      </c>
      <c r="F227" s="194">
        <v>0.48878011293709278</v>
      </c>
      <c r="G227" s="194">
        <v>0.41055656038224697</v>
      </c>
      <c r="H227" s="194">
        <v>0.45053665526211262</v>
      </c>
      <c r="I227" s="194">
        <v>0.35109114833176136</v>
      </c>
      <c r="J227" s="194">
        <v>0.42180204764008522</v>
      </c>
      <c r="K227" s="194">
        <v>0.4523801151663065</v>
      </c>
    </row>
    <row r="228" spans="1:11" x14ac:dyDescent="0.25">
      <c r="A228" s="369" t="s">
        <v>102</v>
      </c>
      <c r="B228" s="84" t="s">
        <v>88</v>
      </c>
      <c r="C228" s="194">
        <v>0</v>
      </c>
      <c r="D228" s="194">
        <v>0</v>
      </c>
      <c r="E228" s="194">
        <v>0</v>
      </c>
      <c r="F228" s="194">
        <v>0</v>
      </c>
      <c r="G228" s="194">
        <v>0</v>
      </c>
      <c r="H228" s="194">
        <v>0</v>
      </c>
      <c r="I228" s="194">
        <v>0</v>
      </c>
      <c r="J228" s="194">
        <v>0</v>
      </c>
      <c r="K228" s="194">
        <v>0</v>
      </c>
    </row>
    <row r="229" spans="1:11" x14ac:dyDescent="0.25">
      <c r="A229" s="369" t="s">
        <v>103</v>
      </c>
      <c r="B229" s="84" t="s">
        <v>285</v>
      </c>
      <c r="C229" s="194"/>
      <c r="D229" s="194"/>
      <c r="E229" s="194"/>
      <c r="F229" s="194"/>
      <c r="G229" s="194"/>
      <c r="H229" s="194">
        <v>1.1268799193203449</v>
      </c>
      <c r="I229" s="194">
        <v>1.2682259082794189</v>
      </c>
      <c r="J229" s="194">
        <v>1.1154367588460445</v>
      </c>
      <c r="K229" s="194">
        <v>1.1741088703274727</v>
      </c>
    </row>
    <row r="230" spans="1:11" x14ac:dyDescent="0.25">
      <c r="A230" s="369" t="s">
        <v>103</v>
      </c>
      <c r="B230" s="84" t="s">
        <v>286</v>
      </c>
      <c r="C230" s="194"/>
      <c r="D230" s="194"/>
      <c r="E230" s="194"/>
      <c r="F230" s="194"/>
      <c r="G230" s="194"/>
      <c r="H230" s="194">
        <v>0.6505258847028017</v>
      </c>
      <c r="I230" s="194">
        <v>0.62202326953411102</v>
      </c>
      <c r="J230" s="194">
        <v>0.59208343736827374</v>
      </c>
      <c r="K230" s="194">
        <v>0.5271601490676403</v>
      </c>
    </row>
    <row r="231" spans="1:11" x14ac:dyDescent="0.25">
      <c r="A231" s="369" t="s">
        <v>103</v>
      </c>
      <c r="B231" s="84" t="s">
        <v>287</v>
      </c>
      <c r="C231" s="194"/>
      <c r="D231" s="194"/>
      <c r="E231" s="194"/>
      <c r="F231" s="194"/>
      <c r="G231" s="194"/>
      <c r="H231" s="194">
        <v>0.89339902624487877</v>
      </c>
      <c r="I231" s="194">
        <v>1.0656736791133881</v>
      </c>
      <c r="J231" s="194">
        <v>0.92586176469922066</v>
      </c>
      <c r="K231" s="194">
        <v>0.94404015690088272</v>
      </c>
    </row>
    <row r="232" spans="1:11" x14ac:dyDescent="0.25">
      <c r="A232" s="369" t="s">
        <v>103</v>
      </c>
      <c r="B232" s="84" t="s">
        <v>288</v>
      </c>
      <c r="C232" s="194"/>
      <c r="D232" s="194"/>
      <c r="E232" s="194"/>
      <c r="F232" s="194"/>
      <c r="G232" s="194"/>
      <c r="H232" s="194">
        <v>0.70266951806843281</v>
      </c>
      <c r="I232" s="194">
        <v>0.45411302708089352</v>
      </c>
      <c r="J232" s="194">
        <v>0.36940549034625292</v>
      </c>
      <c r="K232" s="194">
        <v>0.55437902919948101</v>
      </c>
    </row>
    <row r="233" spans="1:11" x14ac:dyDescent="0.25">
      <c r="A233" s="369" t="s">
        <v>103</v>
      </c>
      <c r="B233" s="84" t="s">
        <v>88</v>
      </c>
      <c r="C233" s="194">
        <v>0</v>
      </c>
      <c r="D233" s="194">
        <v>0</v>
      </c>
      <c r="E233" s="194">
        <v>0</v>
      </c>
      <c r="F233" s="194">
        <v>0</v>
      </c>
      <c r="G233" s="194">
        <v>0</v>
      </c>
      <c r="H233" s="194">
        <v>0</v>
      </c>
      <c r="I233" s="194">
        <v>0</v>
      </c>
      <c r="J233" s="194">
        <v>0</v>
      </c>
      <c r="K233" s="194">
        <v>0</v>
      </c>
    </row>
    <row r="234" spans="1:11" x14ac:dyDescent="0.25">
      <c r="A234" s="369" t="s">
        <v>104</v>
      </c>
      <c r="B234" s="84" t="s">
        <v>285</v>
      </c>
      <c r="C234" s="194">
        <v>0.90414276346564293</v>
      </c>
      <c r="D234" s="194">
        <v>0.98278699442744255</v>
      </c>
      <c r="E234" s="194">
        <v>1.5174515545368195</v>
      </c>
      <c r="F234" s="194">
        <v>0.93995975330471992</v>
      </c>
      <c r="G234" s="194">
        <v>0.86245536804199219</v>
      </c>
      <c r="H234" s="194">
        <v>1.078895665705204</v>
      </c>
      <c r="I234" s="194">
        <v>0.86159957572817802</v>
      </c>
      <c r="J234" s="194">
        <v>0.89613283053040504</v>
      </c>
      <c r="K234" s="194">
        <v>0.80518350005149841</v>
      </c>
    </row>
    <row r="235" spans="1:11" x14ac:dyDescent="0.25">
      <c r="A235" s="369" t="s">
        <v>104</v>
      </c>
      <c r="B235" s="84" t="s">
        <v>286</v>
      </c>
      <c r="C235" s="194">
        <v>0.62165958806872368</v>
      </c>
      <c r="D235" s="194">
        <v>0.52941292524337769</v>
      </c>
      <c r="E235" s="194">
        <v>0.71104047819972038</v>
      </c>
      <c r="F235" s="194">
        <v>0.3996552899479866</v>
      </c>
      <c r="G235" s="194">
        <v>0.51826122216880322</v>
      </c>
      <c r="H235" s="194">
        <v>0.75475201010704041</v>
      </c>
      <c r="I235" s="194">
        <v>0.51390985026955605</v>
      </c>
      <c r="J235" s="194">
        <v>0.49146153032779694</v>
      </c>
      <c r="K235" s="194">
        <v>0.46501834876835346</v>
      </c>
    </row>
    <row r="236" spans="1:11" x14ac:dyDescent="0.25">
      <c r="A236" s="369" t="s">
        <v>104</v>
      </c>
      <c r="B236" s="84" t="s">
        <v>287</v>
      </c>
      <c r="C236" s="194">
        <v>0.68477783352136612</v>
      </c>
      <c r="D236" s="194">
        <v>0.79103801399469376</v>
      </c>
      <c r="E236" s="194">
        <v>1.0688506066799164</v>
      </c>
      <c r="F236" s="194">
        <v>0.72829467244446278</v>
      </c>
      <c r="G236" s="194">
        <v>0.63073886558413506</v>
      </c>
      <c r="H236" s="194">
        <v>0.76562152244150639</v>
      </c>
      <c r="I236" s="194">
        <v>0.60392958112061024</v>
      </c>
      <c r="J236" s="194">
        <v>0.67732748575508595</v>
      </c>
      <c r="K236" s="194">
        <v>0.61718574725091457</v>
      </c>
    </row>
    <row r="237" spans="1:11" x14ac:dyDescent="0.25">
      <c r="A237" s="369" t="s">
        <v>104</v>
      </c>
      <c r="B237" s="84" t="s">
        <v>288</v>
      </c>
      <c r="C237" s="194">
        <v>8.3197164349257946E-2</v>
      </c>
      <c r="D237" s="194">
        <v>0.23998604156076908</v>
      </c>
      <c r="E237" s="194">
        <v>0.42729228734970093</v>
      </c>
      <c r="F237" s="194">
        <v>0.41382946074008942</v>
      </c>
      <c r="G237" s="194">
        <v>0.34752774517983198</v>
      </c>
      <c r="H237" s="194">
        <v>0.41469060815870762</v>
      </c>
      <c r="I237" s="194">
        <v>0.42082145810127258</v>
      </c>
      <c r="J237" s="194">
        <v>0.42216754518449306</v>
      </c>
      <c r="K237" s="194">
        <v>0.37169691640883684</v>
      </c>
    </row>
    <row r="238" spans="1:11" x14ac:dyDescent="0.25">
      <c r="A238" s="369" t="s">
        <v>104</v>
      </c>
      <c r="B238" s="84" t="s">
        <v>88</v>
      </c>
      <c r="C238" s="194">
        <v>0</v>
      </c>
      <c r="D238" s="194">
        <v>0</v>
      </c>
      <c r="E238" s="194">
        <v>0</v>
      </c>
      <c r="F238" s="194">
        <v>0</v>
      </c>
      <c r="G238" s="194">
        <v>0</v>
      </c>
      <c r="H238" s="194">
        <v>0</v>
      </c>
      <c r="I238" s="194">
        <v>0</v>
      </c>
      <c r="J238" s="194">
        <v>0</v>
      </c>
      <c r="K238" s="194">
        <v>0</v>
      </c>
    </row>
    <row r="239" spans="1:11" x14ac:dyDescent="0.25">
      <c r="A239" s="369" t="s">
        <v>105</v>
      </c>
      <c r="B239" s="84" t="s">
        <v>285</v>
      </c>
      <c r="C239" s="194">
        <v>1.2726449407637119</v>
      </c>
      <c r="D239" s="194">
        <v>1.2683862820267677</v>
      </c>
      <c r="E239" s="194">
        <v>1.9964111968874931</v>
      </c>
      <c r="F239" s="194">
        <v>1.2736833654344082</v>
      </c>
      <c r="G239" s="194">
        <v>0.93399267643690109</v>
      </c>
      <c r="H239" s="194">
        <v>1.2230218388140202</v>
      </c>
      <c r="I239" s="194">
        <v>1.1216885410249233</v>
      </c>
      <c r="J239" s="194">
        <v>0.9869028814136982</v>
      </c>
      <c r="K239" s="194">
        <v>0.95067825168371201</v>
      </c>
    </row>
    <row r="240" spans="1:11" x14ac:dyDescent="0.25">
      <c r="A240" s="369" t="s">
        <v>105</v>
      </c>
      <c r="B240" s="84" t="s">
        <v>286</v>
      </c>
      <c r="C240" s="194">
        <v>0.63988720066845417</v>
      </c>
      <c r="D240" s="194">
        <v>0.61701573431491852</v>
      </c>
      <c r="E240" s="194">
        <v>0.64099039882421494</v>
      </c>
      <c r="F240" s="194">
        <v>0.53294445388019085</v>
      </c>
      <c r="G240" s="194">
        <v>0.49884249456226826</v>
      </c>
      <c r="H240" s="194">
        <v>0.62170014716684818</v>
      </c>
      <c r="I240" s="194">
        <v>0.64037563279271126</v>
      </c>
      <c r="J240" s="194">
        <v>0.50817211158573627</v>
      </c>
      <c r="K240" s="194">
        <v>0.51781213842332363</v>
      </c>
    </row>
    <row r="241" spans="1:11" x14ac:dyDescent="0.25">
      <c r="A241" s="369" t="s">
        <v>105</v>
      </c>
      <c r="B241" s="84" t="s">
        <v>287</v>
      </c>
      <c r="C241" s="194">
        <v>0.96585964784026146</v>
      </c>
      <c r="D241" s="194">
        <v>1.1288751848042011</v>
      </c>
      <c r="E241" s="194">
        <v>2.2265631705522537</v>
      </c>
      <c r="F241" s="194">
        <v>1.2057846412062645</v>
      </c>
      <c r="G241" s="194">
        <v>0.6412105169147253</v>
      </c>
      <c r="H241" s="194">
        <v>0.8617667481303215</v>
      </c>
      <c r="I241" s="194">
        <v>0.9141232818365097</v>
      </c>
      <c r="J241" s="194">
        <v>0.81759896129369736</v>
      </c>
      <c r="K241" s="194">
        <v>0.66960211843252182</v>
      </c>
    </row>
    <row r="242" spans="1:11" x14ac:dyDescent="0.25">
      <c r="A242" s="369" t="s">
        <v>105</v>
      </c>
      <c r="B242" s="84" t="s">
        <v>288</v>
      </c>
      <c r="C242" s="194">
        <v>0.1088380697183311</v>
      </c>
      <c r="D242" s="194">
        <v>0.22330910433083773</v>
      </c>
      <c r="E242" s="194">
        <v>0.60176816768944263</v>
      </c>
      <c r="F242" s="194">
        <v>0.48048999160528183</v>
      </c>
      <c r="G242" s="194">
        <v>0.4679196048527956</v>
      </c>
      <c r="H242" s="194">
        <v>0.46046772040426731</v>
      </c>
      <c r="I242" s="194">
        <v>0.47684763558208942</v>
      </c>
      <c r="J242" s="194">
        <v>0.41827238164842129</v>
      </c>
      <c r="K242" s="194">
        <v>0.49174483865499496</v>
      </c>
    </row>
    <row r="243" spans="1:11" x14ac:dyDescent="0.25">
      <c r="A243" s="369" t="s">
        <v>105</v>
      </c>
      <c r="B243" s="84" t="s">
        <v>88</v>
      </c>
      <c r="C243" s="194">
        <v>0</v>
      </c>
      <c r="D243" s="194">
        <v>0</v>
      </c>
      <c r="E243" s="194">
        <v>0</v>
      </c>
      <c r="F243" s="194">
        <v>0</v>
      </c>
      <c r="G243" s="194">
        <v>0</v>
      </c>
      <c r="H243" s="194">
        <v>0</v>
      </c>
      <c r="I243" s="194">
        <v>0</v>
      </c>
      <c r="J243" s="194">
        <v>0</v>
      </c>
      <c r="K243" s="194">
        <v>0</v>
      </c>
    </row>
    <row r="244" spans="1:11" x14ac:dyDescent="0.25">
      <c r="A244" s="369" t="s">
        <v>106</v>
      </c>
      <c r="B244" s="84" t="s">
        <v>285</v>
      </c>
      <c r="C244" s="194">
        <v>2.4429123848676682</v>
      </c>
      <c r="D244" s="194">
        <v>2.4916576221585274</v>
      </c>
      <c r="E244" s="194">
        <v>1.4663503505289555</v>
      </c>
      <c r="F244" s="194">
        <v>3.1881395727396011</v>
      </c>
      <c r="G244" s="194">
        <v>1.41912791877985</v>
      </c>
      <c r="H244" s="194">
        <v>1.4720845967531204</v>
      </c>
      <c r="I244" s="194">
        <v>1.2815393507480621</v>
      </c>
      <c r="J244" s="194">
        <v>1.1956158094108105</v>
      </c>
      <c r="K244" s="194">
        <v>1.1970597319304943</v>
      </c>
    </row>
    <row r="245" spans="1:11" x14ac:dyDescent="0.25">
      <c r="A245" s="369" t="s">
        <v>106</v>
      </c>
      <c r="B245" s="84" t="s">
        <v>286</v>
      </c>
      <c r="C245" s="194">
        <v>0.88898828253149986</v>
      </c>
      <c r="D245" s="194">
        <v>1.0349561460316181</v>
      </c>
      <c r="E245" s="194">
        <v>0.57549746707081795</v>
      </c>
      <c r="F245" s="194">
        <v>0.49974131397902966</v>
      </c>
      <c r="G245" s="194">
        <v>0.59826900251209736</v>
      </c>
      <c r="H245" s="194">
        <v>0.62993471510708332</v>
      </c>
      <c r="I245" s="194">
        <v>0.76132826507091522</v>
      </c>
      <c r="J245" s="194">
        <v>0.63024573028087616</v>
      </c>
      <c r="K245" s="194">
        <v>0.71824369952082634</v>
      </c>
    </row>
    <row r="246" spans="1:11" x14ac:dyDescent="0.25">
      <c r="A246" s="369" t="s">
        <v>106</v>
      </c>
      <c r="B246" s="84" t="s">
        <v>287</v>
      </c>
      <c r="C246" s="194">
        <v>2.0830566063523293</v>
      </c>
      <c r="D246" s="194">
        <v>2.3247823119163513</v>
      </c>
      <c r="E246" s="194">
        <v>0.87422439828515053</v>
      </c>
      <c r="F246" s="194">
        <v>1.1071987450122833</v>
      </c>
      <c r="G246" s="194">
        <v>1.0791538283228874</v>
      </c>
      <c r="H246" s="194">
        <v>1.3269072398543358</v>
      </c>
      <c r="I246" s="194">
        <v>1.1021028272807598</v>
      </c>
      <c r="J246" s="194">
        <v>1.0041204281151295</v>
      </c>
      <c r="K246" s="194">
        <v>0.97355721518397331</v>
      </c>
    </row>
    <row r="247" spans="1:11" x14ac:dyDescent="0.25">
      <c r="A247" s="369" t="s">
        <v>106</v>
      </c>
      <c r="B247" s="84" t="s">
        <v>288</v>
      </c>
      <c r="C247" s="194">
        <v>0.56471754796802998</v>
      </c>
      <c r="D247" s="194">
        <v>0.40540494956076145</v>
      </c>
      <c r="E247" s="194">
        <v>1.1251266114413738</v>
      </c>
      <c r="F247" s="194">
        <v>3.3511463552713394</v>
      </c>
      <c r="G247" s="194">
        <v>0.47501237131655216</v>
      </c>
      <c r="H247" s="194">
        <v>0.23422928061336279</v>
      </c>
      <c r="I247" s="194">
        <v>0.36154829431325197</v>
      </c>
      <c r="J247" s="194">
        <v>0.52527259103953838</v>
      </c>
      <c r="K247" s="194">
        <v>0.54616155102849007</v>
      </c>
    </row>
    <row r="248" spans="1:11" x14ac:dyDescent="0.25">
      <c r="A248" s="369" t="s">
        <v>106</v>
      </c>
      <c r="B248" s="84" t="s">
        <v>88</v>
      </c>
      <c r="C248" s="194">
        <v>0</v>
      </c>
      <c r="D248" s="194">
        <v>0</v>
      </c>
      <c r="E248" s="194">
        <v>0</v>
      </c>
      <c r="F248" s="194">
        <v>0</v>
      </c>
      <c r="G248" s="194">
        <v>0</v>
      </c>
      <c r="H248" s="194">
        <v>0</v>
      </c>
      <c r="I248" s="194">
        <v>0</v>
      </c>
      <c r="J248" s="194">
        <v>0</v>
      </c>
      <c r="K248" s="194">
        <v>0</v>
      </c>
    </row>
    <row r="249" spans="1:11" x14ac:dyDescent="0.25">
      <c r="A249" s="369" t="s">
        <v>107</v>
      </c>
      <c r="B249" s="84" t="s">
        <v>285</v>
      </c>
      <c r="C249" s="194">
        <v>1.1632115580141544</v>
      </c>
      <c r="D249" s="194">
        <v>1.2823897413909435</v>
      </c>
      <c r="E249" s="194">
        <v>1.3400708325207233</v>
      </c>
      <c r="F249" s="194">
        <v>1.1464716866612434</v>
      </c>
      <c r="G249" s="194">
        <v>1.2343308888375759</v>
      </c>
      <c r="H249" s="194">
        <v>1.4557188376784325</v>
      </c>
      <c r="I249" s="194">
        <v>1.5257131308317184</v>
      </c>
      <c r="J249" s="194">
        <v>1.2462330982089043</v>
      </c>
      <c r="K249" s="194">
        <v>1.0603316128253937</v>
      </c>
    </row>
    <row r="250" spans="1:11" x14ac:dyDescent="0.25">
      <c r="A250" s="369" t="s">
        <v>107</v>
      </c>
      <c r="B250" s="84" t="s">
        <v>286</v>
      </c>
      <c r="C250" s="194">
        <v>0.56732306256890297</v>
      </c>
      <c r="D250" s="194">
        <v>1.1154609732329845</v>
      </c>
      <c r="E250" s="194">
        <v>0.48486259765923023</v>
      </c>
      <c r="F250" s="194">
        <v>0.55458312854170799</v>
      </c>
      <c r="G250" s="194">
        <v>0.58800363913178444</v>
      </c>
      <c r="H250" s="194">
        <v>0.88934218510985374</v>
      </c>
      <c r="I250" s="194">
        <v>0.94188563525676727</v>
      </c>
      <c r="J250" s="194">
        <v>0.6804758682847023</v>
      </c>
      <c r="K250" s="194">
        <v>0.54649962112307549</v>
      </c>
    </row>
    <row r="251" spans="1:11" x14ac:dyDescent="0.25">
      <c r="A251" s="369" t="s">
        <v>107</v>
      </c>
      <c r="B251" s="84" t="s">
        <v>287</v>
      </c>
      <c r="C251" s="194">
        <v>0.93075893819332123</v>
      </c>
      <c r="D251" s="194">
        <v>0.88580325245857239</v>
      </c>
      <c r="E251" s="194">
        <v>1.1595678515732288</v>
      </c>
      <c r="F251" s="194">
        <v>1.2109731324017048</v>
      </c>
      <c r="G251" s="194">
        <v>1.0774289257824421</v>
      </c>
      <c r="H251" s="194">
        <v>0.99404677748680115</v>
      </c>
      <c r="I251" s="194">
        <v>1.0321438312530518</v>
      </c>
      <c r="J251" s="194">
        <v>1.0634018108248711</v>
      </c>
      <c r="K251" s="194">
        <v>0.8797941729426384</v>
      </c>
    </row>
    <row r="252" spans="1:11" x14ac:dyDescent="0.25">
      <c r="A252" s="369" t="s">
        <v>107</v>
      </c>
      <c r="B252" s="84" t="s">
        <v>288</v>
      </c>
      <c r="C252" s="194">
        <v>3.2250603544525802E-2</v>
      </c>
      <c r="D252" s="194">
        <v>0.28771837241947651</v>
      </c>
      <c r="E252" s="194">
        <v>0.43681017123162746</v>
      </c>
      <c r="F252" s="194">
        <v>0.42149554938077927</v>
      </c>
      <c r="G252" s="194">
        <v>0.32196622341871262</v>
      </c>
      <c r="H252" s="194">
        <v>0.54771094582974911</v>
      </c>
      <c r="I252" s="194">
        <v>0.43517756275832653</v>
      </c>
      <c r="J252" s="194">
        <v>0.48943031579256058</v>
      </c>
      <c r="K252" s="194">
        <v>0.44315862469375134</v>
      </c>
    </row>
    <row r="253" spans="1:11" x14ac:dyDescent="0.25">
      <c r="A253" s="369" t="s">
        <v>107</v>
      </c>
      <c r="B253" s="84" t="s">
        <v>88</v>
      </c>
      <c r="C253" s="194">
        <v>0</v>
      </c>
      <c r="D253" s="194">
        <v>0</v>
      </c>
      <c r="E253" s="194">
        <v>0</v>
      </c>
      <c r="F253" s="194">
        <v>0</v>
      </c>
      <c r="G253" s="194">
        <v>0</v>
      </c>
      <c r="H253" s="194">
        <v>0</v>
      </c>
      <c r="I253" s="194">
        <v>0</v>
      </c>
      <c r="J253" s="194">
        <v>0</v>
      </c>
      <c r="K253" s="194">
        <v>0</v>
      </c>
    </row>
    <row r="254" spans="1:11" x14ac:dyDescent="0.25">
      <c r="A254" s="369" t="s">
        <v>108</v>
      </c>
      <c r="B254" s="84" t="s">
        <v>285</v>
      </c>
      <c r="C254" s="194">
        <v>2.5460375472903252</v>
      </c>
      <c r="D254" s="194">
        <v>1.225588284432888</v>
      </c>
      <c r="E254" s="194">
        <v>2.5964772328734398</v>
      </c>
      <c r="F254" s="194">
        <v>1.5360046178102493</v>
      </c>
      <c r="G254" s="194">
        <v>2.0276773720979691</v>
      </c>
      <c r="H254" s="194">
        <v>1.7783952876925468</v>
      </c>
      <c r="I254" s="194">
        <v>1.6268722712993622</v>
      </c>
      <c r="J254" s="194">
        <v>2.2453248500823975</v>
      </c>
      <c r="K254" s="194">
        <v>1.6101373359560966</v>
      </c>
    </row>
    <row r="255" spans="1:11" x14ac:dyDescent="0.25">
      <c r="A255" s="369" t="s">
        <v>108</v>
      </c>
      <c r="B255" s="84" t="s">
        <v>286</v>
      </c>
      <c r="C255" s="194">
        <v>0.95125669613480568</v>
      </c>
      <c r="D255" s="194">
        <v>0.44102203100919724</v>
      </c>
      <c r="E255" s="194">
        <v>0.39623603224754333</v>
      </c>
      <c r="F255" s="194">
        <v>1.4795457012951374</v>
      </c>
      <c r="G255" s="194">
        <v>1.6007447615265846</v>
      </c>
      <c r="H255" s="194">
        <v>0.81741968169808388</v>
      </c>
      <c r="I255" s="194">
        <v>0.98896687850356102</v>
      </c>
      <c r="J255" s="194">
        <v>1.2701644562184811</v>
      </c>
      <c r="K255" s="194">
        <v>0.96494732424616814</v>
      </c>
    </row>
    <row r="256" spans="1:11" x14ac:dyDescent="0.25">
      <c r="A256" s="369" t="s">
        <v>108</v>
      </c>
      <c r="B256" s="84" t="s">
        <v>287</v>
      </c>
      <c r="C256" s="194">
        <v>2.4228788912296295</v>
      </c>
      <c r="D256" s="194">
        <v>1.1757552623748779</v>
      </c>
      <c r="E256" s="194">
        <v>2.1060064435005188</v>
      </c>
      <c r="F256" s="194">
        <v>1.1224614456295967</v>
      </c>
      <c r="G256" s="194">
        <v>1.6328113153576851</v>
      </c>
      <c r="H256" s="194">
        <v>1.4122902415692806</v>
      </c>
      <c r="I256" s="194">
        <v>1.0422683320939541</v>
      </c>
      <c r="J256" s="194">
        <v>1.5485267154872417</v>
      </c>
      <c r="K256" s="194">
        <v>1.2825513258576393</v>
      </c>
    </row>
    <row r="257" spans="1:11" x14ac:dyDescent="0.25">
      <c r="A257" s="369" t="s">
        <v>108</v>
      </c>
      <c r="B257" s="84" t="s">
        <v>288</v>
      </c>
      <c r="C257" s="194">
        <v>0</v>
      </c>
      <c r="D257" s="194">
        <v>0.2454737201333046</v>
      </c>
      <c r="E257" s="194">
        <v>1.4051762409508228</v>
      </c>
      <c r="F257" s="194">
        <v>0.67862989380955696</v>
      </c>
      <c r="G257" s="194">
        <v>0.73900953866541386</v>
      </c>
      <c r="H257" s="194">
        <v>0.62676542438566685</v>
      </c>
      <c r="I257" s="194">
        <v>1.0639967396855354</v>
      </c>
      <c r="J257" s="194">
        <v>1.0595297440886497</v>
      </c>
      <c r="K257" s="194">
        <v>0.75557348318397999</v>
      </c>
    </row>
    <row r="258" spans="1:11" x14ac:dyDescent="0.25">
      <c r="A258" s="369" t="s">
        <v>108</v>
      </c>
      <c r="B258" s="84" t="s">
        <v>88</v>
      </c>
      <c r="C258" s="194">
        <v>0</v>
      </c>
      <c r="D258" s="194">
        <v>0</v>
      </c>
      <c r="E258" s="194">
        <v>0</v>
      </c>
      <c r="F258" s="194">
        <v>0</v>
      </c>
      <c r="G258" s="194">
        <v>0</v>
      </c>
      <c r="H258" s="194">
        <v>0</v>
      </c>
      <c r="I258" s="194">
        <v>0</v>
      </c>
      <c r="J258" s="194">
        <v>0</v>
      </c>
      <c r="K258" s="194">
        <v>0</v>
      </c>
    </row>
    <row r="259" spans="1:11" x14ac:dyDescent="0.25">
      <c r="A259" s="369" t="s">
        <v>109</v>
      </c>
      <c r="B259" s="84" t="s">
        <v>285</v>
      </c>
      <c r="C259" s="194">
        <v>1.8198488280177116</v>
      </c>
      <c r="D259" s="194">
        <v>3.85892353951931</v>
      </c>
      <c r="E259" s="194">
        <v>2.0288363099098206</v>
      </c>
      <c r="F259" s="194">
        <v>2.0138777792453766</v>
      </c>
      <c r="G259" s="194">
        <v>1.885344460606575</v>
      </c>
      <c r="H259" s="194">
        <v>1.5924185514450073</v>
      </c>
      <c r="I259" s="194">
        <v>1.5718540176749229</v>
      </c>
      <c r="J259" s="194">
        <v>1.6879934817552567</v>
      </c>
      <c r="K259" s="194">
        <v>1.6775039955973625</v>
      </c>
    </row>
    <row r="260" spans="1:11" x14ac:dyDescent="0.25">
      <c r="A260" s="369" t="s">
        <v>109</v>
      </c>
      <c r="B260" s="84" t="s">
        <v>286</v>
      </c>
      <c r="C260" s="194">
        <v>0.57683801278471947</v>
      </c>
      <c r="D260" s="194">
        <v>1.0731355287134647</v>
      </c>
      <c r="E260" s="194">
        <v>0.7280898280441761</v>
      </c>
      <c r="F260" s="194">
        <v>0.80538671463727951</v>
      </c>
      <c r="G260" s="194">
        <v>1.2097743339836597</v>
      </c>
      <c r="H260" s="194">
        <v>0.95710204914212227</v>
      </c>
      <c r="I260" s="194">
        <v>1.0027545504271984</v>
      </c>
      <c r="J260" s="194">
        <v>0.91874534264206886</v>
      </c>
      <c r="K260" s="194">
        <v>1.0738572105765343</v>
      </c>
    </row>
    <row r="261" spans="1:11" x14ac:dyDescent="0.25">
      <c r="A261" s="369" t="s">
        <v>109</v>
      </c>
      <c r="B261" s="84" t="s">
        <v>287</v>
      </c>
      <c r="C261" s="194">
        <v>1.4886573888361454</v>
      </c>
      <c r="D261" s="194">
        <v>2.9216796159744263</v>
      </c>
      <c r="E261" s="194">
        <v>1.7150642350316048</v>
      </c>
      <c r="F261" s="194">
        <v>1.8781878054141998</v>
      </c>
      <c r="G261" s="194">
        <v>1.3991264626383781</v>
      </c>
      <c r="H261" s="194">
        <v>1.1587509885430336</v>
      </c>
      <c r="I261" s="194">
        <v>1.1491010896861553</v>
      </c>
      <c r="J261" s="194">
        <v>1.4958570711314678</v>
      </c>
      <c r="K261" s="194">
        <v>1.4152305200695992</v>
      </c>
    </row>
    <row r="262" spans="1:11" x14ac:dyDescent="0.25">
      <c r="A262" s="369" t="s">
        <v>109</v>
      </c>
      <c r="B262" s="84" t="s">
        <v>288</v>
      </c>
      <c r="C262" s="194">
        <v>0.36329538561403751</v>
      </c>
      <c r="D262" s="194">
        <v>0.27461773715913296</v>
      </c>
      <c r="E262" s="194">
        <v>0.26858120691031218</v>
      </c>
      <c r="F262" s="194">
        <v>0.4146975465118885</v>
      </c>
      <c r="G262" s="194">
        <v>0.5428884644061327</v>
      </c>
      <c r="H262" s="194">
        <v>0.67526656202971935</v>
      </c>
      <c r="I262" s="194">
        <v>0.69470908492803574</v>
      </c>
      <c r="J262" s="194">
        <v>0.45867129229009151</v>
      </c>
      <c r="K262" s="194">
        <v>0.40351985953748226</v>
      </c>
    </row>
    <row r="263" spans="1:11" x14ac:dyDescent="0.25">
      <c r="A263" s="369" t="s">
        <v>109</v>
      </c>
      <c r="B263" s="84" t="s">
        <v>88</v>
      </c>
      <c r="C263" s="194">
        <v>0</v>
      </c>
      <c r="D263" s="194">
        <v>0</v>
      </c>
      <c r="E263" s="194">
        <v>0</v>
      </c>
      <c r="F263" s="194">
        <v>0</v>
      </c>
      <c r="G263" s="194">
        <v>0</v>
      </c>
      <c r="H263" s="194">
        <v>0</v>
      </c>
      <c r="I263" s="194">
        <v>0</v>
      </c>
      <c r="J263" s="194">
        <v>0</v>
      </c>
      <c r="K263" s="194">
        <v>0</v>
      </c>
    </row>
    <row r="264" spans="1:11" x14ac:dyDescent="0.25">
      <c r="A264" s="407" t="s">
        <v>88</v>
      </c>
      <c r="B264" s="84" t="s">
        <v>285</v>
      </c>
      <c r="C264" s="279">
        <v>0.40669420614197699</v>
      </c>
      <c r="D264" s="279">
        <v>0.49296286826991198</v>
      </c>
      <c r="E264" s="279">
        <v>0.58678755190866105</v>
      </c>
      <c r="F264" s="279">
        <v>0.50890262397556296</v>
      </c>
      <c r="G264" s="279">
        <v>0.38517854014276798</v>
      </c>
      <c r="H264" s="279">
        <v>0.425085706019873</v>
      </c>
      <c r="I264" s="279">
        <v>0.361503264668736</v>
      </c>
      <c r="J264" s="279">
        <v>0.39031768371348402</v>
      </c>
      <c r="K264" s="279">
        <v>0.31720074996506797</v>
      </c>
    </row>
    <row r="265" spans="1:11" x14ac:dyDescent="0.25">
      <c r="A265" s="408"/>
      <c r="B265" s="84" t="s">
        <v>286</v>
      </c>
      <c r="C265" s="279">
        <v>0.27392114231317499</v>
      </c>
      <c r="D265" s="279">
        <v>0.37929859202211003</v>
      </c>
      <c r="E265" s="279">
        <v>0.33369893542101298</v>
      </c>
      <c r="F265" s="279">
        <v>0.27967718564928401</v>
      </c>
      <c r="G265" s="279">
        <v>0.27394006129244702</v>
      </c>
      <c r="H265" s="279">
        <v>0.251791274331707</v>
      </c>
      <c r="I265" s="279">
        <v>0.24624098073551601</v>
      </c>
      <c r="J265" s="279">
        <v>0.30836575741369598</v>
      </c>
      <c r="K265" s="279">
        <v>0.204303400614921</v>
      </c>
    </row>
    <row r="266" spans="1:11" x14ac:dyDescent="0.25">
      <c r="A266" s="408"/>
      <c r="B266" s="84" t="s">
        <v>287</v>
      </c>
      <c r="C266" s="279">
        <v>0.30612254867753202</v>
      </c>
      <c r="D266" s="279">
        <v>0.33633141281428502</v>
      </c>
      <c r="E266" s="279">
        <v>0.45322984922679899</v>
      </c>
      <c r="F266" s="279">
        <v>0.37737102763746799</v>
      </c>
      <c r="G266" s="279">
        <v>0.26627679318644398</v>
      </c>
      <c r="H266" s="279">
        <v>0.31765933711896999</v>
      </c>
      <c r="I266" s="279">
        <v>0.25627225136496101</v>
      </c>
      <c r="J266" s="279">
        <v>0.25306172468489402</v>
      </c>
      <c r="K266" s="279">
        <v>0.23605069014347399</v>
      </c>
    </row>
    <row r="267" spans="1:11" x14ac:dyDescent="0.25">
      <c r="A267" s="408"/>
      <c r="B267" s="84" t="s">
        <v>288</v>
      </c>
      <c r="C267" s="279">
        <v>6.7984339429966206E-2</v>
      </c>
      <c r="D267" s="279">
        <v>8.3661086224864595E-2</v>
      </c>
      <c r="E267" s="279">
        <v>0.153861716061266</v>
      </c>
      <c r="F267" s="279">
        <v>0.20965423525971699</v>
      </c>
      <c r="G267" s="279">
        <v>0.108521991164141</v>
      </c>
      <c r="H267" s="279">
        <v>0.15522036407558801</v>
      </c>
      <c r="I267" s="279">
        <v>0.14435579995449799</v>
      </c>
      <c r="J267" s="279">
        <v>0.14991325306950101</v>
      </c>
      <c r="K267" s="279">
        <v>0.16121206517112999</v>
      </c>
    </row>
    <row r="268" spans="1:11" x14ac:dyDescent="0.25">
      <c r="A268" s="409"/>
      <c r="B268" s="84" t="s">
        <v>88</v>
      </c>
      <c r="C268" s="279">
        <v>0</v>
      </c>
      <c r="D268" s="279">
        <v>0</v>
      </c>
      <c r="E268" s="279">
        <v>0</v>
      </c>
      <c r="F268" s="279">
        <v>0</v>
      </c>
      <c r="G268" s="279">
        <v>0</v>
      </c>
      <c r="H268" s="279">
        <v>0</v>
      </c>
      <c r="I268" s="279">
        <v>0</v>
      </c>
      <c r="J268" s="279">
        <v>0</v>
      </c>
      <c r="K268" s="279">
        <v>0</v>
      </c>
    </row>
    <row r="270" spans="1:11" x14ac:dyDescent="0.25">
      <c r="A270" s="367" t="s">
        <v>92</v>
      </c>
      <c r="B270" s="367" t="s">
        <v>92</v>
      </c>
      <c r="C270" s="367" t="s">
        <v>92</v>
      </c>
      <c r="D270" s="367" t="s">
        <v>92</v>
      </c>
      <c r="E270" s="367" t="s">
        <v>92</v>
      </c>
      <c r="F270" s="367" t="s">
        <v>92</v>
      </c>
      <c r="G270" s="367" t="s">
        <v>92</v>
      </c>
      <c r="H270" s="367" t="s">
        <v>92</v>
      </c>
      <c r="I270" s="367" t="s">
        <v>92</v>
      </c>
      <c r="J270" s="367" t="s">
        <v>92</v>
      </c>
      <c r="K270" s="367" t="s">
        <v>92</v>
      </c>
    </row>
    <row r="271" spans="1:11" x14ac:dyDescent="0.25">
      <c r="A271" s="268" t="s">
        <v>80</v>
      </c>
      <c r="B271" s="265" t="s">
        <v>81</v>
      </c>
      <c r="C271" s="88" t="s">
        <v>71</v>
      </c>
      <c r="D271" s="88" t="s">
        <v>72</v>
      </c>
      <c r="E271" s="88" t="s">
        <v>73</v>
      </c>
      <c r="F271" s="88" t="s">
        <v>74</v>
      </c>
      <c r="G271" s="88" t="s">
        <v>75</v>
      </c>
      <c r="H271" s="88" t="s">
        <v>76</v>
      </c>
      <c r="I271" s="88" t="s">
        <v>77</v>
      </c>
      <c r="J271" s="88" t="s">
        <v>78</v>
      </c>
      <c r="K271" s="88" t="s">
        <v>79</v>
      </c>
    </row>
    <row r="272" spans="1:11" x14ac:dyDescent="0.25">
      <c r="A272" s="369" t="s">
        <v>94</v>
      </c>
      <c r="B272" s="84" t="s">
        <v>285</v>
      </c>
      <c r="C272" s="270">
        <v>233</v>
      </c>
      <c r="D272" s="270">
        <v>190</v>
      </c>
      <c r="E272" s="270">
        <v>509</v>
      </c>
      <c r="F272" s="270">
        <v>597</v>
      </c>
      <c r="G272" s="270">
        <v>243</v>
      </c>
      <c r="H272" s="270">
        <v>689</v>
      </c>
      <c r="I272" s="270">
        <v>631</v>
      </c>
      <c r="J272" s="270">
        <v>690</v>
      </c>
      <c r="K272" s="270">
        <v>755</v>
      </c>
    </row>
    <row r="273" spans="1:11" x14ac:dyDescent="0.25">
      <c r="A273" s="369" t="s">
        <v>94</v>
      </c>
      <c r="B273" s="84" t="s">
        <v>286</v>
      </c>
      <c r="C273" s="270">
        <v>12</v>
      </c>
      <c r="D273" s="270">
        <v>12</v>
      </c>
      <c r="E273" s="270">
        <v>43</v>
      </c>
      <c r="F273" s="270">
        <v>48</v>
      </c>
      <c r="G273" s="270">
        <v>21</v>
      </c>
      <c r="H273" s="270">
        <v>68</v>
      </c>
      <c r="I273" s="270">
        <v>85</v>
      </c>
      <c r="J273" s="270">
        <v>75</v>
      </c>
      <c r="K273" s="270">
        <v>98</v>
      </c>
    </row>
    <row r="274" spans="1:11" x14ac:dyDescent="0.25">
      <c r="A274" s="369" t="s">
        <v>94</v>
      </c>
      <c r="B274" s="84" t="s">
        <v>287</v>
      </c>
      <c r="C274" s="270">
        <v>48</v>
      </c>
      <c r="D274" s="270">
        <v>57</v>
      </c>
      <c r="E274" s="270">
        <v>61</v>
      </c>
      <c r="F274" s="270">
        <v>70</v>
      </c>
      <c r="G274" s="270">
        <v>48</v>
      </c>
      <c r="H274" s="270">
        <v>109</v>
      </c>
      <c r="I274" s="270">
        <v>93</v>
      </c>
      <c r="J274" s="270">
        <v>116</v>
      </c>
      <c r="K274" s="270">
        <v>145</v>
      </c>
    </row>
    <row r="275" spans="1:11" x14ac:dyDescent="0.25">
      <c r="A275" s="369" t="s">
        <v>94</v>
      </c>
      <c r="B275" s="84" t="s">
        <v>288</v>
      </c>
      <c r="C275" s="270">
        <v>15</v>
      </c>
      <c r="D275" s="270">
        <v>13</v>
      </c>
      <c r="E275" s="270">
        <v>25</v>
      </c>
      <c r="F275" s="270">
        <v>23</v>
      </c>
      <c r="G275" s="270">
        <v>2</v>
      </c>
      <c r="H275" s="270">
        <v>50</v>
      </c>
      <c r="I275" s="270">
        <v>24</v>
      </c>
      <c r="J275" s="270">
        <v>64</v>
      </c>
      <c r="K275" s="270">
        <v>48</v>
      </c>
    </row>
    <row r="276" spans="1:11" x14ac:dyDescent="0.25">
      <c r="A276" s="369" t="s">
        <v>94</v>
      </c>
      <c r="B276" s="84" t="s">
        <v>88</v>
      </c>
      <c r="C276" s="270">
        <v>308</v>
      </c>
      <c r="D276" s="270">
        <v>272</v>
      </c>
      <c r="E276" s="270">
        <v>638</v>
      </c>
      <c r="F276" s="270">
        <v>738</v>
      </c>
      <c r="G276" s="270">
        <v>314</v>
      </c>
      <c r="H276" s="270">
        <v>916</v>
      </c>
      <c r="I276" s="270">
        <v>833</v>
      </c>
      <c r="J276" s="270">
        <v>945</v>
      </c>
      <c r="K276" s="270">
        <v>1046</v>
      </c>
    </row>
    <row r="277" spans="1:11" x14ac:dyDescent="0.25">
      <c r="A277" s="369" t="s">
        <v>95</v>
      </c>
      <c r="B277" s="84" t="s">
        <v>285</v>
      </c>
      <c r="C277" s="270">
        <v>345</v>
      </c>
      <c r="D277" s="270">
        <v>319</v>
      </c>
      <c r="E277" s="270">
        <v>729</v>
      </c>
      <c r="F277" s="270">
        <v>533</v>
      </c>
      <c r="G277" s="270">
        <v>504</v>
      </c>
      <c r="H277" s="270">
        <v>549</v>
      </c>
      <c r="I277" s="270">
        <v>519</v>
      </c>
      <c r="J277" s="270">
        <v>600</v>
      </c>
      <c r="K277" s="270">
        <v>666</v>
      </c>
    </row>
    <row r="278" spans="1:11" x14ac:dyDescent="0.25">
      <c r="A278" s="369" t="s">
        <v>95</v>
      </c>
      <c r="B278" s="84" t="s">
        <v>286</v>
      </c>
      <c r="C278" s="270">
        <v>17</v>
      </c>
      <c r="D278" s="270">
        <v>24</v>
      </c>
      <c r="E278" s="270">
        <v>106</v>
      </c>
      <c r="F278" s="270">
        <v>69</v>
      </c>
      <c r="G278" s="270">
        <v>68</v>
      </c>
      <c r="H278" s="270">
        <v>97</v>
      </c>
      <c r="I278" s="270">
        <v>105</v>
      </c>
      <c r="J278" s="270">
        <v>123</v>
      </c>
      <c r="K278" s="270">
        <v>122</v>
      </c>
    </row>
    <row r="279" spans="1:11" x14ac:dyDescent="0.25">
      <c r="A279" s="369" t="s">
        <v>95</v>
      </c>
      <c r="B279" s="84" t="s">
        <v>287</v>
      </c>
      <c r="C279" s="270">
        <v>54</v>
      </c>
      <c r="D279" s="270">
        <v>71</v>
      </c>
      <c r="E279" s="270">
        <v>96</v>
      </c>
      <c r="F279" s="270">
        <v>72</v>
      </c>
      <c r="G279" s="270">
        <v>76</v>
      </c>
      <c r="H279" s="270">
        <v>124</v>
      </c>
      <c r="I279" s="270">
        <v>79</v>
      </c>
      <c r="J279" s="270">
        <v>113</v>
      </c>
      <c r="K279" s="270">
        <v>112</v>
      </c>
    </row>
    <row r="280" spans="1:11" x14ac:dyDescent="0.25">
      <c r="A280" s="369" t="s">
        <v>95</v>
      </c>
      <c r="B280" s="84" t="s">
        <v>288</v>
      </c>
      <c r="C280" s="270">
        <v>8</v>
      </c>
      <c r="D280" s="270">
        <v>3</v>
      </c>
      <c r="E280" s="270">
        <v>33</v>
      </c>
      <c r="F280" s="270">
        <v>22</v>
      </c>
      <c r="G280" s="270">
        <v>23</v>
      </c>
      <c r="H280" s="270">
        <v>34</v>
      </c>
      <c r="I280" s="270">
        <v>25</v>
      </c>
      <c r="J280" s="270">
        <v>37</v>
      </c>
      <c r="K280" s="270">
        <v>42</v>
      </c>
    </row>
    <row r="281" spans="1:11" x14ac:dyDescent="0.25">
      <c r="A281" s="369" t="s">
        <v>95</v>
      </c>
      <c r="B281" s="84" t="s">
        <v>88</v>
      </c>
      <c r="C281" s="270">
        <v>424</v>
      </c>
      <c r="D281" s="270">
        <v>417</v>
      </c>
      <c r="E281" s="270">
        <v>964</v>
      </c>
      <c r="F281" s="270">
        <v>696</v>
      </c>
      <c r="G281" s="270">
        <v>671</v>
      </c>
      <c r="H281" s="270">
        <v>804</v>
      </c>
      <c r="I281" s="270">
        <v>728</v>
      </c>
      <c r="J281" s="270">
        <v>873</v>
      </c>
      <c r="K281" s="270">
        <v>942</v>
      </c>
    </row>
    <row r="282" spans="1:11" x14ac:dyDescent="0.25">
      <c r="A282" s="369" t="s">
        <v>96</v>
      </c>
      <c r="B282" s="84" t="s">
        <v>285</v>
      </c>
      <c r="C282" s="270">
        <v>388</v>
      </c>
      <c r="D282" s="270">
        <v>433</v>
      </c>
      <c r="E282" s="270">
        <v>790</v>
      </c>
      <c r="F282" s="270">
        <v>426</v>
      </c>
      <c r="G282" s="270">
        <v>400</v>
      </c>
      <c r="H282" s="270">
        <v>556</v>
      </c>
      <c r="I282" s="270">
        <v>492</v>
      </c>
      <c r="J282" s="270">
        <v>642</v>
      </c>
      <c r="K282" s="270">
        <v>798</v>
      </c>
    </row>
    <row r="283" spans="1:11" x14ac:dyDescent="0.25">
      <c r="A283" s="369" t="s">
        <v>96</v>
      </c>
      <c r="B283" s="84" t="s">
        <v>286</v>
      </c>
      <c r="C283" s="270">
        <v>25</v>
      </c>
      <c r="D283" s="270">
        <v>30</v>
      </c>
      <c r="E283" s="270">
        <v>70</v>
      </c>
      <c r="F283" s="270">
        <v>32</v>
      </c>
      <c r="G283" s="270">
        <v>52</v>
      </c>
      <c r="H283" s="270">
        <v>62</v>
      </c>
      <c r="I283" s="270">
        <v>69</v>
      </c>
      <c r="J283" s="270">
        <v>79</v>
      </c>
      <c r="K283" s="270">
        <v>105</v>
      </c>
    </row>
    <row r="284" spans="1:11" x14ac:dyDescent="0.25">
      <c r="A284" s="369" t="s">
        <v>96</v>
      </c>
      <c r="B284" s="84" t="s">
        <v>287</v>
      </c>
      <c r="C284" s="270">
        <v>63</v>
      </c>
      <c r="D284" s="270">
        <v>67</v>
      </c>
      <c r="E284" s="270">
        <v>110</v>
      </c>
      <c r="F284" s="270">
        <v>69</v>
      </c>
      <c r="G284" s="270">
        <v>77</v>
      </c>
      <c r="H284" s="270">
        <v>75</v>
      </c>
      <c r="I284" s="270">
        <v>71</v>
      </c>
      <c r="J284" s="270">
        <v>165</v>
      </c>
      <c r="K284" s="270">
        <v>156</v>
      </c>
    </row>
    <row r="285" spans="1:11" x14ac:dyDescent="0.25">
      <c r="A285" s="369" t="s">
        <v>96</v>
      </c>
      <c r="B285" s="84" t="s">
        <v>288</v>
      </c>
      <c r="C285" s="270">
        <v>10</v>
      </c>
      <c r="D285" s="270">
        <v>4</v>
      </c>
      <c r="E285" s="270">
        <v>34</v>
      </c>
      <c r="F285" s="270">
        <v>25</v>
      </c>
      <c r="G285" s="270">
        <v>35</v>
      </c>
      <c r="H285" s="270">
        <v>12</v>
      </c>
      <c r="I285" s="270">
        <v>32</v>
      </c>
      <c r="J285" s="270">
        <v>59</v>
      </c>
      <c r="K285" s="270">
        <v>69</v>
      </c>
    </row>
    <row r="286" spans="1:11" x14ac:dyDescent="0.25">
      <c r="A286" s="369" t="s">
        <v>96</v>
      </c>
      <c r="B286" s="84" t="s">
        <v>88</v>
      </c>
      <c r="C286" s="270">
        <v>486</v>
      </c>
      <c r="D286" s="270">
        <v>534</v>
      </c>
      <c r="E286" s="270">
        <v>1004</v>
      </c>
      <c r="F286" s="270">
        <v>552</v>
      </c>
      <c r="G286" s="270">
        <v>564</v>
      </c>
      <c r="H286" s="270">
        <v>705</v>
      </c>
      <c r="I286" s="270">
        <v>664</v>
      </c>
      <c r="J286" s="270">
        <v>945</v>
      </c>
      <c r="K286" s="270">
        <v>1128</v>
      </c>
    </row>
    <row r="287" spans="1:11" x14ac:dyDescent="0.25">
      <c r="A287" s="369" t="s">
        <v>97</v>
      </c>
      <c r="B287" s="84" t="s">
        <v>285</v>
      </c>
      <c r="C287" s="270">
        <v>420</v>
      </c>
      <c r="D287" s="270">
        <v>380</v>
      </c>
      <c r="E287" s="270">
        <v>766</v>
      </c>
      <c r="F287" s="270">
        <v>556</v>
      </c>
      <c r="G287" s="270">
        <v>970</v>
      </c>
      <c r="H287" s="270">
        <v>645</v>
      </c>
      <c r="I287" s="270">
        <v>728</v>
      </c>
      <c r="J287" s="270">
        <v>838</v>
      </c>
      <c r="K287" s="270">
        <v>867</v>
      </c>
    </row>
    <row r="288" spans="1:11" x14ac:dyDescent="0.25">
      <c r="A288" s="369" t="s">
        <v>97</v>
      </c>
      <c r="B288" s="84" t="s">
        <v>286</v>
      </c>
      <c r="C288" s="270">
        <v>12</v>
      </c>
      <c r="D288" s="270">
        <v>8</v>
      </c>
      <c r="E288" s="270">
        <v>25</v>
      </c>
      <c r="F288" s="270">
        <v>18</v>
      </c>
      <c r="G288" s="270">
        <v>57</v>
      </c>
      <c r="H288" s="270">
        <v>35</v>
      </c>
      <c r="I288" s="270">
        <v>57</v>
      </c>
      <c r="J288" s="270">
        <v>68</v>
      </c>
      <c r="K288" s="270">
        <v>68</v>
      </c>
    </row>
    <row r="289" spans="1:11" x14ac:dyDescent="0.25">
      <c r="A289" s="369" t="s">
        <v>97</v>
      </c>
      <c r="B289" s="84" t="s">
        <v>287</v>
      </c>
      <c r="C289" s="270">
        <v>73</v>
      </c>
      <c r="D289" s="270">
        <v>55</v>
      </c>
      <c r="E289" s="270">
        <v>104</v>
      </c>
      <c r="F289" s="270">
        <v>77</v>
      </c>
      <c r="G289" s="270">
        <v>148</v>
      </c>
      <c r="H289" s="270">
        <v>99</v>
      </c>
      <c r="I289" s="270">
        <v>95</v>
      </c>
      <c r="J289" s="270">
        <v>186</v>
      </c>
      <c r="K289" s="270">
        <v>167</v>
      </c>
    </row>
    <row r="290" spans="1:11" x14ac:dyDescent="0.25">
      <c r="A290" s="369" t="s">
        <v>97</v>
      </c>
      <c r="B290" s="84" t="s">
        <v>288</v>
      </c>
      <c r="C290" s="270">
        <v>18</v>
      </c>
      <c r="D290" s="270">
        <v>10</v>
      </c>
      <c r="E290" s="270">
        <v>33</v>
      </c>
      <c r="F290" s="270">
        <v>28</v>
      </c>
      <c r="G290" s="270">
        <v>27</v>
      </c>
      <c r="H290" s="270">
        <v>28</v>
      </c>
      <c r="I290" s="270">
        <v>33</v>
      </c>
      <c r="J290" s="270">
        <v>95</v>
      </c>
      <c r="K290" s="270">
        <v>106</v>
      </c>
    </row>
    <row r="291" spans="1:11" x14ac:dyDescent="0.25">
      <c r="A291" s="369" t="s">
        <v>97</v>
      </c>
      <c r="B291" s="84" t="s">
        <v>88</v>
      </c>
      <c r="C291" s="270">
        <v>523</v>
      </c>
      <c r="D291" s="270">
        <v>453</v>
      </c>
      <c r="E291" s="270">
        <v>928</v>
      </c>
      <c r="F291" s="270">
        <v>679</v>
      </c>
      <c r="G291" s="270">
        <v>1202</v>
      </c>
      <c r="H291" s="270">
        <v>807</v>
      </c>
      <c r="I291" s="270">
        <v>913</v>
      </c>
      <c r="J291" s="270">
        <v>1187</v>
      </c>
      <c r="K291" s="270">
        <v>1208</v>
      </c>
    </row>
    <row r="292" spans="1:11" x14ac:dyDescent="0.25">
      <c r="A292" s="369" t="s">
        <v>98</v>
      </c>
      <c r="B292" s="84" t="s">
        <v>285</v>
      </c>
      <c r="C292" s="270">
        <v>1060</v>
      </c>
      <c r="D292" s="270">
        <v>1061</v>
      </c>
      <c r="E292" s="270">
        <v>700</v>
      </c>
      <c r="F292" s="270">
        <v>848</v>
      </c>
      <c r="G292" s="270">
        <v>1151</v>
      </c>
      <c r="H292" s="270">
        <v>1045</v>
      </c>
      <c r="I292" s="270">
        <v>924</v>
      </c>
      <c r="J292" s="270">
        <v>960</v>
      </c>
      <c r="K292" s="270">
        <v>1161</v>
      </c>
    </row>
    <row r="293" spans="1:11" x14ac:dyDescent="0.25">
      <c r="A293" s="369" t="s">
        <v>98</v>
      </c>
      <c r="B293" s="84" t="s">
        <v>286</v>
      </c>
      <c r="C293" s="270">
        <v>27</v>
      </c>
      <c r="D293" s="270">
        <v>54</v>
      </c>
      <c r="E293" s="270">
        <v>36</v>
      </c>
      <c r="F293" s="270">
        <v>52</v>
      </c>
      <c r="G293" s="270">
        <v>64</v>
      </c>
      <c r="H293" s="270">
        <v>45</v>
      </c>
      <c r="I293" s="270">
        <v>57</v>
      </c>
      <c r="J293" s="270">
        <v>64</v>
      </c>
      <c r="K293" s="270">
        <v>68</v>
      </c>
    </row>
    <row r="294" spans="1:11" x14ac:dyDescent="0.25">
      <c r="A294" s="369" t="s">
        <v>98</v>
      </c>
      <c r="B294" s="84" t="s">
        <v>287</v>
      </c>
      <c r="C294" s="270">
        <v>116</v>
      </c>
      <c r="D294" s="270">
        <v>106</v>
      </c>
      <c r="E294" s="270">
        <v>82</v>
      </c>
      <c r="F294" s="270">
        <v>90</v>
      </c>
      <c r="G294" s="270">
        <v>154</v>
      </c>
      <c r="H294" s="270">
        <v>147</v>
      </c>
      <c r="I294" s="270">
        <v>107</v>
      </c>
      <c r="J294" s="270">
        <v>145</v>
      </c>
      <c r="K294" s="270">
        <v>257</v>
      </c>
    </row>
    <row r="295" spans="1:11" x14ac:dyDescent="0.25">
      <c r="A295" s="369" t="s">
        <v>98</v>
      </c>
      <c r="B295" s="84" t="s">
        <v>288</v>
      </c>
      <c r="C295" s="270">
        <v>6</v>
      </c>
      <c r="D295" s="270">
        <v>15</v>
      </c>
      <c r="E295" s="270">
        <v>30</v>
      </c>
      <c r="F295" s="270">
        <v>15</v>
      </c>
      <c r="G295" s="270">
        <v>17</v>
      </c>
      <c r="H295" s="270">
        <v>17</v>
      </c>
      <c r="I295" s="270">
        <v>41</v>
      </c>
      <c r="J295" s="270">
        <v>38</v>
      </c>
      <c r="K295" s="270">
        <v>71</v>
      </c>
    </row>
    <row r="296" spans="1:11" x14ac:dyDescent="0.25">
      <c r="A296" s="369" t="s">
        <v>98</v>
      </c>
      <c r="B296" s="84" t="s">
        <v>88</v>
      </c>
      <c r="C296" s="270">
        <v>1209</v>
      </c>
      <c r="D296" s="270">
        <v>1236</v>
      </c>
      <c r="E296" s="270">
        <v>848</v>
      </c>
      <c r="F296" s="270">
        <v>1005</v>
      </c>
      <c r="G296" s="270">
        <v>1386</v>
      </c>
      <c r="H296" s="270">
        <v>1254</v>
      </c>
      <c r="I296" s="270">
        <v>1129</v>
      </c>
      <c r="J296" s="270">
        <v>1207</v>
      </c>
      <c r="K296" s="270">
        <v>1557</v>
      </c>
    </row>
    <row r="297" spans="1:11" x14ac:dyDescent="0.25">
      <c r="A297" s="369" t="s">
        <v>99</v>
      </c>
      <c r="B297" s="84" t="s">
        <v>285</v>
      </c>
      <c r="C297" s="270">
        <v>2262</v>
      </c>
      <c r="D297" s="270">
        <v>2476</v>
      </c>
      <c r="E297" s="270">
        <v>1315</v>
      </c>
      <c r="F297" s="270">
        <v>1833</v>
      </c>
      <c r="G297" s="270">
        <v>2739</v>
      </c>
      <c r="H297" s="270">
        <v>2096</v>
      </c>
      <c r="I297" s="270">
        <v>2029</v>
      </c>
      <c r="J297" s="270">
        <v>2356</v>
      </c>
      <c r="K297" s="270">
        <v>2651</v>
      </c>
    </row>
    <row r="298" spans="1:11" x14ac:dyDescent="0.25">
      <c r="A298" s="369" t="s">
        <v>99</v>
      </c>
      <c r="B298" s="84" t="s">
        <v>286</v>
      </c>
      <c r="C298" s="270">
        <v>110</v>
      </c>
      <c r="D298" s="270">
        <v>162</v>
      </c>
      <c r="E298" s="270">
        <v>114</v>
      </c>
      <c r="F298" s="270">
        <v>178</v>
      </c>
      <c r="G298" s="270">
        <v>301</v>
      </c>
      <c r="H298" s="270">
        <v>250</v>
      </c>
      <c r="I298" s="270">
        <v>221</v>
      </c>
      <c r="J298" s="270">
        <v>255</v>
      </c>
      <c r="K298" s="270">
        <v>339</v>
      </c>
    </row>
    <row r="299" spans="1:11" x14ac:dyDescent="0.25">
      <c r="A299" s="369" t="s">
        <v>99</v>
      </c>
      <c r="B299" s="84" t="s">
        <v>287</v>
      </c>
      <c r="C299" s="270">
        <v>245</v>
      </c>
      <c r="D299" s="270">
        <v>313</v>
      </c>
      <c r="E299" s="270">
        <v>158</v>
      </c>
      <c r="F299" s="270">
        <v>246</v>
      </c>
      <c r="G299" s="270">
        <v>425</v>
      </c>
      <c r="H299" s="270">
        <v>408</v>
      </c>
      <c r="I299" s="270">
        <v>284</v>
      </c>
      <c r="J299" s="270">
        <v>497</v>
      </c>
      <c r="K299" s="270">
        <v>469</v>
      </c>
    </row>
    <row r="300" spans="1:11" x14ac:dyDescent="0.25">
      <c r="A300" s="369" t="s">
        <v>99</v>
      </c>
      <c r="B300" s="84" t="s">
        <v>288</v>
      </c>
      <c r="C300" s="270">
        <v>9</v>
      </c>
      <c r="D300" s="270">
        <v>24</v>
      </c>
      <c r="E300" s="270">
        <v>48</v>
      </c>
      <c r="F300" s="270">
        <v>90</v>
      </c>
      <c r="G300" s="270">
        <v>107</v>
      </c>
      <c r="H300" s="270">
        <v>69</v>
      </c>
      <c r="I300" s="270">
        <v>90</v>
      </c>
      <c r="J300" s="270">
        <v>150</v>
      </c>
      <c r="K300" s="270">
        <v>226</v>
      </c>
    </row>
    <row r="301" spans="1:11" x14ac:dyDescent="0.25">
      <c r="A301" s="369" t="s">
        <v>99</v>
      </c>
      <c r="B301" s="84" t="s">
        <v>88</v>
      </c>
      <c r="C301" s="270">
        <v>2626</v>
      </c>
      <c r="D301" s="270">
        <v>2975</v>
      </c>
      <c r="E301" s="270">
        <v>1635</v>
      </c>
      <c r="F301" s="270">
        <v>2347</v>
      </c>
      <c r="G301" s="270">
        <v>3572</v>
      </c>
      <c r="H301" s="270">
        <v>2823</v>
      </c>
      <c r="I301" s="270">
        <v>2624</v>
      </c>
      <c r="J301" s="270">
        <v>3258</v>
      </c>
      <c r="K301" s="270">
        <v>3685</v>
      </c>
    </row>
    <row r="302" spans="1:11" x14ac:dyDescent="0.25">
      <c r="A302" s="369" t="s">
        <v>100</v>
      </c>
      <c r="B302" s="84" t="s">
        <v>285</v>
      </c>
      <c r="C302" s="270">
        <v>3589</v>
      </c>
      <c r="D302" s="270">
        <v>3941</v>
      </c>
      <c r="E302" s="270">
        <v>1975</v>
      </c>
      <c r="F302" s="270">
        <v>2729</v>
      </c>
      <c r="G302" s="270">
        <v>4924</v>
      </c>
      <c r="H302" s="270">
        <v>3729</v>
      </c>
      <c r="I302" s="270">
        <v>3452</v>
      </c>
      <c r="J302" s="270">
        <v>3581</v>
      </c>
      <c r="K302" s="270">
        <v>3828</v>
      </c>
    </row>
    <row r="303" spans="1:11" x14ac:dyDescent="0.25">
      <c r="A303" s="369" t="s">
        <v>100</v>
      </c>
      <c r="B303" s="84" t="s">
        <v>286</v>
      </c>
      <c r="C303" s="270">
        <v>239</v>
      </c>
      <c r="D303" s="270">
        <v>278</v>
      </c>
      <c r="E303" s="270">
        <v>161</v>
      </c>
      <c r="F303" s="270">
        <v>292</v>
      </c>
      <c r="G303" s="270">
        <v>512</v>
      </c>
      <c r="H303" s="270">
        <v>417</v>
      </c>
      <c r="I303" s="270">
        <v>491</v>
      </c>
      <c r="J303" s="270">
        <v>491</v>
      </c>
      <c r="K303" s="270">
        <v>547</v>
      </c>
    </row>
    <row r="304" spans="1:11" x14ac:dyDescent="0.25">
      <c r="A304" s="369" t="s">
        <v>100</v>
      </c>
      <c r="B304" s="84" t="s">
        <v>287</v>
      </c>
      <c r="C304" s="270">
        <v>377</v>
      </c>
      <c r="D304" s="270">
        <v>470</v>
      </c>
      <c r="E304" s="270">
        <v>260</v>
      </c>
      <c r="F304" s="270">
        <v>329</v>
      </c>
      <c r="G304" s="270">
        <v>597</v>
      </c>
      <c r="H304" s="270">
        <v>460</v>
      </c>
      <c r="I304" s="270">
        <v>432</v>
      </c>
      <c r="J304" s="270">
        <v>542</v>
      </c>
      <c r="K304" s="270">
        <v>614</v>
      </c>
    </row>
    <row r="305" spans="1:11" x14ac:dyDescent="0.25">
      <c r="A305" s="369" t="s">
        <v>100</v>
      </c>
      <c r="B305" s="84" t="s">
        <v>288</v>
      </c>
      <c r="C305" s="270">
        <v>13</v>
      </c>
      <c r="D305" s="270">
        <v>31</v>
      </c>
      <c r="E305" s="270">
        <v>31</v>
      </c>
      <c r="F305" s="270">
        <v>95</v>
      </c>
      <c r="G305" s="270">
        <v>76</v>
      </c>
      <c r="H305" s="270">
        <v>112</v>
      </c>
      <c r="I305" s="270">
        <v>130</v>
      </c>
      <c r="J305" s="270">
        <v>164</v>
      </c>
      <c r="K305" s="270">
        <v>203</v>
      </c>
    </row>
    <row r="306" spans="1:11" x14ac:dyDescent="0.25">
      <c r="A306" s="369" t="s">
        <v>100</v>
      </c>
      <c r="B306" s="84" t="s">
        <v>88</v>
      </c>
      <c r="C306" s="270">
        <v>4218</v>
      </c>
      <c r="D306" s="270">
        <v>4720</v>
      </c>
      <c r="E306" s="270">
        <v>2427</v>
      </c>
      <c r="F306" s="270">
        <v>3445</v>
      </c>
      <c r="G306" s="270">
        <v>6109</v>
      </c>
      <c r="H306" s="270">
        <v>4718</v>
      </c>
      <c r="I306" s="270">
        <v>4505</v>
      </c>
      <c r="J306" s="270">
        <v>4778</v>
      </c>
      <c r="K306" s="270">
        <v>5192</v>
      </c>
    </row>
    <row r="307" spans="1:11" x14ac:dyDescent="0.25">
      <c r="A307" s="369" t="s">
        <v>101</v>
      </c>
      <c r="B307" s="84" t="s">
        <v>285</v>
      </c>
      <c r="C307" s="270">
        <v>2068</v>
      </c>
      <c r="D307" s="270">
        <v>1941</v>
      </c>
      <c r="E307" s="270">
        <v>926</v>
      </c>
      <c r="F307" s="270">
        <v>1408</v>
      </c>
      <c r="G307" s="270">
        <v>2099</v>
      </c>
      <c r="H307" s="270">
        <v>1678</v>
      </c>
      <c r="I307" s="270">
        <v>1287</v>
      </c>
      <c r="J307" s="270">
        <v>1601</v>
      </c>
      <c r="K307" s="270">
        <v>1743</v>
      </c>
    </row>
    <row r="308" spans="1:11" x14ac:dyDescent="0.25">
      <c r="A308" s="369" t="s">
        <v>101</v>
      </c>
      <c r="B308" s="84" t="s">
        <v>286</v>
      </c>
      <c r="C308" s="270">
        <v>58</v>
      </c>
      <c r="D308" s="270">
        <v>74</v>
      </c>
      <c r="E308" s="270">
        <v>57</v>
      </c>
      <c r="F308" s="270">
        <v>97</v>
      </c>
      <c r="G308" s="270">
        <v>109</v>
      </c>
      <c r="H308" s="270">
        <v>99</v>
      </c>
      <c r="I308" s="270">
        <v>93</v>
      </c>
      <c r="J308" s="270">
        <v>124</v>
      </c>
      <c r="K308" s="270">
        <v>144</v>
      </c>
    </row>
    <row r="309" spans="1:11" x14ac:dyDescent="0.25">
      <c r="A309" s="369" t="s">
        <v>101</v>
      </c>
      <c r="B309" s="84" t="s">
        <v>287</v>
      </c>
      <c r="C309" s="270">
        <v>288</v>
      </c>
      <c r="D309" s="270">
        <v>410</v>
      </c>
      <c r="E309" s="270">
        <v>134</v>
      </c>
      <c r="F309" s="270">
        <v>164</v>
      </c>
      <c r="G309" s="270">
        <v>285</v>
      </c>
      <c r="H309" s="270">
        <v>284</v>
      </c>
      <c r="I309" s="270">
        <v>191</v>
      </c>
      <c r="J309" s="270">
        <v>299</v>
      </c>
      <c r="K309" s="270">
        <v>335</v>
      </c>
    </row>
    <row r="310" spans="1:11" x14ac:dyDescent="0.25">
      <c r="A310" s="369" t="s">
        <v>101</v>
      </c>
      <c r="B310" s="84" t="s">
        <v>288</v>
      </c>
      <c r="C310" s="270">
        <v>13</v>
      </c>
      <c r="D310" s="270">
        <v>21</v>
      </c>
      <c r="E310" s="270">
        <v>18</v>
      </c>
      <c r="F310" s="270">
        <v>60</v>
      </c>
      <c r="G310" s="270">
        <v>67</v>
      </c>
      <c r="H310" s="270">
        <v>64</v>
      </c>
      <c r="I310" s="270">
        <v>56</v>
      </c>
      <c r="J310" s="270">
        <v>94</v>
      </c>
      <c r="K310" s="270">
        <v>132</v>
      </c>
    </row>
    <row r="311" spans="1:11" x14ac:dyDescent="0.25">
      <c r="A311" s="369" t="s">
        <v>101</v>
      </c>
      <c r="B311" s="84" t="s">
        <v>88</v>
      </c>
      <c r="C311" s="270">
        <v>2427</v>
      </c>
      <c r="D311" s="270">
        <v>2446</v>
      </c>
      <c r="E311" s="270">
        <v>1135</v>
      </c>
      <c r="F311" s="270">
        <v>1729</v>
      </c>
      <c r="G311" s="270">
        <v>2560</v>
      </c>
      <c r="H311" s="270">
        <v>2125</v>
      </c>
      <c r="I311" s="270">
        <v>1627</v>
      </c>
      <c r="J311" s="270">
        <v>2118</v>
      </c>
      <c r="K311" s="270">
        <v>2354</v>
      </c>
    </row>
    <row r="312" spans="1:11" x14ac:dyDescent="0.25">
      <c r="A312" s="369" t="s">
        <v>102</v>
      </c>
      <c r="B312" s="84" t="s">
        <v>285</v>
      </c>
      <c r="C312" s="270">
        <v>1885</v>
      </c>
      <c r="D312" s="270">
        <v>1920</v>
      </c>
      <c r="E312" s="270">
        <v>1324</v>
      </c>
      <c r="F312" s="270">
        <v>1390</v>
      </c>
      <c r="G312" s="270">
        <v>1850</v>
      </c>
      <c r="H312" s="270">
        <v>1745</v>
      </c>
      <c r="I312" s="270">
        <v>1498</v>
      </c>
      <c r="J312" s="270">
        <v>1736</v>
      </c>
      <c r="K312" s="270">
        <v>1882</v>
      </c>
    </row>
    <row r="313" spans="1:11" x14ac:dyDescent="0.25">
      <c r="A313" s="369" t="s">
        <v>102</v>
      </c>
      <c r="B313" s="84" t="s">
        <v>286</v>
      </c>
      <c r="C313" s="270">
        <v>56</v>
      </c>
      <c r="D313" s="270">
        <v>83</v>
      </c>
      <c r="E313" s="270">
        <v>70</v>
      </c>
      <c r="F313" s="270">
        <v>71</v>
      </c>
      <c r="G313" s="270">
        <v>73</v>
      </c>
      <c r="H313" s="270">
        <v>67</v>
      </c>
      <c r="I313" s="270">
        <v>93</v>
      </c>
      <c r="J313" s="270">
        <v>115</v>
      </c>
      <c r="K313" s="270">
        <v>104</v>
      </c>
    </row>
    <row r="314" spans="1:11" x14ac:dyDescent="0.25">
      <c r="A314" s="369" t="s">
        <v>102</v>
      </c>
      <c r="B314" s="84" t="s">
        <v>287</v>
      </c>
      <c r="C314" s="270">
        <v>291</v>
      </c>
      <c r="D314" s="270">
        <v>376</v>
      </c>
      <c r="E314" s="270">
        <v>188</v>
      </c>
      <c r="F314" s="270">
        <v>158</v>
      </c>
      <c r="G314" s="270">
        <v>202</v>
      </c>
      <c r="H314" s="270">
        <v>269</v>
      </c>
      <c r="I314" s="270">
        <v>162</v>
      </c>
      <c r="J314" s="270">
        <v>200</v>
      </c>
      <c r="K314" s="270">
        <v>309</v>
      </c>
    </row>
    <row r="315" spans="1:11" x14ac:dyDescent="0.25">
      <c r="A315" s="369" t="s">
        <v>102</v>
      </c>
      <c r="B315" s="84" t="s">
        <v>288</v>
      </c>
      <c r="C315" s="270">
        <v>9</v>
      </c>
      <c r="D315" s="270">
        <v>28</v>
      </c>
      <c r="E315" s="270">
        <v>52</v>
      </c>
      <c r="F315" s="270">
        <v>51</v>
      </c>
      <c r="G315" s="270">
        <v>62</v>
      </c>
      <c r="H315" s="270">
        <v>70</v>
      </c>
      <c r="I315" s="270">
        <v>51</v>
      </c>
      <c r="J315" s="270">
        <v>87</v>
      </c>
      <c r="K315" s="270">
        <v>114</v>
      </c>
    </row>
    <row r="316" spans="1:11" x14ac:dyDescent="0.25">
      <c r="A316" s="369" t="s">
        <v>102</v>
      </c>
      <c r="B316" s="84" t="s">
        <v>88</v>
      </c>
      <c r="C316" s="270">
        <v>2241</v>
      </c>
      <c r="D316" s="270">
        <v>2407</v>
      </c>
      <c r="E316" s="270">
        <v>1634</v>
      </c>
      <c r="F316" s="270">
        <v>1670</v>
      </c>
      <c r="G316" s="270">
        <v>2187</v>
      </c>
      <c r="H316" s="270">
        <v>2151</v>
      </c>
      <c r="I316" s="270">
        <v>1804</v>
      </c>
      <c r="J316" s="270">
        <v>2138</v>
      </c>
      <c r="K316" s="270">
        <v>2409</v>
      </c>
    </row>
    <row r="317" spans="1:11" x14ac:dyDescent="0.25">
      <c r="A317" s="369" t="s">
        <v>103</v>
      </c>
      <c r="B317" s="84" t="s">
        <v>285</v>
      </c>
      <c r="C317" s="270"/>
      <c r="D317" s="270"/>
      <c r="E317" s="270"/>
      <c r="F317" s="270"/>
      <c r="G317" s="270"/>
      <c r="H317" s="270">
        <v>1076</v>
      </c>
      <c r="I317" s="270">
        <v>832</v>
      </c>
      <c r="J317" s="270">
        <v>1221</v>
      </c>
      <c r="K317" s="270">
        <v>1236</v>
      </c>
    </row>
    <row r="318" spans="1:11" x14ac:dyDescent="0.25">
      <c r="A318" s="369" t="s">
        <v>103</v>
      </c>
      <c r="B318" s="84" t="s">
        <v>286</v>
      </c>
      <c r="C318" s="270"/>
      <c r="D318" s="270"/>
      <c r="E318" s="270"/>
      <c r="F318" s="270"/>
      <c r="G318" s="270"/>
      <c r="H318" s="270">
        <v>50</v>
      </c>
      <c r="I318" s="270">
        <v>39</v>
      </c>
      <c r="J318" s="270">
        <v>64</v>
      </c>
      <c r="K318" s="270">
        <v>71</v>
      </c>
    </row>
    <row r="319" spans="1:11" x14ac:dyDescent="0.25">
      <c r="A319" s="369" t="s">
        <v>103</v>
      </c>
      <c r="B319" s="84" t="s">
        <v>287</v>
      </c>
      <c r="C319" s="270"/>
      <c r="D319" s="270"/>
      <c r="E319" s="270"/>
      <c r="F319" s="270"/>
      <c r="G319" s="270"/>
      <c r="H319" s="270">
        <v>103</v>
      </c>
      <c r="I319" s="270">
        <v>84</v>
      </c>
      <c r="J319" s="270">
        <v>193</v>
      </c>
      <c r="K319" s="270">
        <v>200</v>
      </c>
    </row>
    <row r="320" spans="1:11" x14ac:dyDescent="0.25">
      <c r="A320" s="369" t="s">
        <v>103</v>
      </c>
      <c r="B320" s="84" t="s">
        <v>288</v>
      </c>
      <c r="C320" s="270"/>
      <c r="D320" s="270"/>
      <c r="E320" s="270"/>
      <c r="F320" s="270"/>
      <c r="G320" s="270"/>
      <c r="H320" s="270">
        <v>36</v>
      </c>
      <c r="I320" s="270">
        <v>22</v>
      </c>
      <c r="J320" s="270">
        <v>33</v>
      </c>
      <c r="K320" s="270">
        <v>72</v>
      </c>
    </row>
    <row r="321" spans="1:11" x14ac:dyDescent="0.25">
      <c r="A321" s="369" t="s">
        <v>103</v>
      </c>
      <c r="B321" s="84" t="s">
        <v>88</v>
      </c>
      <c r="C321" s="270">
        <v>0</v>
      </c>
      <c r="D321" s="270">
        <v>0</v>
      </c>
      <c r="E321" s="270">
        <v>0</v>
      </c>
      <c r="F321" s="270">
        <v>0</v>
      </c>
      <c r="G321" s="270">
        <v>0</v>
      </c>
      <c r="H321" s="270">
        <v>1265</v>
      </c>
      <c r="I321" s="270">
        <v>977</v>
      </c>
      <c r="J321" s="270">
        <v>1511</v>
      </c>
      <c r="K321" s="270">
        <v>1579</v>
      </c>
    </row>
    <row r="322" spans="1:11" x14ac:dyDescent="0.25">
      <c r="A322" s="369" t="s">
        <v>104</v>
      </c>
      <c r="B322" s="84" t="s">
        <v>285</v>
      </c>
      <c r="C322" s="270">
        <v>3577</v>
      </c>
      <c r="D322" s="270">
        <v>3702</v>
      </c>
      <c r="E322" s="270">
        <v>1660</v>
      </c>
      <c r="F322" s="270">
        <v>2909</v>
      </c>
      <c r="G322" s="270">
        <v>3691</v>
      </c>
      <c r="H322" s="270">
        <v>2395</v>
      </c>
      <c r="I322" s="270">
        <v>2030</v>
      </c>
      <c r="J322" s="270">
        <v>2397</v>
      </c>
      <c r="K322" s="270">
        <v>2679</v>
      </c>
    </row>
    <row r="323" spans="1:11" x14ac:dyDescent="0.25">
      <c r="A323" s="369" t="s">
        <v>104</v>
      </c>
      <c r="B323" s="84" t="s">
        <v>286</v>
      </c>
      <c r="C323" s="270">
        <v>112</v>
      </c>
      <c r="D323" s="270">
        <v>130</v>
      </c>
      <c r="E323" s="270">
        <v>72</v>
      </c>
      <c r="F323" s="270">
        <v>123</v>
      </c>
      <c r="G323" s="270">
        <v>178</v>
      </c>
      <c r="H323" s="270">
        <v>139</v>
      </c>
      <c r="I323" s="270">
        <v>133</v>
      </c>
      <c r="J323" s="270">
        <v>136</v>
      </c>
      <c r="K323" s="270">
        <v>185</v>
      </c>
    </row>
    <row r="324" spans="1:11" x14ac:dyDescent="0.25">
      <c r="A324" s="369" t="s">
        <v>104</v>
      </c>
      <c r="B324" s="84" t="s">
        <v>287</v>
      </c>
      <c r="C324" s="270">
        <v>355</v>
      </c>
      <c r="D324" s="270">
        <v>453</v>
      </c>
      <c r="E324" s="270">
        <v>181</v>
      </c>
      <c r="F324" s="270">
        <v>328</v>
      </c>
      <c r="G324" s="270">
        <v>429</v>
      </c>
      <c r="H324" s="270">
        <v>344</v>
      </c>
      <c r="I324" s="270">
        <v>234</v>
      </c>
      <c r="J324" s="270">
        <v>346</v>
      </c>
      <c r="K324" s="270">
        <v>451</v>
      </c>
    </row>
    <row r="325" spans="1:11" x14ac:dyDescent="0.25">
      <c r="A325" s="369" t="s">
        <v>104</v>
      </c>
      <c r="B325" s="84" t="s">
        <v>288</v>
      </c>
      <c r="C325" s="270">
        <v>9</v>
      </c>
      <c r="D325" s="270">
        <v>41</v>
      </c>
      <c r="E325" s="270">
        <v>50</v>
      </c>
      <c r="F325" s="270">
        <v>98</v>
      </c>
      <c r="G325" s="270">
        <v>81</v>
      </c>
      <c r="H325" s="270">
        <v>83</v>
      </c>
      <c r="I325" s="270">
        <v>93</v>
      </c>
      <c r="J325" s="270">
        <v>132</v>
      </c>
      <c r="K325" s="270">
        <v>132</v>
      </c>
    </row>
    <row r="326" spans="1:11" x14ac:dyDescent="0.25">
      <c r="A326" s="369" t="s">
        <v>104</v>
      </c>
      <c r="B326" s="84" t="s">
        <v>88</v>
      </c>
      <c r="C326" s="270">
        <v>4053</v>
      </c>
      <c r="D326" s="270">
        <v>4326</v>
      </c>
      <c r="E326" s="270">
        <v>1963</v>
      </c>
      <c r="F326" s="270">
        <v>3458</v>
      </c>
      <c r="G326" s="270">
        <v>4379</v>
      </c>
      <c r="H326" s="270">
        <v>2961</v>
      </c>
      <c r="I326" s="270">
        <v>2490</v>
      </c>
      <c r="J326" s="270">
        <v>3011</v>
      </c>
      <c r="K326" s="270">
        <v>3447</v>
      </c>
    </row>
    <row r="327" spans="1:11" x14ac:dyDescent="0.25">
      <c r="A327" s="369" t="s">
        <v>105</v>
      </c>
      <c r="B327" s="84" t="s">
        <v>285</v>
      </c>
      <c r="C327" s="270">
        <v>2310</v>
      </c>
      <c r="D327" s="270">
        <v>2178</v>
      </c>
      <c r="E327" s="270">
        <v>1238</v>
      </c>
      <c r="F327" s="270">
        <v>1666</v>
      </c>
      <c r="G327" s="270">
        <v>2340</v>
      </c>
      <c r="H327" s="270">
        <v>1812</v>
      </c>
      <c r="I327" s="270">
        <v>1329</v>
      </c>
      <c r="J327" s="270">
        <v>1744</v>
      </c>
      <c r="K327" s="270">
        <v>1910</v>
      </c>
    </row>
    <row r="328" spans="1:11" x14ac:dyDescent="0.25">
      <c r="A328" s="369" t="s">
        <v>105</v>
      </c>
      <c r="B328" s="84" t="s">
        <v>286</v>
      </c>
      <c r="C328" s="270">
        <v>54</v>
      </c>
      <c r="D328" s="270">
        <v>49</v>
      </c>
      <c r="E328" s="270">
        <v>45</v>
      </c>
      <c r="F328" s="270">
        <v>64</v>
      </c>
      <c r="G328" s="270">
        <v>84</v>
      </c>
      <c r="H328" s="270">
        <v>71</v>
      </c>
      <c r="I328" s="270">
        <v>68</v>
      </c>
      <c r="J328" s="270">
        <v>71</v>
      </c>
      <c r="K328" s="270">
        <v>106</v>
      </c>
    </row>
    <row r="329" spans="1:11" x14ac:dyDescent="0.25">
      <c r="A329" s="369" t="s">
        <v>105</v>
      </c>
      <c r="B329" s="84" t="s">
        <v>287</v>
      </c>
      <c r="C329" s="270">
        <v>206</v>
      </c>
      <c r="D329" s="270">
        <v>265</v>
      </c>
      <c r="E329" s="270">
        <v>150</v>
      </c>
      <c r="F329" s="270">
        <v>173</v>
      </c>
      <c r="G329" s="270">
        <v>290</v>
      </c>
      <c r="H329" s="270">
        <v>232</v>
      </c>
      <c r="I329" s="270">
        <v>141</v>
      </c>
      <c r="J329" s="270">
        <v>244</v>
      </c>
      <c r="K329" s="270">
        <v>241</v>
      </c>
    </row>
    <row r="330" spans="1:11" x14ac:dyDescent="0.25">
      <c r="A330" s="369" t="s">
        <v>105</v>
      </c>
      <c r="B330" s="84" t="s">
        <v>288</v>
      </c>
      <c r="C330" s="270">
        <v>7</v>
      </c>
      <c r="D330" s="270">
        <v>28</v>
      </c>
      <c r="E330" s="270">
        <v>50</v>
      </c>
      <c r="F330" s="270">
        <v>65</v>
      </c>
      <c r="G330" s="270">
        <v>88</v>
      </c>
      <c r="H330" s="270">
        <v>60</v>
      </c>
      <c r="I330" s="270">
        <v>45</v>
      </c>
      <c r="J330" s="270">
        <v>79</v>
      </c>
      <c r="K330" s="270">
        <v>143</v>
      </c>
    </row>
    <row r="331" spans="1:11" x14ac:dyDescent="0.25">
      <c r="A331" s="369" t="s">
        <v>105</v>
      </c>
      <c r="B331" s="84" t="s">
        <v>88</v>
      </c>
      <c r="C331" s="270">
        <v>2577</v>
      </c>
      <c r="D331" s="270">
        <v>2520</v>
      </c>
      <c r="E331" s="270">
        <v>1483</v>
      </c>
      <c r="F331" s="270">
        <v>1968</v>
      </c>
      <c r="G331" s="270">
        <v>2802</v>
      </c>
      <c r="H331" s="270">
        <v>2175</v>
      </c>
      <c r="I331" s="270">
        <v>1583</v>
      </c>
      <c r="J331" s="270">
        <v>2138</v>
      </c>
      <c r="K331" s="270">
        <v>2400</v>
      </c>
    </row>
    <row r="332" spans="1:11" x14ac:dyDescent="0.25">
      <c r="A332" s="369" t="s">
        <v>106</v>
      </c>
      <c r="B332" s="84" t="s">
        <v>285</v>
      </c>
      <c r="C332" s="270">
        <v>729</v>
      </c>
      <c r="D332" s="270">
        <v>764</v>
      </c>
      <c r="E332" s="270">
        <v>1326</v>
      </c>
      <c r="F332" s="270">
        <v>1115</v>
      </c>
      <c r="G332" s="270">
        <v>1129</v>
      </c>
      <c r="H332" s="270">
        <v>1129</v>
      </c>
      <c r="I332" s="270">
        <v>920</v>
      </c>
      <c r="J332" s="270">
        <v>1227</v>
      </c>
      <c r="K332" s="270">
        <v>1145</v>
      </c>
    </row>
    <row r="333" spans="1:11" x14ac:dyDescent="0.25">
      <c r="A333" s="369" t="s">
        <v>106</v>
      </c>
      <c r="B333" s="84" t="s">
        <v>286</v>
      </c>
      <c r="C333" s="270">
        <v>14</v>
      </c>
      <c r="D333" s="270">
        <v>24</v>
      </c>
      <c r="E333" s="270">
        <v>58</v>
      </c>
      <c r="F333" s="270">
        <v>40</v>
      </c>
      <c r="G333" s="270">
        <v>39</v>
      </c>
      <c r="H333" s="270">
        <v>56</v>
      </c>
      <c r="I333" s="270">
        <v>60</v>
      </c>
      <c r="J333" s="270">
        <v>73</v>
      </c>
      <c r="K333" s="270">
        <v>95</v>
      </c>
    </row>
    <row r="334" spans="1:11" x14ac:dyDescent="0.25">
      <c r="A334" s="369" t="s">
        <v>106</v>
      </c>
      <c r="B334" s="84" t="s">
        <v>287</v>
      </c>
      <c r="C334" s="270">
        <v>123</v>
      </c>
      <c r="D334" s="270">
        <v>129</v>
      </c>
      <c r="E334" s="270">
        <v>192</v>
      </c>
      <c r="F334" s="270">
        <v>202</v>
      </c>
      <c r="G334" s="270">
        <v>169</v>
      </c>
      <c r="H334" s="270">
        <v>196</v>
      </c>
      <c r="I334" s="270">
        <v>140</v>
      </c>
      <c r="J334" s="270">
        <v>242</v>
      </c>
      <c r="K334" s="270">
        <v>182</v>
      </c>
    </row>
    <row r="335" spans="1:11" x14ac:dyDescent="0.25">
      <c r="A335" s="369" t="s">
        <v>106</v>
      </c>
      <c r="B335" s="84" t="s">
        <v>288</v>
      </c>
      <c r="C335" s="270">
        <v>3</v>
      </c>
      <c r="D335" s="270">
        <v>6</v>
      </c>
      <c r="E335" s="270">
        <v>37</v>
      </c>
      <c r="F335" s="270">
        <v>35</v>
      </c>
      <c r="G335" s="270">
        <v>35</v>
      </c>
      <c r="H335" s="270">
        <v>15</v>
      </c>
      <c r="I335" s="270">
        <v>34</v>
      </c>
      <c r="J335" s="270">
        <v>57</v>
      </c>
      <c r="K335" s="270">
        <v>53</v>
      </c>
    </row>
    <row r="336" spans="1:11" x14ac:dyDescent="0.25">
      <c r="A336" s="369" t="s">
        <v>106</v>
      </c>
      <c r="B336" s="84" t="s">
        <v>88</v>
      </c>
      <c r="C336" s="270">
        <v>869</v>
      </c>
      <c r="D336" s="270">
        <v>923</v>
      </c>
      <c r="E336" s="270">
        <v>1613</v>
      </c>
      <c r="F336" s="270">
        <v>1392</v>
      </c>
      <c r="G336" s="270">
        <v>1372</v>
      </c>
      <c r="H336" s="270">
        <v>1396</v>
      </c>
      <c r="I336" s="270">
        <v>1154</v>
      </c>
      <c r="J336" s="270">
        <v>1599</v>
      </c>
      <c r="K336" s="270">
        <v>1475</v>
      </c>
    </row>
    <row r="337" spans="1:11" x14ac:dyDescent="0.25">
      <c r="A337" s="369" t="s">
        <v>107</v>
      </c>
      <c r="B337" s="84" t="s">
        <v>285</v>
      </c>
      <c r="C337" s="270">
        <v>1914</v>
      </c>
      <c r="D337" s="270">
        <v>1644</v>
      </c>
      <c r="E337" s="270">
        <v>1320</v>
      </c>
      <c r="F337" s="270">
        <v>1254</v>
      </c>
      <c r="G337" s="270">
        <v>1829</v>
      </c>
      <c r="H337" s="270">
        <v>1279</v>
      </c>
      <c r="I337" s="270">
        <v>1119</v>
      </c>
      <c r="J337" s="270">
        <v>1269</v>
      </c>
      <c r="K337" s="270">
        <v>1438</v>
      </c>
    </row>
    <row r="338" spans="1:11" x14ac:dyDescent="0.25">
      <c r="A338" s="369" t="s">
        <v>107</v>
      </c>
      <c r="B338" s="84" t="s">
        <v>286</v>
      </c>
      <c r="C338" s="270">
        <v>36</v>
      </c>
      <c r="D338" s="270">
        <v>41</v>
      </c>
      <c r="E338" s="270">
        <v>43</v>
      </c>
      <c r="F338" s="270">
        <v>36</v>
      </c>
      <c r="G338" s="270">
        <v>61</v>
      </c>
      <c r="H338" s="270">
        <v>59</v>
      </c>
      <c r="I338" s="270">
        <v>58</v>
      </c>
      <c r="J338" s="270">
        <v>81</v>
      </c>
      <c r="K338" s="270">
        <v>74</v>
      </c>
    </row>
    <row r="339" spans="1:11" x14ac:dyDescent="0.25">
      <c r="A339" s="369" t="s">
        <v>107</v>
      </c>
      <c r="B339" s="84" t="s">
        <v>287</v>
      </c>
      <c r="C339" s="270">
        <v>182</v>
      </c>
      <c r="D339" s="270">
        <v>192</v>
      </c>
      <c r="E339" s="270">
        <v>156</v>
      </c>
      <c r="F339" s="270">
        <v>137</v>
      </c>
      <c r="G339" s="270">
        <v>261</v>
      </c>
      <c r="H339" s="270">
        <v>185</v>
      </c>
      <c r="I339" s="270">
        <v>161</v>
      </c>
      <c r="J339" s="270">
        <v>217</v>
      </c>
      <c r="K339" s="270">
        <v>230</v>
      </c>
    </row>
    <row r="340" spans="1:11" x14ac:dyDescent="0.25">
      <c r="A340" s="369" t="s">
        <v>107</v>
      </c>
      <c r="B340" s="84" t="s">
        <v>288</v>
      </c>
      <c r="C340" s="270">
        <v>4</v>
      </c>
      <c r="D340" s="270">
        <v>20</v>
      </c>
      <c r="E340" s="270">
        <v>28</v>
      </c>
      <c r="F340" s="270">
        <v>23</v>
      </c>
      <c r="G340" s="270">
        <v>25</v>
      </c>
      <c r="H340" s="270">
        <v>41</v>
      </c>
      <c r="I340" s="270">
        <v>35</v>
      </c>
      <c r="J340" s="270">
        <v>52</v>
      </c>
      <c r="K340" s="270">
        <v>66</v>
      </c>
    </row>
    <row r="341" spans="1:11" x14ac:dyDescent="0.25">
      <c r="A341" s="369" t="s">
        <v>107</v>
      </c>
      <c r="B341" s="84" t="s">
        <v>88</v>
      </c>
      <c r="C341" s="270">
        <v>2136</v>
      </c>
      <c r="D341" s="270">
        <v>1897</v>
      </c>
      <c r="E341" s="270">
        <v>1547</v>
      </c>
      <c r="F341" s="270">
        <v>1450</v>
      </c>
      <c r="G341" s="270">
        <v>2176</v>
      </c>
      <c r="H341" s="270">
        <v>1564</v>
      </c>
      <c r="I341" s="270">
        <v>1373</v>
      </c>
      <c r="J341" s="270">
        <v>1619</v>
      </c>
      <c r="K341" s="270">
        <v>1808</v>
      </c>
    </row>
    <row r="342" spans="1:11" x14ac:dyDescent="0.25">
      <c r="A342" s="369" t="s">
        <v>108</v>
      </c>
      <c r="B342" s="84" t="s">
        <v>285</v>
      </c>
      <c r="C342" s="270">
        <v>304</v>
      </c>
      <c r="D342" s="270">
        <v>314</v>
      </c>
      <c r="E342" s="270">
        <v>636</v>
      </c>
      <c r="F342" s="270">
        <v>469</v>
      </c>
      <c r="G342" s="270">
        <v>311</v>
      </c>
      <c r="H342" s="270">
        <v>497</v>
      </c>
      <c r="I342" s="270">
        <v>468</v>
      </c>
      <c r="J342" s="270">
        <v>385</v>
      </c>
      <c r="K342" s="270">
        <v>497</v>
      </c>
    </row>
    <row r="343" spans="1:11" x14ac:dyDescent="0.25">
      <c r="A343" s="369" t="s">
        <v>108</v>
      </c>
      <c r="B343" s="84" t="s">
        <v>286</v>
      </c>
      <c r="C343" s="270">
        <v>9</v>
      </c>
      <c r="D343" s="270">
        <v>5</v>
      </c>
      <c r="E343" s="270">
        <v>19</v>
      </c>
      <c r="F343" s="270">
        <v>25</v>
      </c>
      <c r="G343" s="270">
        <v>13</v>
      </c>
      <c r="H343" s="270">
        <v>30</v>
      </c>
      <c r="I343" s="270">
        <v>35</v>
      </c>
      <c r="J343" s="270">
        <v>31</v>
      </c>
      <c r="K343" s="270">
        <v>30</v>
      </c>
    </row>
    <row r="344" spans="1:11" x14ac:dyDescent="0.25">
      <c r="A344" s="369" t="s">
        <v>108</v>
      </c>
      <c r="B344" s="84" t="s">
        <v>287</v>
      </c>
      <c r="C344" s="270">
        <v>30</v>
      </c>
      <c r="D344" s="270">
        <v>35</v>
      </c>
      <c r="E344" s="270">
        <v>80</v>
      </c>
      <c r="F344" s="270">
        <v>47</v>
      </c>
      <c r="G344" s="270">
        <v>42</v>
      </c>
      <c r="H344" s="270">
        <v>56</v>
      </c>
      <c r="I344" s="270">
        <v>33</v>
      </c>
      <c r="J344" s="270">
        <v>51</v>
      </c>
      <c r="K344" s="270">
        <v>65</v>
      </c>
    </row>
    <row r="345" spans="1:11" x14ac:dyDescent="0.25">
      <c r="A345" s="369" t="s">
        <v>108</v>
      </c>
      <c r="B345" s="84" t="s">
        <v>288</v>
      </c>
      <c r="C345" s="270"/>
      <c r="D345" s="270">
        <v>5</v>
      </c>
      <c r="E345" s="270">
        <v>22</v>
      </c>
      <c r="F345" s="270">
        <v>21</v>
      </c>
      <c r="G345" s="270">
        <v>9</v>
      </c>
      <c r="H345" s="270">
        <v>9</v>
      </c>
      <c r="I345" s="270">
        <v>18</v>
      </c>
      <c r="J345" s="270">
        <v>16</v>
      </c>
      <c r="K345" s="270">
        <v>18</v>
      </c>
    </row>
    <row r="346" spans="1:11" x14ac:dyDescent="0.25">
      <c r="A346" s="369" t="s">
        <v>108</v>
      </c>
      <c r="B346" s="84" t="s">
        <v>88</v>
      </c>
      <c r="C346" s="270">
        <v>343</v>
      </c>
      <c r="D346" s="270">
        <v>359</v>
      </c>
      <c r="E346" s="270">
        <v>757</v>
      </c>
      <c r="F346" s="270">
        <v>562</v>
      </c>
      <c r="G346" s="270">
        <v>375</v>
      </c>
      <c r="H346" s="270">
        <v>592</v>
      </c>
      <c r="I346" s="270">
        <v>554</v>
      </c>
      <c r="J346" s="270">
        <v>483</v>
      </c>
      <c r="K346" s="270">
        <v>610</v>
      </c>
    </row>
    <row r="347" spans="1:11" x14ac:dyDescent="0.25">
      <c r="A347" s="369" t="s">
        <v>109</v>
      </c>
      <c r="B347" s="84" t="s">
        <v>285</v>
      </c>
      <c r="C347" s="270">
        <v>261</v>
      </c>
      <c r="D347" s="270">
        <v>198</v>
      </c>
      <c r="E347" s="270">
        <v>481</v>
      </c>
      <c r="F347" s="270">
        <v>534</v>
      </c>
      <c r="G347" s="270">
        <v>568</v>
      </c>
      <c r="H347" s="270">
        <v>669</v>
      </c>
      <c r="I347" s="270">
        <v>606</v>
      </c>
      <c r="J347" s="270">
        <v>607</v>
      </c>
      <c r="K347" s="270">
        <v>706</v>
      </c>
    </row>
    <row r="348" spans="1:11" x14ac:dyDescent="0.25">
      <c r="A348" s="369" t="s">
        <v>109</v>
      </c>
      <c r="B348" s="84" t="s">
        <v>286</v>
      </c>
      <c r="C348" s="270">
        <v>12</v>
      </c>
      <c r="D348" s="270">
        <v>5</v>
      </c>
      <c r="E348" s="270">
        <v>21</v>
      </c>
      <c r="F348" s="270">
        <v>29</v>
      </c>
      <c r="G348" s="270">
        <v>36</v>
      </c>
      <c r="H348" s="270">
        <v>48</v>
      </c>
      <c r="I348" s="270">
        <v>45</v>
      </c>
      <c r="J348" s="270">
        <v>43</v>
      </c>
      <c r="K348" s="270">
        <v>76</v>
      </c>
    </row>
    <row r="349" spans="1:11" x14ac:dyDescent="0.25">
      <c r="A349" s="369" t="s">
        <v>109</v>
      </c>
      <c r="B349" s="84" t="s">
        <v>287</v>
      </c>
      <c r="C349" s="270">
        <v>47</v>
      </c>
      <c r="D349" s="270">
        <v>29</v>
      </c>
      <c r="E349" s="270">
        <v>53</v>
      </c>
      <c r="F349" s="270">
        <v>71</v>
      </c>
      <c r="G349" s="270">
        <v>65</v>
      </c>
      <c r="H349" s="270">
        <v>72</v>
      </c>
      <c r="I349" s="270">
        <v>48</v>
      </c>
      <c r="J349" s="270">
        <v>124</v>
      </c>
      <c r="K349" s="270">
        <v>146</v>
      </c>
    </row>
    <row r="350" spans="1:11" x14ac:dyDescent="0.25">
      <c r="A350" s="369" t="s">
        <v>109</v>
      </c>
      <c r="B350" s="84" t="s">
        <v>288</v>
      </c>
      <c r="C350" s="270">
        <v>1</v>
      </c>
      <c r="D350" s="270">
        <v>3</v>
      </c>
      <c r="E350" s="270">
        <v>4</v>
      </c>
      <c r="F350" s="270">
        <v>7</v>
      </c>
      <c r="G350" s="270">
        <v>17</v>
      </c>
      <c r="H350" s="270">
        <v>14</v>
      </c>
      <c r="I350" s="270">
        <v>18</v>
      </c>
      <c r="J350" s="270">
        <v>9</v>
      </c>
      <c r="K350" s="270">
        <v>17</v>
      </c>
    </row>
    <row r="351" spans="1:11" x14ac:dyDescent="0.25">
      <c r="A351" s="369" t="s">
        <v>109</v>
      </c>
      <c r="B351" s="84" t="s">
        <v>88</v>
      </c>
      <c r="C351" s="270">
        <v>321</v>
      </c>
      <c r="D351" s="270">
        <v>235</v>
      </c>
      <c r="E351" s="270">
        <v>559</v>
      </c>
      <c r="F351" s="270">
        <v>641</v>
      </c>
      <c r="G351" s="270">
        <v>686</v>
      </c>
      <c r="H351" s="270">
        <v>803</v>
      </c>
      <c r="I351" s="270">
        <v>717</v>
      </c>
      <c r="J351" s="270">
        <v>783</v>
      </c>
      <c r="K351" s="270">
        <v>945</v>
      </c>
    </row>
    <row r="352" spans="1:11" x14ac:dyDescent="0.25">
      <c r="A352" s="407" t="s">
        <v>88</v>
      </c>
      <c r="B352" s="84" t="s">
        <v>285</v>
      </c>
      <c r="C352" s="278">
        <v>21345</v>
      </c>
      <c r="D352" s="278">
        <v>21461</v>
      </c>
      <c r="E352" s="278">
        <v>15695</v>
      </c>
      <c r="F352" s="278">
        <v>18267</v>
      </c>
      <c r="G352" s="278">
        <v>24748</v>
      </c>
      <c r="H352" s="278">
        <v>21589</v>
      </c>
      <c r="I352" s="278">
        <v>18864</v>
      </c>
      <c r="J352" s="278">
        <v>21854</v>
      </c>
      <c r="K352" s="278">
        <v>23962</v>
      </c>
    </row>
    <row r="353" spans="1:11" x14ac:dyDescent="0.25">
      <c r="A353" s="408"/>
      <c r="B353" s="84" t="s">
        <v>286</v>
      </c>
      <c r="C353" s="278">
        <v>793</v>
      </c>
      <c r="D353" s="278">
        <v>979</v>
      </c>
      <c r="E353" s="278">
        <v>940</v>
      </c>
      <c r="F353" s="278">
        <v>1174</v>
      </c>
      <c r="G353" s="278">
        <v>1668</v>
      </c>
      <c r="H353" s="278">
        <v>1593</v>
      </c>
      <c r="I353" s="278">
        <v>1709</v>
      </c>
      <c r="J353" s="278">
        <v>1893</v>
      </c>
      <c r="K353" s="278">
        <v>2232</v>
      </c>
    </row>
    <row r="354" spans="1:11" x14ac:dyDescent="0.25">
      <c r="A354" s="408"/>
      <c r="B354" s="84" t="s">
        <v>287</v>
      </c>
      <c r="C354" s="278">
        <v>2498</v>
      </c>
      <c r="D354" s="278">
        <v>3028</v>
      </c>
      <c r="E354" s="278">
        <v>2005</v>
      </c>
      <c r="F354" s="278">
        <v>2233</v>
      </c>
      <c r="G354" s="278">
        <v>3268</v>
      </c>
      <c r="H354" s="278">
        <v>3163</v>
      </c>
      <c r="I354" s="278">
        <v>2355</v>
      </c>
      <c r="J354" s="278">
        <v>3680</v>
      </c>
      <c r="K354" s="278">
        <v>4079</v>
      </c>
    </row>
    <row r="355" spans="1:11" x14ac:dyDescent="0.25">
      <c r="A355" s="408"/>
      <c r="B355" s="84" t="s">
        <v>288</v>
      </c>
      <c r="C355" s="278">
        <v>125</v>
      </c>
      <c r="D355" s="278">
        <v>252</v>
      </c>
      <c r="E355" s="278">
        <v>495</v>
      </c>
      <c r="F355" s="278">
        <v>658</v>
      </c>
      <c r="G355" s="278">
        <v>671</v>
      </c>
      <c r="H355" s="278">
        <v>714</v>
      </c>
      <c r="I355" s="278">
        <v>747</v>
      </c>
      <c r="J355" s="278">
        <v>1166</v>
      </c>
      <c r="K355" s="278">
        <v>1512</v>
      </c>
    </row>
    <row r="356" spans="1:11" x14ac:dyDescent="0.25">
      <c r="A356" s="409"/>
      <c r="B356" s="84" t="s">
        <v>88</v>
      </c>
      <c r="C356" s="278">
        <v>24761</v>
      </c>
      <c r="D356" s="278">
        <v>25720</v>
      </c>
      <c r="E356" s="278">
        <v>19135</v>
      </c>
      <c r="F356" s="278">
        <v>22332</v>
      </c>
      <c r="G356" s="278">
        <v>30355</v>
      </c>
      <c r="H356" s="278">
        <v>27059</v>
      </c>
      <c r="I356" s="278">
        <v>23675</v>
      </c>
      <c r="J356" s="278">
        <v>28593</v>
      </c>
      <c r="K356" s="278">
        <v>31785</v>
      </c>
    </row>
    <row r="357" spans="1:11" x14ac:dyDescent="0.25">
      <c r="A357" s="20" t="s">
        <v>93</v>
      </c>
    </row>
  </sheetData>
  <mergeCells count="72">
    <mergeCell ref="A352:A356"/>
    <mergeCell ref="A342:A346"/>
    <mergeCell ref="A347:A351"/>
    <mergeCell ref="A312:A316"/>
    <mergeCell ref="A317:A321"/>
    <mergeCell ref="A322:A326"/>
    <mergeCell ref="A327:A331"/>
    <mergeCell ref="A332:A336"/>
    <mergeCell ref="A337:A341"/>
    <mergeCell ref="A307:A311"/>
    <mergeCell ref="A249:A253"/>
    <mergeCell ref="A254:A258"/>
    <mergeCell ref="A259:A263"/>
    <mergeCell ref="A270:K270"/>
    <mergeCell ref="A272:A276"/>
    <mergeCell ref="A277:A281"/>
    <mergeCell ref="A282:A286"/>
    <mergeCell ref="A287:A291"/>
    <mergeCell ref="A292:A296"/>
    <mergeCell ref="A297:A301"/>
    <mergeCell ref="A302:A306"/>
    <mergeCell ref="A264:A268"/>
    <mergeCell ref="A244:A248"/>
    <mergeCell ref="A189:A193"/>
    <mergeCell ref="A194:A198"/>
    <mergeCell ref="A199:A203"/>
    <mergeCell ref="A204:A208"/>
    <mergeCell ref="A209:A213"/>
    <mergeCell ref="A214:A218"/>
    <mergeCell ref="A219:A223"/>
    <mergeCell ref="A224:A228"/>
    <mergeCell ref="A229:A233"/>
    <mergeCell ref="A234:A238"/>
    <mergeCell ref="A239:A243"/>
    <mergeCell ref="A184:A188"/>
    <mergeCell ref="A126:A130"/>
    <mergeCell ref="A131:A135"/>
    <mergeCell ref="A136:A140"/>
    <mergeCell ref="A141:A145"/>
    <mergeCell ref="A146:A150"/>
    <mergeCell ref="A151:A155"/>
    <mergeCell ref="A156:A160"/>
    <mergeCell ref="A161:A165"/>
    <mergeCell ref="A166:A170"/>
    <mergeCell ref="A171:A175"/>
    <mergeCell ref="A182:K182"/>
    <mergeCell ref="A176:A180"/>
    <mergeCell ref="A121:A125"/>
    <mergeCell ref="A63:A67"/>
    <mergeCell ref="A68:A72"/>
    <mergeCell ref="A73:A77"/>
    <mergeCell ref="A78:A82"/>
    <mergeCell ref="A83:A87"/>
    <mergeCell ref="A94:K94"/>
    <mergeCell ref="A96:A100"/>
    <mergeCell ref="A101:A105"/>
    <mergeCell ref="A106:A110"/>
    <mergeCell ref="A111:A115"/>
    <mergeCell ref="A116:A120"/>
    <mergeCell ref="A88:A92"/>
    <mergeCell ref="A58:A62"/>
    <mergeCell ref="A6:K6"/>
    <mergeCell ref="A8:A12"/>
    <mergeCell ref="A13:A17"/>
    <mergeCell ref="A18:A22"/>
    <mergeCell ref="A23:A27"/>
    <mergeCell ref="A28:A32"/>
    <mergeCell ref="A33:A37"/>
    <mergeCell ref="A38:A42"/>
    <mergeCell ref="A43:A47"/>
    <mergeCell ref="A48:A52"/>
    <mergeCell ref="A53:A57"/>
  </mergeCells>
  <hyperlinks>
    <hyperlink ref="A1" location="Indice!A1" display="Indice" xr:uid="{C90DBAE5-82B7-4E3D-90A2-76DAAF0D6A72}"/>
  </hyperlink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Hoja8"/>
  <dimension ref="A1:L85"/>
  <sheetViews>
    <sheetView topLeftCell="A52" workbookViewId="0">
      <selection activeCell="M70" sqref="M70"/>
    </sheetView>
  </sheetViews>
  <sheetFormatPr baseColWidth="10" defaultColWidth="9.140625" defaultRowHeight="15" x14ac:dyDescent="0.25"/>
  <cols>
    <col min="1" max="1" width="18.85546875" style="24" customWidth="1"/>
    <col min="2" max="10" width="10.140625" style="24" bestFit="1" customWidth="1"/>
    <col min="11" max="12" width="9.140625" style="24"/>
  </cols>
  <sheetData>
    <row r="1" spans="1:10" x14ac:dyDescent="0.25">
      <c r="A1" s="27" t="s">
        <v>42</v>
      </c>
    </row>
    <row r="3" spans="1:10" x14ac:dyDescent="0.25">
      <c r="A3" s="10" t="s">
        <v>7</v>
      </c>
    </row>
    <row r="4" spans="1:10" x14ac:dyDescent="0.25">
      <c r="A4" s="11" t="s">
        <v>117</v>
      </c>
    </row>
    <row r="6" spans="1:10" x14ac:dyDescent="0.25">
      <c r="A6" s="364" t="s">
        <v>70</v>
      </c>
      <c r="B6" s="364" t="s">
        <v>70</v>
      </c>
      <c r="C6" s="364" t="s">
        <v>70</v>
      </c>
      <c r="D6" s="364" t="s">
        <v>70</v>
      </c>
      <c r="E6" s="364" t="s">
        <v>70</v>
      </c>
      <c r="F6" s="364" t="s">
        <v>70</v>
      </c>
      <c r="G6" s="364" t="s">
        <v>70</v>
      </c>
      <c r="H6" s="364" t="s">
        <v>70</v>
      </c>
      <c r="I6" s="364" t="s">
        <v>70</v>
      </c>
      <c r="J6" s="364" t="s">
        <v>70</v>
      </c>
    </row>
    <row r="7" spans="1:10" x14ac:dyDescent="0.25">
      <c r="A7" s="62" t="s">
        <v>81</v>
      </c>
      <c r="B7" s="62" t="s">
        <v>71</v>
      </c>
      <c r="C7" s="62" t="s">
        <v>72</v>
      </c>
      <c r="D7" s="62" t="s">
        <v>73</v>
      </c>
      <c r="E7" s="62" t="s">
        <v>74</v>
      </c>
      <c r="F7" s="62" t="s">
        <v>75</v>
      </c>
      <c r="G7" s="62" t="s">
        <v>76</v>
      </c>
      <c r="H7" s="62" t="s">
        <v>77</v>
      </c>
      <c r="I7" s="62" t="s">
        <v>78</v>
      </c>
      <c r="J7" s="62" t="s">
        <v>79</v>
      </c>
    </row>
    <row r="8" spans="1:10" x14ac:dyDescent="0.25">
      <c r="A8" s="44" t="s">
        <v>94</v>
      </c>
      <c r="B8" s="161">
        <v>51.757050826277116</v>
      </c>
      <c r="C8" s="161">
        <v>42.635733169853253</v>
      </c>
      <c r="D8" s="161">
        <v>55.343218223024628</v>
      </c>
      <c r="E8" s="161">
        <v>55.132686084142392</v>
      </c>
      <c r="F8" s="161">
        <v>72.654512233873518</v>
      </c>
      <c r="G8" s="161">
        <v>70.858613009753483</v>
      </c>
      <c r="H8" s="161">
        <v>84.808308259730182</v>
      </c>
      <c r="I8" s="161">
        <v>81.659240238652671</v>
      </c>
      <c r="J8" s="161">
        <v>87.51795598628641</v>
      </c>
    </row>
    <row r="9" spans="1:10" x14ac:dyDescent="0.25">
      <c r="A9" s="44" t="s">
        <v>95</v>
      </c>
      <c r="B9" s="161">
        <v>43.853580815164847</v>
      </c>
      <c r="C9" s="161">
        <v>33.459318395104582</v>
      </c>
      <c r="D9" s="161">
        <v>47.211191569986241</v>
      </c>
      <c r="E9" s="161">
        <v>44.425993151566644</v>
      </c>
      <c r="F9" s="161">
        <v>45.031263129278599</v>
      </c>
      <c r="G9" s="161">
        <v>49.175888586701674</v>
      </c>
      <c r="H9" s="161">
        <v>53.415033955194758</v>
      </c>
      <c r="I9" s="161">
        <v>57.274962582852254</v>
      </c>
      <c r="J9" s="161">
        <v>58.018838693685318</v>
      </c>
    </row>
    <row r="10" spans="1:10" x14ac:dyDescent="0.25">
      <c r="A10" s="44" t="s">
        <v>96</v>
      </c>
      <c r="B10" s="161">
        <v>42.605932050010495</v>
      </c>
      <c r="C10" s="161">
        <v>44.483190759003975</v>
      </c>
      <c r="D10" s="161">
        <v>46.199131650599753</v>
      </c>
      <c r="E10" s="161">
        <v>40.729155132322006</v>
      </c>
      <c r="F10" s="161">
        <v>48.487898224600443</v>
      </c>
      <c r="G10" s="161">
        <v>54.507068246410519</v>
      </c>
      <c r="H10" s="161">
        <v>58.734532632472494</v>
      </c>
      <c r="I10" s="161">
        <v>72.812954469179999</v>
      </c>
      <c r="J10" s="161">
        <v>74.071734777525435</v>
      </c>
    </row>
    <row r="11" spans="1:10" x14ac:dyDescent="0.25">
      <c r="A11" s="44" t="s">
        <v>97</v>
      </c>
      <c r="B11" s="161">
        <v>31.489033539853082</v>
      </c>
      <c r="C11" s="161">
        <v>30.265238011593187</v>
      </c>
      <c r="D11" s="161">
        <v>59.643533539852889</v>
      </c>
      <c r="E11" s="161">
        <v>49.804010358441708</v>
      </c>
      <c r="F11" s="161">
        <v>53.946475048093248</v>
      </c>
      <c r="G11" s="161">
        <v>68.762713363403208</v>
      </c>
      <c r="H11" s="161">
        <v>80.691180033922947</v>
      </c>
      <c r="I11" s="161">
        <v>81.157574577109216</v>
      </c>
      <c r="J11" s="161">
        <v>85.644761547127302</v>
      </c>
    </row>
    <row r="12" spans="1:10" x14ac:dyDescent="0.25">
      <c r="A12" s="44" t="s">
        <v>98</v>
      </c>
      <c r="B12" s="161">
        <v>59.319543052716149</v>
      </c>
      <c r="C12" s="161">
        <v>63.91552571070234</v>
      </c>
      <c r="D12" s="161">
        <v>63.712999573408723</v>
      </c>
      <c r="E12" s="161">
        <v>62.421004079334367</v>
      </c>
      <c r="F12" s="161">
        <v>73.435930549576696</v>
      </c>
      <c r="G12" s="161">
        <v>76.942785925453592</v>
      </c>
      <c r="H12" s="161">
        <v>98.343517134013894</v>
      </c>
      <c r="I12" s="161">
        <v>105.3922394166776</v>
      </c>
      <c r="J12" s="161">
        <v>110.49719104502749</v>
      </c>
    </row>
    <row r="13" spans="1:10" x14ac:dyDescent="0.25">
      <c r="A13" s="44" t="s">
        <v>99</v>
      </c>
      <c r="B13" s="161">
        <v>53.949684639010485</v>
      </c>
      <c r="C13" s="161">
        <v>61.335566856742638</v>
      </c>
      <c r="D13" s="161">
        <v>82.855999686627385</v>
      </c>
      <c r="E13" s="161">
        <v>75.837035063941357</v>
      </c>
      <c r="F13" s="161">
        <v>93.169858076764939</v>
      </c>
      <c r="G13" s="161">
        <v>107.62381159155316</v>
      </c>
      <c r="H13" s="161">
        <v>102.11877632797015</v>
      </c>
      <c r="I13" s="161">
        <v>118.44214998985014</v>
      </c>
      <c r="J13" s="161">
        <v>127.92411198014145</v>
      </c>
    </row>
    <row r="14" spans="1:10" x14ac:dyDescent="0.25">
      <c r="A14" s="44" t="s">
        <v>100</v>
      </c>
      <c r="B14" s="161">
        <v>49.006619543910027</v>
      </c>
      <c r="C14" s="161">
        <v>63.340980533941085</v>
      </c>
      <c r="D14" s="161">
        <v>61.841047155563011</v>
      </c>
      <c r="E14" s="161">
        <v>72.06892073670825</v>
      </c>
      <c r="F14" s="161">
        <v>73.230707391131943</v>
      </c>
      <c r="G14" s="161">
        <v>72.565905428994142</v>
      </c>
      <c r="H14" s="161">
        <v>87.395462864766287</v>
      </c>
      <c r="I14" s="161">
        <v>88.948885446917529</v>
      </c>
      <c r="J14" s="161">
        <v>99.228775800134486</v>
      </c>
    </row>
    <row r="15" spans="1:10" x14ac:dyDescent="0.25">
      <c r="A15" s="44" t="s">
        <v>101</v>
      </c>
      <c r="B15" s="161">
        <v>57.541519905515436</v>
      </c>
      <c r="C15" s="161">
        <v>65.730292706814026</v>
      </c>
      <c r="D15" s="161">
        <v>63.472255444325128</v>
      </c>
      <c r="E15" s="161">
        <v>63.23292843863485</v>
      </c>
      <c r="F15" s="161">
        <v>76.298127325426023</v>
      </c>
      <c r="G15" s="161">
        <v>93.008352534562206</v>
      </c>
      <c r="H15" s="161">
        <v>83.608900487056644</v>
      </c>
      <c r="I15" s="161">
        <v>115.04966251440487</v>
      </c>
      <c r="J15" s="161">
        <v>117.89078418194813</v>
      </c>
    </row>
    <row r="16" spans="1:10" x14ac:dyDescent="0.25">
      <c r="A16" s="44" t="s">
        <v>102</v>
      </c>
      <c r="B16" s="161">
        <v>53.885575685919953</v>
      </c>
      <c r="C16" s="161">
        <v>59.448345441688474</v>
      </c>
      <c r="D16" s="161">
        <v>63.315484887678394</v>
      </c>
      <c r="E16" s="161">
        <v>81.73217162521567</v>
      </c>
      <c r="F16" s="161">
        <v>78.510578964412929</v>
      </c>
      <c r="G16" s="161">
        <v>97.316130385255164</v>
      </c>
      <c r="H16" s="161">
        <v>103.33829509990773</v>
      </c>
      <c r="I16" s="161">
        <v>109.71081654597532</v>
      </c>
      <c r="J16" s="161">
        <v>114.86026720267017</v>
      </c>
    </row>
    <row r="17" spans="1:10" x14ac:dyDescent="0.25">
      <c r="A17" s="44" t="s">
        <v>103</v>
      </c>
      <c r="B17" s="161">
        <v>0</v>
      </c>
      <c r="C17" s="161">
        <v>0</v>
      </c>
      <c r="D17" s="161">
        <v>0</v>
      </c>
      <c r="E17" s="161">
        <v>0</v>
      </c>
      <c r="F17" s="161">
        <v>0</v>
      </c>
      <c r="G17" s="161">
        <v>102.48693745942896</v>
      </c>
      <c r="H17" s="161">
        <v>115.53478141325269</v>
      </c>
      <c r="I17" s="161">
        <v>133.99171099140608</v>
      </c>
      <c r="J17" s="161">
        <v>141.00113528416858</v>
      </c>
    </row>
    <row r="18" spans="1:10" x14ac:dyDescent="0.25">
      <c r="A18" s="44" t="s">
        <v>104</v>
      </c>
      <c r="B18" s="161">
        <v>57.343840125595783</v>
      </c>
      <c r="C18" s="161">
        <v>57.853712670176435</v>
      </c>
      <c r="D18" s="161">
        <v>64.801055057409542</v>
      </c>
      <c r="E18" s="161">
        <v>73.237694495179525</v>
      </c>
      <c r="F18" s="161">
        <v>86.796135071456064</v>
      </c>
      <c r="G18" s="161">
        <v>96.281742017482429</v>
      </c>
      <c r="H18" s="161">
        <v>102.85710643884593</v>
      </c>
      <c r="I18" s="161">
        <v>104.79913551995932</v>
      </c>
      <c r="J18" s="161">
        <v>114.58550334945107</v>
      </c>
    </row>
    <row r="19" spans="1:10" x14ac:dyDescent="0.25">
      <c r="A19" s="44" t="s">
        <v>105</v>
      </c>
      <c r="B19" s="161">
        <v>52.354583954302491</v>
      </c>
      <c r="C19" s="161">
        <v>57.081234594362876</v>
      </c>
      <c r="D19" s="161">
        <v>67.29268359945948</v>
      </c>
      <c r="E19" s="161">
        <v>71.239265550125737</v>
      </c>
      <c r="F19" s="161">
        <v>81.766158371767958</v>
      </c>
      <c r="G19" s="161">
        <v>92.356865913583448</v>
      </c>
      <c r="H19" s="161">
        <v>94.089736726848017</v>
      </c>
      <c r="I19" s="161">
        <v>106.49663728771918</v>
      </c>
      <c r="J19" s="161">
        <v>110.4942238582673</v>
      </c>
    </row>
    <row r="20" spans="1:10" x14ac:dyDescent="0.25">
      <c r="A20" s="44" t="s">
        <v>106</v>
      </c>
      <c r="B20" s="161">
        <v>57.520273548506339</v>
      </c>
      <c r="C20" s="161">
        <v>48.620646480666096</v>
      </c>
      <c r="D20" s="161">
        <v>68.865714857405152</v>
      </c>
      <c r="E20" s="161">
        <v>85.888335223724624</v>
      </c>
      <c r="F20" s="161">
        <v>84.377882481988394</v>
      </c>
      <c r="G20" s="161">
        <v>92.350987500950737</v>
      </c>
      <c r="H20" s="161">
        <v>104.82826702906448</v>
      </c>
      <c r="I20" s="161">
        <v>103.86397779645048</v>
      </c>
      <c r="J20" s="161">
        <v>116.60074313795997</v>
      </c>
    </row>
    <row r="21" spans="1:10" x14ac:dyDescent="0.25">
      <c r="A21" s="44" t="s">
        <v>107</v>
      </c>
      <c r="B21" s="161">
        <v>50.747595398921582</v>
      </c>
      <c r="C21" s="161">
        <v>56.426826896059822</v>
      </c>
      <c r="D21" s="161">
        <v>60.853223489049256</v>
      </c>
      <c r="E21" s="161">
        <v>73.773940508233281</v>
      </c>
      <c r="F21" s="161">
        <v>71.304133992732048</v>
      </c>
      <c r="G21" s="161">
        <v>85.215167804736296</v>
      </c>
      <c r="H21" s="161">
        <v>89.399281132302605</v>
      </c>
      <c r="I21" s="161">
        <v>109.39117992991476</v>
      </c>
      <c r="J21" s="161">
        <v>121.05123137731833</v>
      </c>
    </row>
    <row r="22" spans="1:10" x14ac:dyDescent="0.25">
      <c r="A22" s="44" t="s">
        <v>108</v>
      </c>
      <c r="B22" s="161">
        <v>43.11753356049099</v>
      </c>
      <c r="C22" s="161">
        <v>47.584831997341858</v>
      </c>
      <c r="D22" s="161">
        <v>48.19616451973657</v>
      </c>
      <c r="E22" s="161">
        <v>55.152911604524512</v>
      </c>
      <c r="F22" s="161">
        <v>57.71140196118656</v>
      </c>
      <c r="G22" s="161">
        <v>69.273840769903757</v>
      </c>
      <c r="H22" s="161">
        <v>78.637646110439334</v>
      </c>
      <c r="I22" s="161">
        <v>71.664135387285739</v>
      </c>
      <c r="J22" s="161">
        <v>96.429429573742127</v>
      </c>
    </row>
    <row r="23" spans="1:10" x14ac:dyDescent="0.25">
      <c r="A23" s="44" t="s">
        <v>109</v>
      </c>
      <c r="B23" s="161">
        <v>65.79003374783376</v>
      </c>
      <c r="C23" s="161">
        <v>51.984780203470329</v>
      </c>
      <c r="D23" s="161">
        <v>94.402480456509551</v>
      </c>
      <c r="E23" s="161">
        <v>72.611003861003866</v>
      </c>
      <c r="F23" s="161">
        <v>89.611513558561455</v>
      </c>
      <c r="G23" s="161">
        <v>85.46866681281513</v>
      </c>
      <c r="H23" s="161">
        <v>109.01893821794472</v>
      </c>
      <c r="I23" s="161">
        <v>101.83462078651687</v>
      </c>
      <c r="J23" s="161">
        <v>116.510472356752</v>
      </c>
    </row>
    <row r="24" spans="1:10" x14ac:dyDescent="0.25">
      <c r="A24" s="44" t="s">
        <v>115</v>
      </c>
      <c r="B24" s="161">
        <v>51.561205879968263</v>
      </c>
      <c r="C24" s="161">
        <v>58.770699606235496</v>
      </c>
      <c r="D24" s="161">
        <v>64.05514497283454</v>
      </c>
      <c r="E24" s="161">
        <v>69.96048817140769</v>
      </c>
      <c r="F24" s="161">
        <v>75.890184181264416</v>
      </c>
      <c r="G24" s="161">
        <v>82.104295527015069</v>
      </c>
      <c r="H24" s="161">
        <v>90.859707025407872</v>
      </c>
      <c r="I24" s="161">
        <v>97.837706042483873</v>
      </c>
      <c r="J24" s="161">
        <v>106.10896388840736</v>
      </c>
    </row>
    <row r="26" spans="1:10" x14ac:dyDescent="0.25">
      <c r="A26" s="364" t="s">
        <v>90</v>
      </c>
      <c r="B26" s="364" t="s">
        <v>90</v>
      </c>
      <c r="C26" s="364" t="s">
        <v>90</v>
      </c>
      <c r="D26" s="364" t="s">
        <v>90</v>
      </c>
      <c r="E26" s="364" t="s">
        <v>90</v>
      </c>
      <c r="F26" s="364" t="s">
        <v>90</v>
      </c>
      <c r="G26" s="364" t="s">
        <v>90</v>
      </c>
      <c r="H26" s="364" t="s">
        <v>90</v>
      </c>
      <c r="I26" s="364" t="s">
        <v>90</v>
      </c>
      <c r="J26" s="364" t="s">
        <v>90</v>
      </c>
    </row>
    <row r="27" spans="1:10" x14ac:dyDescent="0.25">
      <c r="A27" s="64" t="s">
        <v>81</v>
      </c>
      <c r="B27" s="64" t="s">
        <v>71</v>
      </c>
      <c r="C27" s="64" t="s">
        <v>72</v>
      </c>
      <c r="D27" s="64" t="s">
        <v>73</v>
      </c>
      <c r="E27" s="64" t="s">
        <v>74</v>
      </c>
      <c r="F27" s="64" t="s">
        <v>75</v>
      </c>
      <c r="G27" s="64" t="s">
        <v>76</v>
      </c>
      <c r="H27" s="64" t="s">
        <v>77</v>
      </c>
      <c r="I27" s="64" t="s">
        <v>78</v>
      </c>
      <c r="J27" s="64" t="s">
        <v>79</v>
      </c>
    </row>
    <row r="28" spans="1:10" x14ac:dyDescent="0.25">
      <c r="A28" s="50" t="s">
        <v>94</v>
      </c>
      <c r="B28" s="165">
        <v>70435</v>
      </c>
      <c r="C28" s="165">
        <v>74453</v>
      </c>
      <c r="D28" s="165">
        <v>80881</v>
      </c>
      <c r="E28" s="165">
        <v>83888</v>
      </c>
      <c r="F28" s="165">
        <v>86935</v>
      </c>
      <c r="G28" s="165">
        <v>88990</v>
      </c>
      <c r="H28" s="165">
        <v>95204</v>
      </c>
      <c r="I28" s="165">
        <v>96214</v>
      </c>
      <c r="J28" s="165">
        <v>97905</v>
      </c>
    </row>
    <row r="29" spans="1:10" x14ac:dyDescent="0.25">
      <c r="A29" s="50" t="s">
        <v>95</v>
      </c>
      <c r="B29" s="165">
        <v>105636</v>
      </c>
      <c r="C29" s="165">
        <v>103814</v>
      </c>
      <c r="D29" s="165">
        <v>113438</v>
      </c>
      <c r="E29" s="165">
        <v>112193</v>
      </c>
      <c r="F29" s="165">
        <v>117368</v>
      </c>
      <c r="G29" s="165">
        <v>127253</v>
      </c>
      <c r="H29" s="165">
        <v>137578</v>
      </c>
      <c r="I29" s="165">
        <v>147115</v>
      </c>
      <c r="J29" s="165">
        <v>152997</v>
      </c>
    </row>
    <row r="30" spans="1:10" x14ac:dyDescent="0.25">
      <c r="A30" s="50" t="s">
        <v>96</v>
      </c>
      <c r="B30" s="165">
        <v>196983</v>
      </c>
      <c r="C30" s="165">
        <v>212136</v>
      </c>
      <c r="D30" s="165">
        <v>198670</v>
      </c>
      <c r="E30" s="165">
        <v>203348</v>
      </c>
      <c r="F30" s="165">
        <v>209509</v>
      </c>
      <c r="G30" s="165">
        <v>209303</v>
      </c>
      <c r="H30" s="165">
        <v>243094</v>
      </c>
      <c r="I30" s="165">
        <v>247164</v>
      </c>
      <c r="J30" s="165">
        <v>259064</v>
      </c>
    </row>
    <row r="31" spans="1:10" x14ac:dyDescent="0.25">
      <c r="A31" s="50" t="s">
        <v>97</v>
      </c>
      <c r="B31" s="165">
        <v>100597</v>
      </c>
      <c r="C31" s="165">
        <v>103824</v>
      </c>
      <c r="D31" s="165">
        <v>108738</v>
      </c>
      <c r="E31" s="165">
        <v>105862</v>
      </c>
      <c r="F31" s="165">
        <v>108834</v>
      </c>
      <c r="G31" s="165">
        <v>114492</v>
      </c>
      <c r="H31" s="165">
        <v>119314</v>
      </c>
      <c r="I31" s="165">
        <v>120910</v>
      </c>
      <c r="J31" s="165">
        <v>123593</v>
      </c>
    </row>
    <row r="32" spans="1:10" x14ac:dyDescent="0.25">
      <c r="A32" s="50" t="s">
        <v>98</v>
      </c>
      <c r="B32" s="165">
        <v>243923</v>
      </c>
      <c r="C32" s="165">
        <v>250935</v>
      </c>
      <c r="D32" s="165">
        <v>257126</v>
      </c>
      <c r="E32" s="165">
        <v>271144</v>
      </c>
      <c r="F32" s="165">
        <v>290082</v>
      </c>
      <c r="G32" s="165">
        <v>305244</v>
      </c>
      <c r="H32" s="165">
        <v>322334</v>
      </c>
      <c r="I32" s="165">
        <v>329291</v>
      </c>
      <c r="J32" s="165">
        <v>349960</v>
      </c>
    </row>
    <row r="33" spans="1:10" x14ac:dyDescent="0.25">
      <c r="A33" s="50" t="s">
        <v>99</v>
      </c>
      <c r="B33" s="165">
        <v>627054</v>
      </c>
      <c r="C33" s="165">
        <v>617357</v>
      </c>
      <c r="D33" s="165">
        <v>653531</v>
      </c>
      <c r="E33" s="165">
        <v>673331</v>
      </c>
      <c r="F33" s="165">
        <v>700007</v>
      </c>
      <c r="G33" s="165">
        <v>726783</v>
      </c>
      <c r="H33" s="165">
        <v>757620</v>
      </c>
      <c r="I33" s="165">
        <v>785542</v>
      </c>
      <c r="J33" s="165">
        <v>809844</v>
      </c>
    </row>
    <row r="34" spans="1:10" x14ac:dyDescent="0.25">
      <c r="A34" s="50" t="s">
        <v>100</v>
      </c>
      <c r="B34" s="165">
        <v>2323718</v>
      </c>
      <c r="C34" s="165">
        <v>2380881</v>
      </c>
      <c r="D34" s="165">
        <v>2411027</v>
      </c>
      <c r="E34" s="165">
        <v>2477746</v>
      </c>
      <c r="F34" s="165">
        <v>2551328</v>
      </c>
      <c r="G34" s="165">
        <v>2646469</v>
      </c>
      <c r="H34" s="165">
        <v>2828980</v>
      </c>
      <c r="I34" s="165">
        <v>2955820</v>
      </c>
      <c r="J34" s="165">
        <v>3045945</v>
      </c>
    </row>
    <row r="35" spans="1:10" x14ac:dyDescent="0.25">
      <c r="A35" s="50" t="s">
        <v>101</v>
      </c>
      <c r="B35" s="165">
        <v>301462</v>
      </c>
      <c r="C35" s="165">
        <v>314750</v>
      </c>
      <c r="D35" s="165">
        <v>321205</v>
      </c>
      <c r="E35" s="165">
        <v>338914</v>
      </c>
      <c r="F35" s="165">
        <v>343055</v>
      </c>
      <c r="G35" s="165">
        <v>348465</v>
      </c>
      <c r="H35" s="165">
        <v>368683</v>
      </c>
      <c r="I35" s="165">
        <v>391885</v>
      </c>
      <c r="J35" s="165">
        <v>408506</v>
      </c>
    </row>
    <row r="36" spans="1:10" x14ac:dyDescent="0.25">
      <c r="A36" s="50" t="s">
        <v>102</v>
      </c>
      <c r="B36" s="165">
        <v>354023</v>
      </c>
      <c r="C36" s="165">
        <v>354012</v>
      </c>
      <c r="D36" s="165">
        <v>369970</v>
      </c>
      <c r="E36" s="165">
        <v>381285</v>
      </c>
      <c r="F36" s="165">
        <v>396879</v>
      </c>
      <c r="G36" s="165">
        <v>413987</v>
      </c>
      <c r="H36" s="165">
        <v>438497</v>
      </c>
      <c r="I36" s="165">
        <v>440766</v>
      </c>
      <c r="J36" s="165">
        <v>466062</v>
      </c>
    </row>
    <row r="37" spans="1:10" x14ac:dyDescent="0.25">
      <c r="A37" s="50" t="s">
        <v>103</v>
      </c>
      <c r="B37" s="165"/>
      <c r="C37" s="165"/>
      <c r="D37" s="165"/>
      <c r="E37" s="165"/>
      <c r="F37" s="165"/>
      <c r="G37" s="165">
        <v>190279</v>
      </c>
      <c r="H37" s="165">
        <v>195975</v>
      </c>
      <c r="I37" s="165">
        <v>207202</v>
      </c>
      <c r="J37" s="165">
        <v>208037</v>
      </c>
    </row>
    <row r="38" spans="1:10" x14ac:dyDescent="0.25">
      <c r="A38" s="50" t="s">
        <v>104</v>
      </c>
      <c r="B38" s="165">
        <v>725610</v>
      </c>
      <c r="C38" s="165">
        <v>716910</v>
      </c>
      <c r="D38" s="165">
        <v>727272</v>
      </c>
      <c r="E38" s="165">
        <v>749305</v>
      </c>
      <c r="F38" s="165">
        <v>761891</v>
      </c>
      <c r="G38" s="165">
        <v>605380</v>
      </c>
      <c r="H38" s="165">
        <v>636594</v>
      </c>
      <c r="I38" s="165">
        <v>644380</v>
      </c>
      <c r="J38" s="165">
        <v>644823</v>
      </c>
    </row>
    <row r="39" spans="1:10" x14ac:dyDescent="0.25">
      <c r="A39" s="50" t="s">
        <v>105</v>
      </c>
      <c r="B39" s="165">
        <v>348601</v>
      </c>
      <c r="C39" s="165">
        <v>351774</v>
      </c>
      <c r="D39" s="165">
        <v>363972</v>
      </c>
      <c r="E39" s="165">
        <v>360921</v>
      </c>
      <c r="F39" s="165">
        <v>373215</v>
      </c>
      <c r="G39" s="165">
        <v>378541</v>
      </c>
      <c r="H39" s="165">
        <v>398835</v>
      </c>
      <c r="I39" s="165">
        <v>403449</v>
      </c>
      <c r="J39" s="165">
        <v>409426</v>
      </c>
    </row>
    <row r="40" spans="1:10" x14ac:dyDescent="0.25">
      <c r="A40" s="50" t="s">
        <v>106</v>
      </c>
      <c r="B40" s="165">
        <v>136359</v>
      </c>
      <c r="C40" s="165">
        <v>142441</v>
      </c>
      <c r="D40" s="165">
        <v>143470</v>
      </c>
      <c r="E40" s="165">
        <v>145861</v>
      </c>
      <c r="F40" s="165">
        <v>147919</v>
      </c>
      <c r="G40" s="165">
        <v>151738</v>
      </c>
      <c r="H40" s="165">
        <v>159764</v>
      </c>
      <c r="I40" s="165">
        <v>160127</v>
      </c>
      <c r="J40" s="165">
        <v>162639</v>
      </c>
    </row>
    <row r="41" spans="1:10" x14ac:dyDescent="0.25">
      <c r="A41" s="50" t="s">
        <v>107</v>
      </c>
      <c r="B41" s="165">
        <v>283208</v>
      </c>
      <c r="C41" s="165">
        <v>289496</v>
      </c>
      <c r="D41" s="165">
        <v>294437</v>
      </c>
      <c r="E41" s="165">
        <v>301503</v>
      </c>
      <c r="F41" s="165">
        <v>313478</v>
      </c>
      <c r="G41" s="165">
        <v>318709</v>
      </c>
      <c r="H41" s="165">
        <v>330390</v>
      </c>
      <c r="I41" s="165">
        <v>345374</v>
      </c>
      <c r="J41" s="165">
        <v>348978</v>
      </c>
    </row>
    <row r="42" spans="1:10" x14ac:dyDescent="0.25">
      <c r="A42" s="50" t="s">
        <v>108</v>
      </c>
      <c r="B42" s="165">
        <v>34862</v>
      </c>
      <c r="C42" s="165">
        <v>35534</v>
      </c>
      <c r="D42" s="165">
        <v>35779</v>
      </c>
      <c r="E42" s="165">
        <v>37035</v>
      </c>
      <c r="F42" s="165">
        <v>38439</v>
      </c>
      <c r="G42" s="165">
        <v>38696</v>
      </c>
      <c r="H42" s="165">
        <v>39888</v>
      </c>
      <c r="I42" s="165">
        <v>39560</v>
      </c>
      <c r="J42" s="165">
        <v>40875</v>
      </c>
    </row>
    <row r="43" spans="1:10" x14ac:dyDescent="0.25">
      <c r="A43" s="50" t="s">
        <v>109</v>
      </c>
      <c r="B43" s="165">
        <v>54530</v>
      </c>
      <c r="C43" s="165">
        <v>56321</v>
      </c>
      <c r="D43" s="165">
        <v>58937</v>
      </c>
      <c r="E43" s="165">
        <v>57224</v>
      </c>
      <c r="F43" s="165">
        <v>59155</v>
      </c>
      <c r="G43" s="165">
        <v>59222</v>
      </c>
      <c r="H43" s="165">
        <v>67325</v>
      </c>
      <c r="I43" s="165">
        <v>68979</v>
      </c>
      <c r="J43" s="165">
        <v>68846</v>
      </c>
    </row>
    <row r="44" spans="1:10" x14ac:dyDescent="0.25">
      <c r="A44" s="50" t="s">
        <v>115</v>
      </c>
      <c r="B44" s="51">
        <v>5907001</v>
      </c>
      <c r="C44" s="51">
        <v>6004638</v>
      </c>
      <c r="D44" s="51">
        <v>6138453</v>
      </c>
      <c r="E44" s="51">
        <v>6299560</v>
      </c>
      <c r="F44" s="51">
        <v>6498094</v>
      </c>
      <c r="G44" s="51">
        <v>6723551</v>
      </c>
      <c r="H44" s="51">
        <v>7140075</v>
      </c>
      <c r="I44" s="51">
        <v>7383778</v>
      </c>
      <c r="J44" s="51">
        <v>7597500</v>
      </c>
    </row>
    <row r="46" spans="1:10" x14ac:dyDescent="0.25">
      <c r="A46" s="364" t="s">
        <v>91</v>
      </c>
      <c r="B46" s="364" t="s">
        <v>91</v>
      </c>
      <c r="C46" s="364" t="s">
        <v>91</v>
      </c>
      <c r="D46" s="364" t="s">
        <v>91</v>
      </c>
      <c r="E46" s="364" t="s">
        <v>91</v>
      </c>
      <c r="F46" s="364" t="s">
        <v>91</v>
      </c>
      <c r="G46" s="364" t="s">
        <v>91</v>
      </c>
      <c r="H46" s="364" t="s">
        <v>91</v>
      </c>
      <c r="I46" s="364" t="s">
        <v>91</v>
      </c>
      <c r="J46" s="364" t="s">
        <v>91</v>
      </c>
    </row>
    <row r="47" spans="1:10" x14ac:dyDescent="0.25">
      <c r="A47" s="63" t="s">
        <v>81</v>
      </c>
      <c r="B47" s="63" t="s">
        <v>71</v>
      </c>
      <c r="C47" s="63" t="s">
        <v>72</v>
      </c>
      <c r="D47" s="63" t="s">
        <v>73</v>
      </c>
      <c r="E47" s="63" t="s">
        <v>74</v>
      </c>
      <c r="F47" s="63" t="s">
        <v>75</v>
      </c>
      <c r="G47" s="63" t="s">
        <v>76</v>
      </c>
      <c r="H47" s="63" t="s">
        <v>77</v>
      </c>
      <c r="I47" s="63" t="s">
        <v>78</v>
      </c>
      <c r="J47" s="63" t="s">
        <v>79</v>
      </c>
    </row>
    <row r="48" spans="1:10" x14ac:dyDescent="0.25">
      <c r="A48" s="55" t="s">
        <v>94</v>
      </c>
      <c r="B48" s="162">
        <v>8.5805559388955324</v>
      </c>
      <c r="C48" s="162">
        <v>10.574985990772667</v>
      </c>
      <c r="D48" s="162">
        <v>4.7776579849975152</v>
      </c>
      <c r="E48" s="162">
        <v>3.4566897427396217</v>
      </c>
      <c r="F48" s="162">
        <v>8.2995702592281617</v>
      </c>
      <c r="G48" s="162">
        <v>5.9209399256344453</v>
      </c>
      <c r="H48" s="162">
        <v>6.0706534789671727</v>
      </c>
      <c r="I48" s="162">
        <v>4.5455777633920471</v>
      </c>
      <c r="J48" s="162">
        <v>4.9528252698924025</v>
      </c>
    </row>
    <row r="49" spans="1:10" x14ac:dyDescent="0.25">
      <c r="A49" s="55" t="s">
        <v>95</v>
      </c>
      <c r="B49" s="162">
        <v>5.725095640651908</v>
      </c>
      <c r="C49" s="162">
        <v>5.5129310542160628</v>
      </c>
      <c r="D49" s="162">
        <v>2.6645491469094713</v>
      </c>
      <c r="E49" s="162">
        <v>2.8166518035061334</v>
      </c>
      <c r="F49" s="162">
        <v>4.6156932545800169</v>
      </c>
      <c r="G49" s="162">
        <v>2.8225681297058309</v>
      </c>
      <c r="H49" s="162">
        <v>4.5905247272004619</v>
      </c>
      <c r="I49" s="162">
        <v>3.6651813757529621</v>
      </c>
      <c r="J49" s="162">
        <v>3.2642879493339461</v>
      </c>
    </row>
    <row r="50" spans="1:10" x14ac:dyDescent="0.25">
      <c r="A50" s="55" t="s">
        <v>96</v>
      </c>
      <c r="B50" s="162">
        <v>4.5254450446716179</v>
      </c>
      <c r="C50" s="162">
        <v>4.5377529535900569</v>
      </c>
      <c r="D50" s="162">
        <v>2.5826304287062607</v>
      </c>
      <c r="E50" s="162">
        <v>2.7593129863393235</v>
      </c>
      <c r="F50" s="162">
        <v>6.6575174020146122</v>
      </c>
      <c r="G50" s="162">
        <v>4.7695936349306916</v>
      </c>
      <c r="H50" s="162">
        <v>4.3243303111816749</v>
      </c>
      <c r="I50" s="162">
        <v>4.0163752644539272</v>
      </c>
      <c r="J50" s="162">
        <v>3.3700568025683206</v>
      </c>
    </row>
    <row r="51" spans="1:10" x14ac:dyDescent="0.25">
      <c r="A51" s="55" t="s">
        <v>97</v>
      </c>
      <c r="B51" s="162">
        <v>3.1060891944275002</v>
      </c>
      <c r="C51" s="162">
        <v>4.2972888868298753</v>
      </c>
      <c r="D51" s="162">
        <v>3.8756763389675362</v>
      </c>
      <c r="E51" s="162">
        <v>3.8724494911788523</v>
      </c>
      <c r="F51" s="162">
        <v>3.0411356001586776</v>
      </c>
      <c r="G51" s="162">
        <v>5.7898344967226567</v>
      </c>
      <c r="H51" s="162">
        <v>6.5368941378291776</v>
      </c>
      <c r="I51" s="162">
        <v>4.4788290320849802</v>
      </c>
      <c r="J51" s="162">
        <v>4.3752074067263527</v>
      </c>
    </row>
    <row r="52" spans="1:10" x14ac:dyDescent="0.25">
      <c r="A52" s="55" t="s">
        <v>98</v>
      </c>
      <c r="B52" s="162">
        <v>4.3629698270695547</v>
      </c>
      <c r="C52" s="162">
        <v>5.4392334919739636</v>
      </c>
      <c r="D52" s="162">
        <v>4.5601352807285691</v>
      </c>
      <c r="E52" s="162">
        <v>4.2979647783800212</v>
      </c>
      <c r="F52" s="162">
        <v>4.1840167284207395</v>
      </c>
      <c r="G52" s="162">
        <v>5.2217826111172014</v>
      </c>
      <c r="H52" s="162">
        <v>6.7570990437382443</v>
      </c>
      <c r="I52" s="162">
        <v>5.790792484840563</v>
      </c>
      <c r="J52" s="162">
        <v>5.425574029791103</v>
      </c>
    </row>
    <row r="53" spans="1:10" x14ac:dyDescent="0.25">
      <c r="A53" s="55" t="s">
        <v>99</v>
      </c>
      <c r="B53" s="162">
        <v>2.9946370760655681</v>
      </c>
      <c r="C53" s="162">
        <v>4.8200687475942878</v>
      </c>
      <c r="D53" s="162">
        <v>5.1964220371115255</v>
      </c>
      <c r="E53" s="162">
        <v>3.3104565040608125</v>
      </c>
      <c r="F53" s="162">
        <v>3.8779842616245466</v>
      </c>
      <c r="G53" s="162">
        <v>4.5577701903063277</v>
      </c>
      <c r="H53" s="162">
        <v>4.6163832076619844</v>
      </c>
      <c r="I53" s="162">
        <v>4.058630069777716</v>
      </c>
      <c r="J53" s="162">
        <v>4.5233213543639543</v>
      </c>
    </row>
    <row r="54" spans="1:10" x14ac:dyDescent="0.25">
      <c r="A54" s="55" t="s">
        <v>100</v>
      </c>
      <c r="B54" s="162">
        <v>1.7437158684306846</v>
      </c>
      <c r="C54" s="162">
        <v>2.4648236399754131</v>
      </c>
      <c r="D54" s="162">
        <v>3.7016084839657717</v>
      </c>
      <c r="E54" s="162">
        <v>2.5707923818688698</v>
      </c>
      <c r="F54" s="162">
        <v>2.0189629542415028</v>
      </c>
      <c r="G54" s="162">
        <v>2.654021193978704</v>
      </c>
      <c r="H54" s="162">
        <v>2.9568327829963379</v>
      </c>
      <c r="I54" s="162">
        <v>2.507674095725215</v>
      </c>
      <c r="J54" s="162">
        <v>2.4503358374624153</v>
      </c>
    </row>
    <row r="55" spans="1:10" x14ac:dyDescent="0.25">
      <c r="A55" s="55" t="s">
        <v>101</v>
      </c>
      <c r="B55" s="162">
        <v>3.1149282737166946</v>
      </c>
      <c r="C55" s="162">
        <v>3.8939237098610642</v>
      </c>
      <c r="D55" s="162">
        <v>5.7882669955665875</v>
      </c>
      <c r="E55" s="162">
        <v>6.1911482236918678</v>
      </c>
      <c r="F55" s="162">
        <v>3.3588623012887506</v>
      </c>
      <c r="G55" s="162">
        <v>5.2533688137468904</v>
      </c>
      <c r="H55" s="162">
        <v>9.1106424388871616</v>
      </c>
      <c r="I55" s="162">
        <v>4.6758339920119356</v>
      </c>
      <c r="J55" s="162">
        <v>4.6109812056582395</v>
      </c>
    </row>
    <row r="56" spans="1:10" x14ac:dyDescent="0.25">
      <c r="A56" s="55" t="s">
        <v>102</v>
      </c>
      <c r="B56" s="162">
        <v>3.5158445106879621</v>
      </c>
      <c r="C56" s="162">
        <v>5.8961538069044455</v>
      </c>
      <c r="D56" s="162">
        <v>4.0380412939699895</v>
      </c>
      <c r="E56" s="162">
        <v>5.1145262807709333</v>
      </c>
      <c r="F56" s="162">
        <v>4.4820192852647569</v>
      </c>
      <c r="G56" s="162">
        <v>6.2211942796801205</v>
      </c>
      <c r="H56" s="162">
        <v>5.6955558199172387</v>
      </c>
      <c r="I56" s="162">
        <v>4.5819040628293646</v>
      </c>
      <c r="J56" s="162">
        <v>4.8691555268894637</v>
      </c>
    </row>
    <row r="57" spans="1:10" x14ac:dyDescent="0.25">
      <c r="A57" s="55" t="s">
        <v>103</v>
      </c>
      <c r="B57" s="162">
        <v>0</v>
      </c>
      <c r="C57" s="162">
        <v>0</v>
      </c>
      <c r="D57" s="162">
        <v>0</v>
      </c>
      <c r="E57" s="162">
        <v>0</v>
      </c>
      <c r="F57" s="162">
        <v>0</v>
      </c>
      <c r="G57" s="162">
        <v>6.1519190444134102</v>
      </c>
      <c r="H57" s="162">
        <v>8.2458689732428585</v>
      </c>
      <c r="I57" s="162">
        <v>6.7326574716665739</v>
      </c>
      <c r="J57" s="162">
        <v>6.6909550155571633</v>
      </c>
    </row>
    <row r="58" spans="1:10" x14ac:dyDescent="0.25">
      <c r="A58" s="55" t="s">
        <v>104</v>
      </c>
      <c r="B58" s="162">
        <v>2.3127654635549866</v>
      </c>
      <c r="C58" s="162">
        <v>2.8841443016206281</v>
      </c>
      <c r="D58" s="162">
        <v>4.0628346518593563</v>
      </c>
      <c r="E58" s="162">
        <v>3.0022303325757891</v>
      </c>
      <c r="F58" s="162">
        <v>3.1861516461523292</v>
      </c>
      <c r="G58" s="162">
        <v>4.0984608427701401</v>
      </c>
      <c r="H58" s="162">
        <v>5.7917697562933084</v>
      </c>
      <c r="I58" s="162">
        <v>4.5099353608736967</v>
      </c>
      <c r="J58" s="162">
        <v>3.8650720089262749</v>
      </c>
    </row>
    <row r="59" spans="1:10" x14ac:dyDescent="0.25">
      <c r="A59" s="55" t="s">
        <v>105</v>
      </c>
      <c r="B59" s="162">
        <v>3.2525100743353832</v>
      </c>
      <c r="C59" s="162">
        <v>4.8572227291757413</v>
      </c>
      <c r="D59" s="162">
        <v>3.9194923985906147</v>
      </c>
      <c r="E59" s="162">
        <v>3.5560512605076755</v>
      </c>
      <c r="F59" s="162">
        <v>3.7709745682859097</v>
      </c>
      <c r="G59" s="162">
        <v>4.7502468717196384</v>
      </c>
      <c r="H59" s="162">
        <v>6.7804553986045013</v>
      </c>
      <c r="I59" s="162">
        <v>4.6291557731791482</v>
      </c>
      <c r="J59" s="162">
        <v>4.5936314473819237</v>
      </c>
    </row>
    <row r="60" spans="1:10" x14ac:dyDescent="0.25">
      <c r="A60" s="55" t="s">
        <v>106</v>
      </c>
      <c r="B60" s="162">
        <v>4.3769058708736592</v>
      </c>
      <c r="C60" s="162">
        <v>8.1712470930203036</v>
      </c>
      <c r="D60" s="162">
        <v>3.5645652417594342</v>
      </c>
      <c r="E60" s="162">
        <v>5.0524964012108828</v>
      </c>
      <c r="F60" s="162">
        <v>5.0949763433034816</v>
      </c>
      <c r="G60" s="162">
        <v>4.9833328779267934</v>
      </c>
      <c r="H60" s="162">
        <v>7.4781211528762217</v>
      </c>
      <c r="I60" s="162">
        <v>4.6010792847430686</v>
      </c>
      <c r="J60" s="162">
        <v>6.2880246296488913</v>
      </c>
    </row>
    <row r="61" spans="1:10" x14ac:dyDescent="0.25">
      <c r="A61" s="55" t="s">
        <v>107</v>
      </c>
      <c r="B61" s="162">
        <v>3.0585536612304609</v>
      </c>
      <c r="C61" s="162">
        <v>4.1279877706447543</v>
      </c>
      <c r="D61" s="162">
        <v>5.2083229603053072</v>
      </c>
      <c r="E61" s="162">
        <v>4.4713626222714087</v>
      </c>
      <c r="F61" s="162">
        <v>3.2911589298209103</v>
      </c>
      <c r="G61" s="162">
        <v>5.7843101194377571</v>
      </c>
      <c r="H61" s="162">
        <v>7.0182985667626765</v>
      </c>
      <c r="I61" s="162">
        <v>5.4127550542849834</v>
      </c>
      <c r="J61" s="162">
        <v>5.788965169885758</v>
      </c>
    </row>
    <row r="62" spans="1:10" x14ac:dyDescent="0.25">
      <c r="A62" s="55" t="s">
        <v>108</v>
      </c>
      <c r="B62" s="162">
        <v>6.0137357412864478</v>
      </c>
      <c r="C62" s="162">
        <v>7.6230262161864557</v>
      </c>
      <c r="D62" s="162">
        <v>2.8211020909027447</v>
      </c>
      <c r="E62" s="162">
        <v>4.4548180816408305</v>
      </c>
      <c r="F62" s="162">
        <v>7.1821914200887056</v>
      </c>
      <c r="G62" s="162">
        <v>6.380190297625572</v>
      </c>
      <c r="H62" s="162">
        <v>6.7103135301235071</v>
      </c>
      <c r="I62" s="162">
        <v>6.2558261732427924</v>
      </c>
      <c r="J62" s="162">
        <v>6.7261503091278474</v>
      </c>
    </row>
    <row r="63" spans="1:10" x14ac:dyDescent="0.25">
      <c r="A63" s="55" t="s">
        <v>109</v>
      </c>
      <c r="B63" s="162">
        <v>12.248624019613571</v>
      </c>
      <c r="C63" s="162">
        <v>18.383297406841972</v>
      </c>
      <c r="D63" s="162">
        <v>10.781211340657153</v>
      </c>
      <c r="E63" s="162">
        <v>5.5253675101435675</v>
      </c>
      <c r="F63" s="162">
        <v>10.175536982782578</v>
      </c>
      <c r="G63" s="162">
        <v>8.6774586772055535</v>
      </c>
      <c r="H63" s="162">
        <v>8.9240659562667837</v>
      </c>
      <c r="I63" s="162">
        <v>8.4784171113866496</v>
      </c>
      <c r="J63" s="162">
        <v>8.1313847636379979</v>
      </c>
    </row>
    <row r="64" spans="1:10" x14ac:dyDescent="0.25">
      <c r="A64" s="55" t="s">
        <v>115</v>
      </c>
      <c r="B64" s="162">
        <v>0.94639957817576126</v>
      </c>
      <c r="C64" s="162">
        <v>1.313474521606006</v>
      </c>
      <c r="D64" s="162">
        <v>1.7491285698712358</v>
      </c>
      <c r="E64" s="162">
        <v>1.2648042342616408</v>
      </c>
      <c r="F64" s="162">
        <v>1.1431285095195225</v>
      </c>
      <c r="G64" s="162">
        <v>1.460732900428326</v>
      </c>
      <c r="H64" s="162">
        <v>1.653081621857051</v>
      </c>
      <c r="I64" s="162">
        <v>1.3665919404855991</v>
      </c>
      <c r="J64" s="162">
        <v>1.3243352169927816</v>
      </c>
    </row>
    <row r="66" spans="1:10" x14ac:dyDescent="0.25">
      <c r="A66" s="364" t="s">
        <v>92</v>
      </c>
      <c r="B66" s="364" t="s">
        <v>92</v>
      </c>
      <c r="C66" s="364" t="s">
        <v>92</v>
      </c>
      <c r="D66" s="364" t="s">
        <v>92</v>
      </c>
      <c r="E66" s="364" t="s">
        <v>92</v>
      </c>
      <c r="F66" s="364" t="s">
        <v>92</v>
      </c>
      <c r="G66" s="364" t="s">
        <v>92</v>
      </c>
      <c r="H66" s="364" t="s">
        <v>92</v>
      </c>
      <c r="I66" s="364" t="s">
        <v>92</v>
      </c>
      <c r="J66" s="364" t="s">
        <v>92</v>
      </c>
    </row>
    <row r="67" spans="1:10" x14ac:dyDescent="0.25">
      <c r="A67" s="64" t="s">
        <v>81</v>
      </c>
      <c r="B67" s="64" t="s">
        <v>71</v>
      </c>
      <c r="C67" s="64" t="s">
        <v>72</v>
      </c>
      <c r="D67" s="64" t="s">
        <v>73</v>
      </c>
      <c r="E67" s="64" t="s">
        <v>74</v>
      </c>
      <c r="F67" s="64" t="s">
        <v>75</v>
      </c>
      <c r="G67" s="64" t="s">
        <v>76</v>
      </c>
      <c r="H67" s="64" t="s">
        <v>77</v>
      </c>
      <c r="I67" s="64" t="s">
        <v>78</v>
      </c>
      <c r="J67" s="64" t="s">
        <v>79</v>
      </c>
    </row>
    <row r="68" spans="1:10" x14ac:dyDescent="0.25">
      <c r="A68" s="50" t="s">
        <v>94</v>
      </c>
      <c r="B68" s="165">
        <v>988</v>
      </c>
      <c r="C68" s="165">
        <v>1056</v>
      </c>
      <c r="D68" s="165">
        <v>2975</v>
      </c>
      <c r="E68" s="165">
        <v>3389</v>
      </c>
      <c r="F68" s="165">
        <v>1102</v>
      </c>
      <c r="G68" s="165">
        <v>3180</v>
      </c>
      <c r="H68" s="165">
        <v>2884</v>
      </c>
      <c r="I68" s="165">
        <v>3231</v>
      </c>
      <c r="J68" s="165">
        <v>3345</v>
      </c>
    </row>
    <row r="69" spans="1:10" x14ac:dyDescent="0.25">
      <c r="A69" s="50" t="s">
        <v>95</v>
      </c>
      <c r="B69" s="165">
        <v>2241</v>
      </c>
      <c r="C69" s="165">
        <v>1820</v>
      </c>
      <c r="D69" s="165">
        <v>5227</v>
      </c>
      <c r="E69" s="165">
        <v>3691</v>
      </c>
      <c r="F69" s="165">
        <v>3342</v>
      </c>
      <c r="G69" s="165">
        <v>3896</v>
      </c>
      <c r="H69" s="165">
        <v>3142</v>
      </c>
      <c r="I69" s="165">
        <v>3414</v>
      </c>
      <c r="J69" s="165">
        <v>3817</v>
      </c>
    </row>
    <row r="70" spans="1:10" x14ac:dyDescent="0.25">
      <c r="A70" s="50" t="s">
        <v>96</v>
      </c>
      <c r="B70" s="165">
        <v>2734</v>
      </c>
      <c r="C70" s="165">
        <v>2825</v>
      </c>
      <c r="D70" s="165">
        <v>5232</v>
      </c>
      <c r="E70" s="165">
        <v>2950</v>
      </c>
      <c r="F70" s="165">
        <v>2422</v>
      </c>
      <c r="G70" s="165">
        <v>3037</v>
      </c>
      <c r="H70" s="165">
        <v>2755</v>
      </c>
      <c r="I70" s="165">
        <v>3394</v>
      </c>
      <c r="J70" s="165">
        <v>3987</v>
      </c>
    </row>
    <row r="71" spans="1:10" x14ac:dyDescent="0.25">
      <c r="A71" s="50" t="s">
        <v>97</v>
      </c>
      <c r="B71" s="165">
        <v>2609</v>
      </c>
      <c r="C71" s="165">
        <v>2122</v>
      </c>
      <c r="D71" s="165">
        <v>3907</v>
      </c>
      <c r="E71" s="165">
        <v>3019</v>
      </c>
      <c r="F71" s="165">
        <v>5224</v>
      </c>
      <c r="G71" s="165">
        <v>2823</v>
      </c>
      <c r="H71" s="165">
        <v>2983</v>
      </c>
      <c r="I71" s="165">
        <v>3709</v>
      </c>
      <c r="J71" s="165">
        <v>3755</v>
      </c>
    </row>
    <row r="72" spans="1:10" x14ac:dyDescent="0.25">
      <c r="A72" s="50" t="s">
        <v>98</v>
      </c>
      <c r="B72" s="165">
        <v>4649</v>
      </c>
      <c r="C72" s="165">
        <v>4242</v>
      </c>
      <c r="D72" s="165">
        <v>3096</v>
      </c>
      <c r="E72" s="165">
        <v>3984</v>
      </c>
      <c r="F72" s="165">
        <v>4932</v>
      </c>
      <c r="G72" s="165">
        <v>4070</v>
      </c>
      <c r="H72" s="165">
        <v>3370</v>
      </c>
      <c r="I72" s="165">
        <v>3406</v>
      </c>
      <c r="J72" s="165">
        <v>4324</v>
      </c>
    </row>
    <row r="73" spans="1:10" x14ac:dyDescent="0.25">
      <c r="A73" s="50" t="s">
        <v>99</v>
      </c>
      <c r="B73" s="165">
        <v>10756</v>
      </c>
      <c r="C73" s="165">
        <v>10489</v>
      </c>
      <c r="D73" s="165">
        <v>5699</v>
      </c>
      <c r="E73" s="165">
        <v>7891</v>
      </c>
      <c r="F73" s="165">
        <v>11323</v>
      </c>
      <c r="G73" s="165">
        <v>8074</v>
      </c>
      <c r="H73" s="165">
        <v>7695</v>
      </c>
      <c r="I73" s="165">
        <v>8755</v>
      </c>
      <c r="J73" s="165">
        <v>9705</v>
      </c>
    </row>
    <row r="74" spans="1:10" x14ac:dyDescent="0.25">
      <c r="A74" s="50" t="s">
        <v>100</v>
      </c>
      <c r="B74" s="165">
        <v>19223</v>
      </c>
      <c r="C74" s="165">
        <v>18313</v>
      </c>
      <c r="D74" s="165">
        <v>9796</v>
      </c>
      <c r="E74" s="165">
        <v>13435</v>
      </c>
      <c r="F74" s="165">
        <v>21711</v>
      </c>
      <c r="G74" s="165">
        <v>16053</v>
      </c>
      <c r="H74" s="165">
        <v>14732</v>
      </c>
      <c r="I74" s="165">
        <v>14936</v>
      </c>
      <c r="J74" s="165">
        <v>15572</v>
      </c>
    </row>
    <row r="75" spans="1:10" x14ac:dyDescent="0.25">
      <c r="A75" s="50" t="s">
        <v>101</v>
      </c>
      <c r="B75" s="165">
        <v>9521</v>
      </c>
      <c r="C75" s="165">
        <v>8575</v>
      </c>
      <c r="D75" s="165">
        <v>4515</v>
      </c>
      <c r="E75" s="165">
        <v>6299</v>
      </c>
      <c r="F75" s="165">
        <v>8780</v>
      </c>
      <c r="G75" s="165">
        <v>6267</v>
      </c>
      <c r="H75" s="165">
        <v>4922</v>
      </c>
      <c r="I75" s="165">
        <v>5750</v>
      </c>
      <c r="J75" s="165">
        <v>6153</v>
      </c>
    </row>
    <row r="76" spans="1:10" x14ac:dyDescent="0.25">
      <c r="A76" s="50" t="s">
        <v>102</v>
      </c>
      <c r="B76" s="165">
        <v>8893</v>
      </c>
      <c r="C76" s="165">
        <v>8329</v>
      </c>
      <c r="D76" s="165">
        <v>6022</v>
      </c>
      <c r="E76" s="165">
        <v>5543</v>
      </c>
      <c r="F76" s="165">
        <v>6870</v>
      </c>
      <c r="G76" s="165">
        <v>6152</v>
      </c>
      <c r="H76" s="165">
        <v>5123</v>
      </c>
      <c r="I76" s="165">
        <v>5672</v>
      </c>
      <c r="J76" s="165">
        <v>6180</v>
      </c>
    </row>
    <row r="77" spans="1:10" x14ac:dyDescent="0.25">
      <c r="A77" s="50" t="s">
        <v>103</v>
      </c>
      <c r="B77" s="165"/>
      <c r="C77" s="165"/>
      <c r="D77" s="165"/>
      <c r="E77" s="165"/>
      <c r="F77" s="165"/>
      <c r="G77" s="165">
        <v>3462</v>
      </c>
      <c r="H77" s="165">
        <v>2635</v>
      </c>
      <c r="I77" s="165">
        <v>3775</v>
      </c>
      <c r="J77" s="165">
        <v>3961</v>
      </c>
    </row>
    <row r="78" spans="1:10" x14ac:dyDescent="0.25">
      <c r="A78" s="50" t="s">
        <v>104</v>
      </c>
      <c r="B78" s="165">
        <v>16350</v>
      </c>
      <c r="C78" s="165">
        <v>15596</v>
      </c>
      <c r="D78" s="165">
        <v>7202</v>
      </c>
      <c r="E78" s="165">
        <v>11771</v>
      </c>
      <c r="F78" s="165">
        <v>13859</v>
      </c>
      <c r="G78" s="165">
        <v>8590</v>
      </c>
      <c r="H78" s="165">
        <v>7208</v>
      </c>
      <c r="I78" s="165">
        <v>8259</v>
      </c>
      <c r="J78" s="165">
        <v>9161</v>
      </c>
    </row>
    <row r="79" spans="1:10" x14ac:dyDescent="0.25">
      <c r="A79" s="50" t="s">
        <v>105</v>
      </c>
      <c r="B79" s="165">
        <v>10101</v>
      </c>
      <c r="C79" s="165">
        <v>8632</v>
      </c>
      <c r="D79" s="165">
        <v>5294</v>
      </c>
      <c r="E79" s="165">
        <v>6831</v>
      </c>
      <c r="F79" s="165">
        <v>8958</v>
      </c>
      <c r="G79" s="165">
        <v>6329</v>
      </c>
      <c r="H79" s="165">
        <v>4882</v>
      </c>
      <c r="I79" s="165">
        <v>5762</v>
      </c>
      <c r="J79" s="165">
        <v>6147</v>
      </c>
    </row>
    <row r="80" spans="1:10" x14ac:dyDescent="0.25">
      <c r="A80" s="50" t="s">
        <v>106</v>
      </c>
      <c r="B80" s="165">
        <v>3518</v>
      </c>
      <c r="C80" s="165">
        <v>3336</v>
      </c>
      <c r="D80" s="165">
        <v>5658</v>
      </c>
      <c r="E80" s="165">
        <v>4513</v>
      </c>
      <c r="F80" s="165">
        <v>4317</v>
      </c>
      <c r="G80" s="165">
        <v>4077</v>
      </c>
      <c r="H80" s="165">
        <v>3326</v>
      </c>
      <c r="I80" s="165">
        <v>4433</v>
      </c>
      <c r="J80" s="165">
        <v>3848</v>
      </c>
    </row>
    <row r="81" spans="1:10" x14ac:dyDescent="0.25">
      <c r="A81" s="50" t="s">
        <v>107</v>
      </c>
      <c r="B81" s="165">
        <v>8679</v>
      </c>
      <c r="C81" s="165">
        <v>7161</v>
      </c>
      <c r="D81" s="165">
        <v>5579</v>
      </c>
      <c r="E81" s="165">
        <v>4989</v>
      </c>
      <c r="F81" s="165">
        <v>7568</v>
      </c>
      <c r="G81" s="165">
        <v>4941</v>
      </c>
      <c r="H81" s="165">
        <v>4211</v>
      </c>
      <c r="I81" s="165">
        <v>4398</v>
      </c>
      <c r="J81" s="165">
        <v>4648</v>
      </c>
    </row>
    <row r="82" spans="1:10" x14ac:dyDescent="0.25">
      <c r="A82" s="50" t="s">
        <v>108</v>
      </c>
      <c r="B82" s="165">
        <v>1450</v>
      </c>
      <c r="C82" s="165">
        <v>1321</v>
      </c>
      <c r="D82" s="165">
        <v>3352</v>
      </c>
      <c r="E82" s="165">
        <v>2131</v>
      </c>
      <c r="F82" s="165">
        <v>1312</v>
      </c>
      <c r="G82" s="165">
        <v>1978</v>
      </c>
      <c r="H82" s="165">
        <v>1835</v>
      </c>
      <c r="I82" s="165">
        <v>1476</v>
      </c>
      <c r="J82" s="165">
        <v>1717</v>
      </c>
    </row>
    <row r="83" spans="1:10" x14ac:dyDescent="0.25">
      <c r="A83" s="50" t="s">
        <v>109</v>
      </c>
      <c r="B83" s="165">
        <v>1144</v>
      </c>
      <c r="C83" s="165">
        <v>846</v>
      </c>
      <c r="D83" s="165">
        <v>1835</v>
      </c>
      <c r="E83" s="165">
        <v>2131</v>
      </c>
      <c r="F83" s="165">
        <v>2052</v>
      </c>
      <c r="G83" s="165">
        <v>2451</v>
      </c>
      <c r="H83" s="165">
        <v>2061</v>
      </c>
      <c r="I83" s="165">
        <v>2075</v>
      </c>
      <c r="J83" s="165">
        <v>2417</v>
      </c>
    </row>
    <row r="84" spans="1:10" x14ac:dyDescent="0.25">
      <c r="A84" s="50" t="s">
        <v>115</v>
      </c>
      <c r="B84" s="51">
        <v>102856</v>
      </c>
      <c r="C84" s="51">
        <v>94663</v>
      </c>
      <c r="D84" s="51">
        <v>75389</v>
      </c>
      <c r="E84" s="51">
        <v>82567</v>
      </c>
      <c r="F84" s="51">
        <v>103772</v>
      </c>
      <c r="G84" s="51">
        <v>85380</v>
      </c>
      <c r="H84" s="51">
        <v>73764</v>
      </c>
      <c r="I84" s="51">
        <v>82445</v>
      </c>
      <c r="J84" s="51">
        <v>88737</v>
      </c>
    </row>
    <row r="85" spans="1:10" x14ac:dyDescent="0.25">
      <c r="A85" s="20" t="s">
        <v>93</v>
      </c>
    </row>
  </sheetData>
  <mergeCells count="4">
    <mergeCell ref="A6:J6"/>
    <mergeCell ref="A26:J26"/>
    <mergeCell ref="A46:J46"/>
    <mergeCell ref="A66:J66"/>
  </mergeCells>
  <hyperlinks>
    <hyperlink ref="A1" location="Indice!A1" display="Indice" xr:uid="{FDF548DF-6AE5-466C-AC39-8784117F6492}"/>
  </hyperlinks>
  <pageMargins left="0.7" right="0.7" top="0.75" bottom="0.75" header="0.3" footer="0.3"/>
</worksheet>
</file>

<file path=xl/worksheets/sheet1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31ADE2-B1C0-46D7-A11D-320B7D299B3A}">
  <sheetPr codeName="Hoja137"/>
  <dimension ref="A1:O77"/>
  <sheetViews>
    <sheetView workbookViewId="0"/>
  </sheetViews>
  <sheetFormatPr baseColWidth="10" defaultColWidth="9.140625" defaultRowHeight="15" x14ac:dyDescent="0.25"/>
  <cols>
    <col min="1" max="1" width="9.140625" style="73"/>
    <col min="2" max="2" width="41.140625" style="14" customWidth="1"/>
    <col min="3" max="11" width="10" style="73" customWidth="1"/>
    <col min="12" max="12" width="5" style="73" customWidth="1"/>
    <col min="13" max="15" width="9.140625" style="73"/>
    <col min="16" max="16384" width="9.140625" style="2"/>
  </cols>
  <sheetData>
    <row r="1" spans="1:11" x14ac:dyDescent="0.25">
      <c r="A1" s="27" t="s">
        <v>42</v>
      </c>
    </row>
    <row r="3" spans="1:11" x14ac:dyDescent="0.25">
      <c r="A3" s="22" t="s">
        <v>420</v>
      </c>
    </row>
    <row r="4" spans="1:11" x14ac:dyDescent="0.25">
      <c r="A4" s="21" t="s">
        <v>69</v>
      </c>
    </row>
    <row r="6" spans="1:11" x14ac:dyDescent="0.25">
      <c r="A6" s="367" t="s">
        <v>70</v>
      </c>
      <c r="B6" s="367" t="s">
        <v>70</v>
      </c>
      <c r="C6" s="367" t="s">
        <v>70</v>
      </c>
      <c r="D6" s="367" t="s">
        <v>70</v>
      </c>
      <c r="E6" s="367" t="s">
        <v>70</v>
      </c>
      <c r="F6" s="367" t="s">
        <v>70</v>
      </c>
      <c r="G6" s="367" t="s">
        <v>70</v>
      </c>
      <c r="H6" s="367" t="s">
        <v>70</v>
      </c>
      <c r="I6" s="367" t="s">
        <v>70</v>
      </c>
      <c r="J6" s="367" t="s">
        <v>70</v>
      </c>
      <c r="K6" s="367" t="s">
        <v>70</v>
      </c>
    </row>
    <row r="7" spans="1:11" x14ac:dyDescent="0.25">
      <c r="A7" s="268" t="s">
        <v>80</v>
      </c>
      <c r="B7" s="265" t="s">
        <v>81</v>
      </c>
      <c r="C7" s="75" t="s">
        <v>71</v>
      </c>
      <c r="D7" s="75" t="s">
        <v>72</v>
      </c>
      <c r="E7" s="75" t="s">
        <v>73</v>
      </c>
      <c r="F7" s="75" t="s">
        <v>74</v>
      </c>
      <c r="G7" s="75" t="s">
        <v>75</v>
      </c>
      <c r="H7" s="75" t="s">
        <v>76</v>
      </c>
      <c r="I7" s="75" t="s">
        <v>77</v>
      </c>
      <c r="J7" s="75" t="s">
        <v>78</v>
      </c>
      <c r="K7" s="75" t="s">
        <v>79</v>
      </c>
    </row>
    <row r="8" spans="1:11" x14ac:dyDescent="0.25">
      <c r="A8" s="369" t="s">
        <v>110</v>
      </c>
      <c r="B8" s="84" t="s">
        <v>285</v>
      </c>
      <c r="C8" s="192">
        <v>87.098181247711182</v>
      </c>
      <c r="D8" s="192">
        <v>83.77874493598938</v>
      </c>
      <c r="E8" s="192">
        <v>82.920742034912109</v>
      </c>
      <c r="F8" s="192">
        <v>82.853925228118896</v>
      </c>
      <c r="G8" s="192">
        <v>81.922435760498047</v>
      </c>
      <c r="H8" s="192">
        <v>80.232518911361694</v>
      </c>
      <c r="I8" s="192">
        <v>79.015851020812988</v>
      </c>
      <c r="J8" s="192">
        <v>75.331401824951172</v>
      </c>
      <c r="K8" s="192">
        <v>75.509536266326904</v>
      </c>
    </row>
    <row r="9" spans="1:11" x14ac:dyDescent="0.25">
      <c r="A9" s="369" t="s">
        <v>110</v>
      </c>
      <c r="B9" s="84" t="s">
        <v>286</v>
      </c>
      <c r="C9" s="192">
        <v>4.7978904098272324</v>
      </c>
      <c r="D9" s="192">
        <v>6.4152158796787262</v>
      </c>
      <c r="E9" s="192">
        <v>5.8782957494258881</v>
      </c>
      <c r="F9" s="192">
        <v>6.0990191996097565</v>
      </c>
      <c r="G9" s="192">
        <v>7.1934700012207031</v>
      </c>
      <c r="H9" s="192">
        <v>7.207266241312027</v>
      </c>
      <c r="I9" s="192">
        <v>8.9429251849651337</v>
      </c>
      <c r="J9" s="192">
        <v>9.1905355453491211</v>
      </c>
      <c r="K9" s="192">
        <v>8.6354263126850128</v>
      </c>
    </row>
    <row r="10" spans="1:11" x14ac:dyDescent="0.25">
      <c r="A10" s="369" t="s">
        <v>110</v>
      </c>
      <c r="B10" s="84" t="s">
        <v>287</v>
      </c>
      <c r="C10" s="192">
        <v>7.7291950583457947</v>
      </c>
      <c r="D10" s="192">
        <v>9.0131253004074097</v>
      </c>
      <c r="E10" s="192">
        <v>9.4390809535980225</v>
      </c>
      <c r="F10" s="192">
        <v>8.703264594078064</v>
      </c>
      <c r="G10" s="192">
        <v>9.3208447098731995</v>
      </c>
      <c r="H10" s="192">
        <v>10.232175141572952</v>
      </c>
      <c r="I10" s="192">
        <v>9.2677347362041473</v>
      </c>
      <c r="J10" s="192">
        <v>11.912735551595688</v>
      </c>
      <c r="K10" s="192">
        <v>11.757724732160568</v>
      </c>
    </row>
    <row r="11" spans="1:11" x14ac:dyDescent="0.25">
      <c r="A11" s="369" t="s">
        <v>110</v>
      </c>
      <c r="B11" s="84" t="s">
        <v>288</v>
      </c>
      <c r="C11" s="192">
        <v>0.3747312119230628</v>
      </c>
      <c r="D11" s="192">
        <v>0.79291174188256264</v>
      </c>
      <c r="E11" s="192">
        <v>1.7618793994188309</v>
      </c>
      <c r="F11" s="192">
        <v>2.3437881842255592</v>
      </c>
      <c r="G11" s="192">
        <v>1.5632465481758118</v>
      </c>
      <c r="H11" s="192">
        <v>2.3280398920178413</v>
      </c>
      <c r="I11" s="192">
        <v>2.7734890580177307</v>
      </c>
      <c r="J11" s="192">
        <v>3.5653278231620789</v>
      </c>
      <c r="K11" s="192">
        <v>4.0973104536533356</v>
      </c>
    </row>
    <row r="12" spans="1:11" x14ac:dyDescent="0.25">
      <c r="A12" s="369" t="s">
        <v>110</v>
      </c>
      <c r="B12" s="84" t="s">
        <v>88</v>
      </c>
      <c r="C12" s="192">
        <v>100</v>
      </c>
      <c r="D12" s="192">
        <v>100</v>
      </c>
      <c r="E12" s="192">
        <v>100</v>
      </c>
      <c r="F12" s="192">
        <v>100</v>
      </c>
      <c r="G12" s="192">
        <v>100</v>
      </c>
      <c r="H12" s="192">
        <v>100</v>
      </c>
      <c r="I12" s="192">
        <v>100</v>
      </c>
      <c r="J12" s="192">
        <v>100</v>
      </c>
      <c r="K12" s="192">
        <v>100</v>
      </c>
    </row>
    <row r="13" spans="1:11" x14ac:dyDescent="0.25">
      <c r="A13" s="369" t="s">
        <v>112</v>
      </c>
      <c r="B13" s="84" t="s">
        <v>285</v>
      </c>
      <c r="C13" s="192">
        <v>85.37634015083313</v>
      </c>
      <c r="D13" s="192">
        <v>82.364916801452637</v>
      </c>
      <c r="E13" s="192">
        <v>82.298272848129272</v>
      </c>
      <c r="F13" s="192">
        <v>80.507200956344604</v>
      </c>
      <c r="G13" s="192">
        <v>80.184757709503174</v>
      </c>
      <c r="H13" s="192">
        <v>78.62280011177063</v>
      </c>
      <c r="I13" s="192">
        <v>79.296666383743286</v>
      </c>
      <c r="J13" s="192">
        <v>76.182705163955688</v>
      </c>
      <c r="K13" s="192">
        <v>75.347709655761719</v>
      </c>
    </row>
    <row r="14" spans="1:11" x14ac:dyDescent="0.25">
      <c r="A14" s="369" t="s">
        <v>112</v>
      </c>
      <c r="B14" s="84" t="s">
        <v>286</v>
      </c>
      <c r="C14" s="192">
        <v>5.4319377988576889</v>
      </c>
      <c r="D14" s="192">
        <v>6.9445781409740448</v>
      </c>
      <c r="E14" s="192">
        <v>5.2456874400377274</v>
      </c>
      <c r="F14" s="192">
        <v>6.1250697821378708</v>
      </c>
      <c r="G14" s="192">
        <v>6.9454886019229889</v>
      </c>
      <c r="H14" s="192">
        <v>7.0591568946838379</v>
      </c>
      <c r="I14" s="192">
        <v>7.4642807245254517</v>
      </c>
      <c r="J14" s="192">
        <v>8.0980710685253143</v>
      </c>
      <c r="K14" s="192">
        <v>7.7315449714660645</v>
      </c>
    </row>
    <row r="15" spans="1:11" x14ac:dyDescent="0.25">
      <c r="A15" s="369" t="s">
        <v>112</v>
      </c>
      <c r="B15" s="84" t="s">
        <v>287</v>
      </c>
      <c r="C15" s="192">
        <v>8.7503515183925629</v>
      </c>
      <c r="D15" s="192">
        <v>10.033491998910904</v>
      </c>
      <c r="E15" s="192">
        <v>10.41821762919426</v>
      </c>
      <c r="F15" s="192">
        <v>9.9984414875507355</v>
      </c>
      <c r="G15" s="192">
        <v>10.817597061395645</v>
      </c>
      <c r="H15" s="192">
        <v>11.539618670940399</v>
      </c>
      <c r="I15" s="192">
        <v>9.9708639085292816</v>
      </c>
      <c r="J15" s="192">
        <v>11.691590398550034</v>
      </c>
      <c r="K15" s="192">
        <v>12.235671281814575</v>
      </c>
    </row>
    <row r="16" spans="1:11" x14ac:dyDescent="0.25">
      <c r="A16" s="369" t="s">
        <v>112</v>
      </c>
      <c r="B16" s="84" t="s">
        <v>288</v>
      </c>
      <c r="C16" s="192">
        <v>0.44137127697467804</v>
      </c>
      <c r="D16" s="192">
        <v>0.6570110097527504</v>
      </c>
      <c r="E16" s="192">
        <v>2.0378237590193748</v>
      </c>
      <c r="F16" s="192">
        <v>3.3692900091409683</v>
      </c>
      <c r="G16" s="192">
        <v>2.052159421145916</v>
      </c>
      <c r="H16" s="192">
        <v>2.7784256264567375</v>
      </c>
      <c r="I16" s="192">
        <v>3.2681871205568314</v>
      </c>
      <c r="J16" s="192">
        <v>4.0276311337947845</v>
      </c>
      <c r="K16" s="192">
        <v>4.6850759536027908</v>
      </c>
    </row>
    <row r="17" spans="1:11" x14ac:dyDescent="0.25">
      <c r="A17" s="369" t="s">
        <v>112</v>
      </c>
      <c r="B17" s="84" t="s">
        <v>88</v>
      </c>
      <c r="C17" s="192">
        <v>100</v>
      </c>
      <c r="D17" s="192">
        <v>100</v>
      </c>
      <c r="E17" s="192">
        <v>100</v>
      </c>
      <c r="F17" s="192">
        <v>100</v>
      </c>
      <c r="G17" s="192">
        <v>100</v>
      </c>
      <c r="H17" s="192">
        <v>100</v>
      </c>
      <c r="I17" s="192">
        <v>100</v>
      </c>
      <c r="J17" s="192">
        <v>100</v>
      </c>
      <c r="K17" s="192">
        <v>100</v>
      </c>
    </row>
    <row r="18" spans="1:11" x14ac:dyDescent="0.25">
      <c r="A18" s="392" t="s">
        <v>88</v>
      </c>
      <c r="B18" s="84" t="s">
        <v>285</v>
      </c>
      <c r="C18" s="192">
        <v>86.394754730688703</v>
      </c>
      <c r="D18" s="192">
        <v>83.192549850352904</v>
      </c>
      <c r="E18" s="192">
        <v>82.653116828383205</v>
      </c>
      <c r="F18" s="192">
        <v>81.884610480683406</v>
      </c>
      <c r="G18" s="192">
        <v>81.194811719329905</v>
      </c>
      <c r="H18" s="192">
        <v>79.537616180510895</v>
      </c>
      <c r="I18" s="192">
        <v>79.144172745316595</v>
      </c>
      <c r="J18" s="192">
        <v>75.741963938512896</v>
      </c>
      <c r="K18" s="192">
        <v>75.429724895476895</v>
      </c>
    </row>
    <row r="19" spans="1:11" x14ac:dyDescent="0.25">
      <c r="A19" s="392"/>
      <c r="B19" s="84" t="s">
        <v>286</v>
      </c>
      <c r="C19" s="192">
        <v>5.0569191422646398</v>
      </c>
      <c r="D19" s="192">
        <v>6.6346986228923104</v>
      </c>
      <c r="E19" s="192">
        <v>5.6063111179168397</v>
      </c>
      <c r="F19" s="192">
        <v>6.1097794211398702</v>
      </c>
      <c r="G19" s="192">
        <v>7.08963210662899</v>
      </c>
      <c r="H19" s="192">
        <v>7.1433288084366504</v>
      </c>
      <c r="I19" s="192">
        <v>8.2672472839808595</v>
      </c>
      <c r="J19" s="192">
        <v>8.6636685759038592</v>
      </c>
      <c r="K19" s="192">
        <v>8.1896392664953908</v>
      </c>
    </row>
    <row r="20" spans="1:11" x14ac:dyDescent="0.25">
      <c r="A20" s="392"/>
      <c r="B20" s="84" t="s">
        <v>287</v>
      </c>
      <c r="C20" s="192">
        <v>8.1463703028280392</v>
      </c>
      <c r="D20" s="192">
        <v>9.4361865255581794</v>
      </c>
      <c r="E20" s="192">
        <v>9.8600526018462293</v>
      </c>
      <c r="F20" s="192">
        <v>9.2382379191635806</v>
      </c>
      <c r="G20" s="192">
        <v>9.9475853220032509</v>
      </c>
      <c r="H20" s="192">
        <v>10.796587491799899</v>
      </c>
      <c r="I20" s="192">
        <v>9.5890349320307706</v>
      </c>
      <c r="J20" s="192">
        <v>11.806082727158399</v>
      </c>
      <c r="K20" s="192">
        <v>11.9934442166716</v>
      </c>
    </row>
    <row r="21" spans="1:11" x14ac:dyDescent="0.25">
      <c r="A21" s="392"/>
      <c r="B21" s="84" t="s">
        <v>288</v>
      </c>
      <c r="C21" s="192">
        <v>0.40195582421853499</v>
      </c>
      <c r="D21" s="192">
        <v>0.73656500119658497</v>
      </c>
      <c r="E21" s="192">
        <v>1.88051945185372</v>
      </c>
      <c r="F21" s="192">
        <v>2.76737217901313</v>
      </c>
      <c r="G21" s="192">
        <v>1.7679708520377599</v>
      </c>
      <c r="H21" s="192">
        <v>2.5224675192524599</v>
      </c>
      <c r="I21" s="192">
        <v>2.9995450386717102</v>
      </c>
      <c r="J21" s="192">
        <v>3.7882847584246999</v>
      </c>
      <c r="K21" s="192">
        <v>4.387191621356</v>
      </c>
    </row>
    <row r="22" spans="1:11" x14ac:dyDescent="0.25">
      <c r="A22" s="392"/>
      <c r="B22" s="84" t="s">
        <v>88</v>
      </c>
      <c r="C22" s="192">
        <v>100</v>
      </c>
      <c r="D22" s="192">
        <v>100</v>
      </c>
      <c r="E22" s="192">
        <v>100</v>
      </c>
      <c r="F22" s="192">
        <v>100</v>
      </c>
      <c r="G22" s="192">
        <v>100</v>
      </c>
      <c r="H22" s="192">
        <v>100</v>
      </c>
      <c r="I22" s="192">
        <v>100</v>
      </c>
      <c r="J22" s="192">
        <v>100</v>
      </c>
      <c r="K22" s="192">
        <v>100</v>
      </c>
    </row>
    <row r="24" spans="1:11" x14ac:dyDescent="0.25">
      <c r="A24" s="367" t="s">
        <v>90</v>
      </c>
      <c r="B24" s="367" t="s">
        <v>90</v>
      </c>
      <c r="C24" s="367" t="s">
        <v>90</v>
      </c>
      <c r="D24" s="367" t="s">
        <v>90</v>
      </c>
      <c r="E24" s="367" t="s">
        <v>90</v>
      </c>
      <c r="F24" s="367" t="s">
        <v>90</v>
      </c>
      <c r="G24" s="367" t="s">
        <v>90</v>
      </c>
      <c r="H24" s="367" t="s">
        <v>90</v>
      </c>
      <c r="I24" s="367" t="s">
        <v>90</v>
      </c>
      <c r="J24" s="367" t="s">
        <v>90</v>
      </c>
      <c r="K24" s="367" t="s">
        <v>90</v>
      </c>
    </row>
    <row r="25" spans="1:11" x14ac:dyDescent="0.25">
      <c r="A25" s="268" t="s">
        <v>80</v>
      </c>
      <c r="B25" s="265" t="s">
        <v>81</v>
      </c>
      <c r="C25" s="88" t="s">
        <v>71</v>
      </c>
      <c r="D25" s="88" t="s">
        <v>72</v>
      </c>
      <c r="E25" s="88" t="s">
        <v>73</v>
      </c>
      <c r="F25" s="88" t="s">
        <v>74</v>
      </c>
      <c r="G25" s="88" t="s">
        <v>75</v>
      </c>
      <c r="H25" s="88" t="s">
        <v>76</v>
      </c>
      <c r="I25" s="88" t="s">
        <v>77</v>
      </c>
      <c r="J25" s="88" t="s">
        <v>78</v>
      </c>
      <c r="K25" s="88" t="s">
        <v>79</v>
      </c>
    </row>
    <row r="26" spans="1:11" x14ac:dyDescent="0.25">
      <c r="A26" s="369" t="s">
        <v>110</v>
      </c>
      <c r="B26" s="84" t="s">
        <v>285</v>
      </c>
      <c r="C26" s="270">
        <v>628254</v>
      </c>
      <c r="D26" s="270">
        <v>663965</v>
      </c>
      <c r="E26" s="270">
        <v>685296</v>
      </c>
      <c r="F26" s="270">
        <v>762827</v>
      </c>
      <c r="G26" s="270">
        <v>807566</v>
      </c>
      <c r="H26" s="270">
        <v>842427</v>
      </c>
      <c r="I26" s="270">
        <v>858252</v>
      </c>
      <c r="J26" s="270">
        <v>859523</v>
      </c>
      <c r="K26" s="270">
        <v>902231</v>
      </c>
    </row>
    <row r="27" spans="1:11" x14ac:dyDescent="0.25">
      <c r="A27" s="369" t="s">
        <v>110</v>
      </c>
      <c r="B27" s="84" t="s">
        <v>286</v>
      </c>
      <c r="C27" s="270">
        <v>34608</v>
      </c>
      <c r="D27" s="270">
        <v>50842</v>
      </c>
      <c r="E27" s="270">
        <v>48581</v>
      </c>
      <c r="F27" s="270">
        <v>56153</v>
      </c>
      <c r="G27" s="270">
        <v>70911</v>
      </c>
      <c r="H27" s="270">
        <v>75675</v>
      </c>
      <c r="I27" s="270">
        <v>97136</v>
      </c>
      <c r="J27" s="270">
        <v>104863</v>
      </c>
      <c r="K27" s="270">
        <v>103181</v>
      </c>
    </row>
    <row r="28" spans="1:11" x14ac:dyDescent="0.25">
      <c r="A28" s="369" t="s">
        <v>110</v>
      </c>
      <c r="B28" s="84" t="s">
        <v>287</v>
      </c>
      <c r="C28" s="270">
        <v>55752</v>
      </c>
      <c r="D28" s="270">
        <v>71431</v>
      </c>
      <c r="E28" s="270">
        <v>78009</v>
      </c>
      <c r="F28" s="270">
        <v>80130</v>
      </c>
      <c r="G28" s="270">
        <v>91882</v>
      </c>
      <c r="H28" s="270">
        <v>107436</v>
      </c>
      <c r="I28" s="270">
        <v>100664</v>
      </c>
      <c r="J28" s="270">
        <v>135923</v>
      </c>
      <c r="K28" s="270">
        <v>140488</v>
      </c>
    </row>
    <row r="29" spans="1:11" x14ac:dyDescent="0.25">
      <c r="A29" s="369" t="s">
        <v>110</v>
      </c>
      <c r="B29" s="84" t="s">
        <v>288</v>
      </c>
      <c r="C29" s="270">
        <v>2703</v>
      </c>
      <c r="D29" s="270">
        <v>6284</v>
      </c>
      <c r="E29" s="270">
        <v>14561</v>
      </c>
      <c r="F29" s="270">
        <v>21579</v>
      </c>
      <c r="G29" s="270">
        <v>15410</v>
      </c>
      <c r="H29" s="270">
        <v>24444</v>
      </c>
      <c r="I29" s="270">
        <v>30125</v>
      </c>
      <c r="J29" s="270">
        <v>40680</v>
      </c>
      <c r="K29" s="270">
        <v>48957</v>
      </c>
    </row>
    <row r="30" spans="1:11" x14ac:dyDescent="0.25">
      <c r="A30" s="369" t="s">
        <v>110</v>
      </c>
      <c r="B30" s="84" t="s">
        <v>88</v>
      </c>
      <c r="C30" s="270">
        <v>721317</v>
      </c>
      <c r="D30" s="270">
        <v>792522</v>
      </c>
      <c r="E30" s="270">
        <v>826447</v>
      </c>
      <c r="F30" s="270">
        <v>920689</v>
      </c>
      <c r="G30" s="270">
        <v>985769</v>
      </c>
      <c r="H30" s="270">
        <v>1049982</v>
      </c>
      <c r="I30" s="270">
        <v>1086177</v>
      </c>
      <c r="J30" s="270">
        <v>1140989</v>
      </c>
      <c r="K30" s="270">
        <v>1194857</v>
      </c>
    </row>
    <row r="31" spans="1:11" x14ac:dyDescent="0.25">
      <c r="A31" s="369" t="s">
        <v>112</v>
      </c>
      <c r="B31" s="84" t="s">
        <v>285</v>
      </c>
      <c r="C31" s="270">
        <v>425362</v>
      </c>
      <c r="D31" s="270">
        <v>462339</v>
      </c>
      <c r="E31" s="270">
        <v>512975</v>
      </c>
      <c r="F31" s="270">
        <v>521615</v>
      </c>
      <c r="G31" s="270">
        <v>569416</v>
      </c>
      <c r="H31" s="270">
        <v>627075</v>
      </c>
      <c r="I31" s="270">
        <v>724766</v>
      </c>
      <c r="J31" s="270">
        <v>809714</v>
      </c>
      <c r="K31" s="270">
        <v>876110</v>
      </c>
    </row>
    <row r="32" spans="1:11" x14ac:dyDescent="0.25">
      <c r="A32" s="369" t="s">
        <v>112</v>
      </c>
      <c r="B32" s="84" t="s">
        <v>286</v>
      </c>
      <c r="C32" s="270">
        <v>27063</v>
      </c>
      <c r="D32" s="270">
        <v>38982</v>
      </c>
      <c r="E32" s="270">
        <v>32697</v>
      </c>
      <c r="F32" s="270">
        <v>39685</v>
      </c>
      <c r="G32" s="270">
        <v>49322</v>
      </c>
      <c r="H32" s="270">
        <v>56302</v>
      </c>
      <c r="I32" s="270">
        <v>68223</v>
      </c>
      <c r="J32" s="270">
        <v>86071</v>
      </c>
      <c r="K32" s="270">
        <v>89899</v>
      </c>
    </row>
    <row r="33" spans="1:11" x14ac:dyDescent="0.25">
      <c r="A33" s="369" t="s">
        <v>112</v>
      </c>
      <c r="B33" s="84" t="s">
        <v>287</v>
      </c>
      <c r="C33" s="270">
        <v>43596</v>
      </c>
      <c r="D33" s="270">
        <v>56321</v>
      </c>
      <c r="E33" s="270">
        <v>64938</v>
      </c>
      <c r="F33" s="270">
        <v>64781</v>
      </c>
      <c r="G33" s="270">
        <v>76819</v>
      </c>
      <c r="H33" s="270">
        <v>92037</v>
      </c>
      <c r="I33" s="270">
        <v>91133</v>
      </c>
      <c r="J33" s="270">
        <v>124265</v>
      </c>
      <c r="K33" s="270">
        <v>142271</v>
      </c>
    </row>
    <row r="34" spans="1:11" x14ac:dyDescent="0.25">
      <c r="A34" s="369" t="s">
        <v>112</v>
      </c>
      <c r="B34" s="84" t="s">
        <v>288</v>
      </c>
      <c r="C34" s="270">
        <v>2199</v>
      </c>
      <c r="D34" s="270">
        <v>3688</v>
      </c>
      <c r="E34" s="270">
        <v>12702</v>
      </c>
      <c r="F34" s="270">
        <v>21830</v>
      </c>
      <c r="G34" s="270">
        <v>14573</v>
      </c>
      <c r="H34" s="270">
        <v>22160</v>
      </c>
      <c r="I34" s="270">
        <v>29871</v>
      </c>
      <c r="J34" s="270">
        <v>42808</v>
      </c>
      <c r="K34" s="270">
        <v>54476</v>
      </c>
    </row>
    <row r="35" spans="1:11" x14ac:dyDescent="0.25">
      <c r="A35" s="369" t="s">
        <v>112</v>
      </c>
      <c r="B35" s="84" t="s">
        <v>88</v>
      </c>
      <c r="C35" s="270">
        <v>498220</v>
      </c>
      <c r="D35" s="270">
        <v>561330</v>
      </c>
      <c r="E35" s="270">
        <v>623312</v>
      </c>
      <c r="F35" s="270">
        <v>647911</v>
      </c>
      <c r="G35" s="270">
        <v>710130</v>
      </c>
      <c r="H35" s="270">
        <v>797574</v>
      </c>
      <c r="I35" s="270">
        <v>913993</v>
      </c>
      <c r="J35" s="270">
        <v>1062858</v>
      </c>
      <c r="K35" s="270">
        <v>1162756</v>
      </c>
    </row>
    <row r="36" spans="1:11" x14ac:dyDescent="0.25">
      <c r="A36" s="392" t="s">
        <v>88</v>
      </c>
      <c r="B36" s="84" t="s">
        <v>285</v>
      </c>
      <c r="C36" s="270">
        <v>1053616</v>
      </c>
      <c r="D36" s="270">
        <v>1126304</v>
      </c>
      <c r="E36" s="270">
        <v>1198271</v>
      </c>
      <c r="F36" s="270">
        <v>1284442</v>
      </c>
      <c r="G36" s="270">
        <v>1376982</v>
      </c>
      <c r="H36" s="270">
        <v>1469502</v>
      </c>
      <c r="I36" s="270">
        <v>1583018</v>
      </c>
      <c r="J36" s="270">
        <v>1669237</v>
      </c>
      <c r="K36" s="270">
        <v>1778341</v>
      </c>
    </row>
    <row r="37" spans="1:11" x14ac:dyDescent="0.25">
      <c r="A37" s="392"/>
      <c r="B37" s="84" t="s">
        <v>286</v>
      </c>
      <c r="C37" s="270">
        <v>61671</v>
      </c>
      <c r="D37" s="270">
        <v>89824</v>
      </c>
      <c r="E37" s="270">
        <v>81278</v>
      </c>
      <c r="F37" s="270">
        <v>95838</v>
      </c>
      <c r="G37" s="270">
        <v>120233</v>
      </c>
      <c r="H37" s="270">
        <v>131977</v>
      </c>
      <c r="I37" s="270">
        <v>165359</v>
      </c>
      <c r="J37" s="270">
        <v>190934</v>
      </c>
      <c r="K37" s="270">
        <v>193080</v>
      </c>
    </row>
    <row r="38" spans="1:11" x14ac:dyDescent="0.25">
      <c r="A38" s="392"/>
      <c r="B38" s="84" t="s">
        <v>287</v>
      </c>
      <c r="C38" s="270">
        <v>99348</v>
      </c>
      <c r="D38" s="270">
        <v>127752</v>
      </c>
      <c r="E38" s="270">
        <v>142947</v>
      </c>
      <c r="F38" s="270">
        <v>144911</v>
      </c>
      <c r="G38" s="270">
        <v>168701</v>
      </c>
      <c r="H38" s="270">
        <v>199473</v>
      </c>
      <c r="I38" s="270">
        <v>191797</v>
      </c>
      <c r="J38" s="270">
        <v>260188</v>
      </c>
      <c r="K38" s="270">
        <v>282759</v>
      </c>
    </row>
    <row r="39" spans="1:11" x14ac:dyDescent="0.25">
      <c r="A39" s="392"/>
      <c r="B39" s="84" t="s">
        <v>288</v>
      </c>
      <c r="C39" s="270">
        <v>4902</v>
      </c>
      <c r="D39" s="270">
        <v>9972</v>
      </c>
      <c r="E39" s="270">
        <v>27263</v>
      </c>
      <c r="F39" s="270">
        <v>43409</v>
      </c>
      <c r="G39" s="270">
        <v>29983</v>
      </c>
      <c r="H39" s="270">
        <v>46604</v>
      </c>
      <c r="I39" s="270">
        <v>59996</v>
      </c>
      <c r="J39" s="270">
        <v>83488</v>
      </c>
      <c r="K39" s="270">
        <v>103433</v>
      </c>
    </row>
    <row r="40" spans="1:11" x14ac:dyDescent="0.25">
      <c r="A40" s="392"/>
      <c r="B40" s="84" t="s">
        <v>88</v>
      </c>
      <c r="C40" s="270">
        <v>1219537</v>
      </c>
      <c r="D40" s="270">
        <v>1353852</v>
      </c>
      <c r="E40" s="270">
        <v>1449759</v>
      </c>
      <c r="F40" s="270">
        <v>1568600</v>
      </c>
      <c r="G40" s="270">
        <v>1695899</v>
      </c>
      <c r="H40" s="270">
        <v>1847556</v>
      </c>
      <c r="I40" s="270">
        <v>2000170</v>
      </c>
      <c r="J40" s="270">
        <v>2203847</v>
      </c>
      <c r="K40" s="270">
        <v>2357613</v>
      </c>
    </row>
    <row r="42" spans="1:11" x14ac:dyDescent="0.25">
      <c r="A42" s="367" t="s">
        <v>91</v>
      </c>
      <c r="B42" s="367" t="s">
        <v>91</v>
      </c>
      <c r="C42" s="367" t="s">
        <v>91</v>
      </c>
      <c r="D42" s="367" t="s">
        <v>91</v>
      </c>
      <c r="E42" s="367" t="s">
        <v>91</v>
      </c>
      <c r="F42" s="367" t="s">
        <v>91</v>
      </c>
      <c r="G42" s="367" t="s">
        <v>91</v>
      </c>
      <c r="H42" s="367" t="s">
        <v>91</v>
      </c>
      <c r="I42" s="367" t="s">
        <v>91</v>
      </c>
      <c r="J42" s="367" t="s">
        <v>91</v>
      </c>
      <c r="K42" s="367" t="s">
        <v>91</v>
      </c>
    </row>
    <row r="43" spans="1:11" x14ac:dyDescent="0.25">
      <c r="A43" s="268" t="s">
        <v>80</v>
      </c>
      <c r="B43" s="265" t="s">
        <v>81</v>
      </c>
      <c r="C43" s="80" t="s">
        <v>71</v>
      </c>
      <c r="D43" s="80" t="s">
        <v>72</v>
      </c>
      <c r="E43" s="80" t="s">
        <v>73</v>
      </c>
      <c r="F43" s="80" t="s">
        <v>74</v>
      </c>
      <c r="G43" s="80" t="s">
        <v>75</v>
      </c>
      <c r="H43" s="80" t="s">
        <v>76</v>
      </c>
      <c r="I43" s="80" t="s">
        <v>77</v>
      </c>
      <c r="J43" s="80" t="s">
        <v>78</v>
      </c>
      <c r="K43" s="80" t="s">
        <v>79</v>
      </c>
    </row>
    <row r="44" spans="1:11" x14ac:dyDescent="0.25">
      <c r="A44" s="369" t="s">
        <v>110</v>
      </c>
      <c r="B44" s="84" t="s">
        <v>285</v>
      </c>
      <c r="C44" s="194">
        <v>0.47543435357511044</v>
      </c>
      <c r="D44" s="194">
        <v>0.61472933739423752</v>
      </c>
      <c r="E44" s="194">
        <v>0.7445609662681818</v>
      </c>
      <c r="F44" s="194">
        <v>0.62431283295154572</v>
      </c>
      <c r="G44" s="194">
        <v>0.49565811641514301</v>
      </c>
      <c r="H44" s="194">
        <v>0.47534499317407608</v>
      </c>
      <c r="I44" s="194">
        <v>0.50143282860517502</v>
      </c>
      <c r="J44" s="194">
        <v>0.59403455816209316</v>
      </c>
      <c r="K44" s="194">
        <v>0.43845959007740021</v>
      </c>
    </row>
    <row r="45" spans="1:11" x14ac:dyDescent="0.25">
      <c r="A45" s="369" t="s">
        <v>110</v>
      </c>
      <c r="B45" s="84" t="s">
        <v>286</v>
      </c>
      <c r="C45" s="194">
        <v>0.33659248147159815</v>
      </c>
      <c r="D45" s="194">
        <v>0.47817188315093517</v>
      </c>
      <c r="E45" s="194">
        <v>0.50159008242189884</v>
      </c>
      <c r="F45" s="194">
        <v>0.37035241257399321</v>
      </c>
      <c r="G45" s="194">
        <v>0.35562659613788128</v>
      </c>
      <c r="H45" s="194">
        <v>0.32493623439222574</v>
      </c>
      <c r="I45" s="194">
        <v>0.35450824070721865</v>
      </c>
      <c r="J45" s="194">
        <v>0.51154680550098419</v>
      </c>
      <c r="K45" s="194">
        <v>0.30395521316677332</v>
      </c>
    </row>
    <row r="46" spans="1:11" x14ac:dyDescent="0.25">
      <c r="A46" s="369" t="s">
        <v>110</v>
      </c>
      <c r="B46" s="84" t="s">
        <v>287</v>
      </c>
      <c r="C46" s="194">
        <v>0.35160137340426445</v>
      </c>
      <c r="D46" s="194">
        <v>0.42386935092508793</v>
      </c>
      <c r="E46" s="194">
        <v>0.55738608352839947</v>
      </c>
      <c r="F46" s="194">
        <v>0.44237598776817322</v>
      </c>
      <c r="G46" s="194">
        <v>0.31411664094775915</v>
      </c>
      <c r="H46" s="194">
        <v>0.38139550015330315</v>
      </c>
      <c r="I46" s="194">
        <v>0.33632256090641022</v>
      </c>
      <c r="J46" s="194">
        <v>0.36429616156965494</v>
      </c>
      <c r="K46" s="194">
        <v>0.32530417665839195</v>
      </c>
    </row>
    <row r="47" spans="1:11" x14ac:dyDescent="0.25">
      <c r="A47" s="369" t="s">
        <v>110</v>
      </c>
      <c r="B47" s="84" t="s">
        <v>288</v>
      </c>
      <c r="C47" s="194">
        <v>8.3308288594707847E-2</v>
      </c>
      <c r="D47" s="194">
        <v>0.11915556387975812</v>
      </c>
      <c r="E47" s="194">
        <v>0.20503918640315533</v>
      </c>
      <c r="F47" s="194">
        <v>0.20410995930433273</v>
      </c>
      <c r="G47" s="194">
        <v>0.13076920295134187</v>
      </c>
      <c r="H47" s="194">
        <v>0.18145617796108127</v>
      </c>
      <c r="I47" s="194">
        <v>0.19733293447643518</v>
      </c>
      <c r="J47" s="194">
        <v>0.19890200346708298</v>
      </c>
      <c r="K47" s="194">
        <v>0.21478608250617981</v>
      </c>
    </row>
    <row r="48" spans="1:11" x14ac:dyDescent="0.25">
      <c r="A48" s="369" t="s">
        <v>110</v>
      </c>
      <c r="B48" s="84" t="s">
        <v>88</v>
      </c>
      <c r="C48" s="194">
        <v>0</v>
      </c>
      <c r="D48" s="194">
        <v>0</v>
      </c>
      <c r="E48" s="194">
        <v>0</v>
      </c>
      <c r="F48" s="194">
        <v>0</v>
      </c>
      <c r="G48" s="194">
        <v>0</v>
      </c>
      <c r="H48" s="194">
        <v>0</v>
      </c>
      <c r="I48" s="194">
        <v>0</v>
      </c>
      <c r="J48" s="194">
        <v>0</v>
      </c>
      <c r="K48" s="194">
        <v>0</v>
      </c>
    </row>
    <row r="49" spans="1:11" x14ac:dyDescent="0.25">
      <c r="A49" s="369" t="s">
        <v>112</v>
      </c>
      <c r="B49" s="84" t="s">
        <v>285</v>
      </c>
      <c r="C49" s="194">
        <v>0.66514802165329456</v>
      </c>
      <c r="D49" s="194">
        <v>0.75277243740856647</v>
      </c>
      <c r="E49" s="194">
        <v>0.78110522590577602</v>
      </c>
      <c r="F49" s="194">
        <v>0.79005230218172073</v>
      </c>
      <c r="G49" s="194">
        <v>0.55328500457108021</v>
      </c>
      <c r="H49" s="194">
        <v>0.62578432261943817</v>
      </c>
      <c r="I49" s="194">
        <v>0.53010080009698868</v>
      </c>
      <c r="J49" s="194">
        <v>0.47337943688035011</v>
      </c>
      <c r="K49" s="194">
        <v>0.44536925852298737</v>
      </c>
    </row>
    <row r="50" spans="1:11" x14ac:dyDescent="0.25">
      <c r="A50" s="369" t="s">
        <v>112</v>
      </c>
      <c r="B50" s="84" t="s">
        <v>286</v>
      </c>
      <c r="C50" s="194">
        <v>0.44192401692271233</v>
      </c>
      <c r="D50" s="194">
        <v>0.59233475476503372</v>
      </c>
      <c r="E50" s="194">
        <v>0.42640757746994495</v>
      </c>
      <c r="F50" s="194">
        <v>0.39953356608748436</v>
      </c>
      <c r="G50" s="194">
        <v>0.43552489951252937</v>
      </c>
      <c r="H50" s="194">
        <v>0.38819299079477787</v>
      </c>
      <c r="I50" s="194">
        <v>0.36371827591210604</v>
      </c>
      <c r="J50" s="194">
        <v>0.32668171916157007</v>
      </c>
      <c r="K50" s="194">
        <v>0.2790016820654273</v>
      </c>
    </row>
    <row r="51" spans="1:11" x14ac:dyDescent="0.25">
      <c r="A51" s="369" t="s">
        <v>112</v>
      </c>
      <c r="B51" s="84" t="s">
        <v>287</v>
      </c>
      <c r="C51" s="194">
        <v>0.4931966308504343</v>
      </c>
      <c r="D51" s="194">
        <v>0.5101300310343504</v>
      </c>
      <c r="E51" s="194">
        <v>0.65104239620268345</v>
      </c>
      <c r="F51" s="194">
        <v>0.60872309841215611</v>
      </c>
      <c r="G51" s="194">
        <v>0.39227306842803955</v>
      </c>
      <c r="H51" s="194">
        <v>0.44245282188057899</v>
      </c>
      <c r="I51" s="194">
        <v>0.37183158565312624</v>
      </c>
      <c r="J51" s="194">
        <v>0.33834984060376883</v>
      </c>
      <c r="K51" s="194">
        <v>0.3274157177656889</v>
      </c>
    </row>
    <row r="52" spans="1:11" x14ac:dyDescent="0.25">
      <c r="A52" s="369" t="s">
        <v>112</v>
      </c>
      <c r="B52" s="84" t="s">
        <v>288</v>
      </c>
      <c r="C52" s="194">
        <v>0.11696150759235024</v>
      </c>
      <c r="D52" s="194">
        <v>0.10019255569204688</v>
      </c>
      <c r="E52" s="194">
        <v>0.21996432915329933</v>
      </c>
      <c r="F52" s="194">
        <v>0.37895811256021261</v>
      </c>
      <c r="G52" s="194">
        <v>0.16310765640810132</v>
      </c>
      <c r="H52" s="194">
        <v>0.2067463705316186</v>
      </c>
      <c r="I52" s="194">
        <v>0.20310364197939634</v>
      </c>
      <c r="J52" s="194">
        <v>0.21796319633722305</v>
      </c>
      <c r="K52" s="194">
        <v>0.22948933765292168</v>
      </c>
    </row>
    <row r="53" spans="1:11" x14ac:dyDescent="0.25">
      <c r="A53" s="369" t="s">
        <v>112</v>
      </c>
      <c r="B53" s="84" t="s">
        <v>88</v>
      </c>
      <c r="C53" s="194">
        <v>0</v>
      </c>
      <c r="D53" s="194">
        <v>0</v>
      </c>
      <c r="E53" s="194">
        <v>0</v>
      </c>
      <c r="F53" s="194">
        <v>0</v>
      </c>
      <c r="G53" s="194">
        <v>0</v>
      </c>
      <c r="H53" s="194">
        <v>0</v>
      </c>
      <c r="I53" s="194">
        <v>0</v>
      </c>
      <c r="J53" s="194">
        <v>0</v>
      </c>
      <c r="K53" s="194">
        <v>0</v>
      </c>
    </row>
    <row r="54" spans="1:11" x14ac:dyDescent="0.25">
      <c r="A54" s="392" t="s">
        <v>88</v>
      </c>
      <c r="B54" s="84" t="s">
        <v>285</v>
      </c>
      <c r="C54" s="194">
        <v>0.40669420614197699</v>
      </c>
      <c r="D54" s="194">
        <v>0.49296286826991198</v>
      </c>
      <c r="E54" s="194">
        <v>0.58678755190866105</v>
      </c>
      <c r="F54" s="194">
        <v>0.50890262397556296</v>
      </c>
      <c r="G54" s="194">
        <v>0.38517854014276798</v>
      </c>
      <c r="H54" s="194">
        <v>0.425085706019873</v>
      </c>
      <c r="I54" s="194">
        <v>0.361503264668736</v>
      </c>
      <c r="J54" s="194">
        <v>0.39031768371348402</v>
      </c>
      <c r="K54" s="194">
        <v>0.31720074996506797</v>
      </c>
    </row>
    <row r="55" spans="1:11" x14ac:dyDescent="0.25">
      <c r="A55" s="392"/>
      <c r="B55" s="84" t="s">
        <v>286</v>
      </c>
      <c r="C55" s="194">
        <v>0.27392114231317499</v>
      </c>
      <c r="D55" s="194">
        <v>0.37929859202211003</v>
      </c>
      <c r="E55" s="194">
        <v>0.33369893542101298</v>
      </c>
      <c r="F55" s="194">
        <v>0.27967718564928401</v>
      </c>
      <c r="G55" s="194">
        <v>0.27394006129244702</v>
      </c>
      <c r="H55" s="194">
        <v>0.251791274331707</v>
      </c>
      <c r="I55" s="194">
        <v>0.24624098073551601</v>
      </c>
      <c r="J55" s="194">
        <v>0.30836575741369598</v>
      </c>
      <c r="K55" s="194">
        <v>0.204303400614921</v>
      </c>
    </row>
    <row r="56" spans="1:11" x14ac:dyDescent="0.25">
      <c r="A56" s="392"/>
      <c r="B56" s="84" t="s">
        <v>287</v>
      </c>
      <c r="C56" s="194">
        <v>0.30612254867753202</v>
      </c>
      <c r="D56" s="194">
        <v>0.33633141281428502</v>
      </c>
      <c r="E56" s="194">
        <v>0.45322984922679899</v>
      </c>
      <c r="F56" s="194">
        <v>0.37737102763746799</v>
      </c>
      <c r="G56" s="194">
        <v>0.26627679318644398</v>
      </c>
      <c r="H56" s="194">
        <v>0.31765933711896999</v>
      </c>
      <c r="I56" s="194">
        <v>0.25627225136496101</v>
      </c>
      <c r="J56" s="194">
        <v>0.25306172468489402</v>
      </c>
      <c r="K56" s="194">
        <v>0.23605069014347399</v>
      </c>
    </row>
    <row r="57" spans="1:11" x14ac:dyDescent="0.25">
      <c r="A57" s="392"/>
      <c r="B57" s="84" t="s">
        <v>288</v>
      </c>
      <c r="C57" s="194">
        <v>6.7984339429966206E-2</v>
      </c>
      <c r="D57" s="194">
        <v>8.3661086224864595E-2</v>
      </c>
      <c r="E57" s="194">
        <v>0.153861716061266</v>
      </c>
      <c r="F57" s="194">
        <v>0.20965423525971699</v>
      </c>
      <c r="G57" s="194">
        <v>0.108521991164141</v>
      </c>
      <c r="H57" s="194">
        <v>0.15522036407558801</v>
      </c>
      <c r="I57" s="194">
        <v>0.14435579995449799</v>
      </c>
      <c r="J57" s="194">
        <v>0.14991325306950101</v>
      </c>
      <c r="K57" s="194">
        <v>0.16121206517112999</v>
      </c>
    </row>
    <row r="58" spans="1:11" x14ac:dyDescent="0.25">
      <c r="A58" s="392"/>
      <c r="B58" s="84" t="s">
        <v>88</v>
      </c>
      <c r="C58" s="194">
        <v>0</v>
      </c>
      <c r="D58" s="194">
        <v>0</v>
      </c>
      <c r="E58" s="194">
        <v>0</v>
      </c>
      <c r="F58" s="194">
        <v>0</v>
      </c>
      <c r="G58" s="194">
        <v>0</v>
      </c>
      <c r="H58" s="194">
        <v>0</v>
      </c>
      <c r="I58" s="194">
        <v>0</v>
      </c>
      <c r="J58" s="194">
        <v>0</v>
      </c>
      <c r="K58" s="194">
        <v>0</v>
      </c>
    </row>
    <row r="60" spans="1:11" x14ac:dyDescent="0.25">
      <c r="A60" s="367" t="s">
        <v>92</v>
      </c>
      <c r="B60" s="367" t="s">
        <v>92</v>
      </c>
      <c r="C60" s="367" t="s">
        <v>92</v>
      </c>
      <c r="D60" s="367" t="s">
        <v>92</v>
      </c>
      <c r="E60" s="367" t="s">
        <v>92</v>
      </c>
      <c r="F60" s="367" t="s">
        <v>92</v>
      </c>
      <c r="G60" s="367" t="s">
        <v>92</v>
      </c>
      <c r="H60" s="367" t="s">
        <v>92</v>
      </c>
      <c r="I60" s="367" t="s">
        <v>92</v>
      </c>
      <c r="J60" s="367" t="s">
        <v>92</v>
      </c>
      <c r="K60" s="367" t="s">
        <v>92</v>
      </c>
    </row>
    <row r="61" spans="1:11" x14ac:dyDescent="0.25">
      <c r="A61" s="268" t="s">
        <v>80</v>
      </c>
      <c r="B61" s="265" t="s">
        <v>81</v>
      </c>
      <c r="C61" s="88" t="s">
        <v>71</v>
      </c>
      <c r="D61" s="88" t="s">
        <v>72</v>
      </c>
      <c r="E61" s="88" t="s">
        <v>73</v>
      </c>
      <c r="F61" s="88" t="s">
        <v>74</v>
      </c>
      <c r="G61" s="88" t="s">
        <v>75</v>
      </c>
      <c r="H61" s="88" t="s">
        <v>76</v>
      </c>
      <c r="I61" s="88" t="s">
        <v>77</v>
      </c>
      <c r="J61" s="88" t="s">
        <v>78</v>
      </c>
      <c r="K61" s="88" t="s">
        <v>79</v>
      </c>
    </row>
    <row r="62" spans="1:11" x14ac:dyDescent="0.25">
      <c r="A62" s="369" t="s">
        <v>110</v>
      </c>
      <c r="B62" s="84" t="s">
        <v>285</v>
      </c>
      <c r="C62" s="270">
        <v>13678</v>
      </c>
      <c r="D62" s="270">
        <v>13605</v>
      </c>
      <c r="E62" s="270">
        <v>9020</v>
      </c>
      <c r="F62" s="270">
        <v>10812</v>
      </c>
      <c r="G62" s="270">
        <v>14537</v>
      </c>
      <c r="H62" s="270">
        <v>12335</v>
      </c>
      <c r="I62" s="270">
        <v>9928</v>
      </c>
      <c r="J62" s="270">
        <v>10972</v>
      </c>
      <c r="K62" s="270">
        <v>12007</v>
      </c>
    </row>
    <row r="63" spans="1:11" x14ac:dyDescent="0.25">
      <c r="A63" s="369" t="s">
        <v>110</v>
      </c>
      <c r="B63" s="84" t="s">
        <v>286</v>
      </c>
      <c r="C63" s="270">
        <v>482</v>
      </c>
      <c r="D63" s="270">
        <v>590</v>
      </c>
      <c r="E63" s="270">
        <v>549</v>
      </c>
      <c r="F63" s="270">
        <v>706</v>
      </c>
      <c r="G63" s="270">
        <v>972</v>
      </c>
      <c r="H63" s="270">
        <v>913</v>
      </c>
      <c r="I63" s="270">
        <v>961</v>
      </c>
      <c r="J63" s="270">
        <v>987</v>
      </c>
      <c r="K63" s="270">
        <v>1156</v>
      </c>
    </row>
    <row r="64" spans="1:11" x14ac:dyDescent="0.25">
      <c r="A64" s="369" t="s">
        <v>110</v>
      </c>
      <c r="B64" s="84" t="s">
        <v>287</v>
      </c>
      <c r="C64" s="270">
        <v>1614</v>
      </c>
      <c r="D64" s="270">
        <v>1874</v>
      </c>
      <c r="E64" s="270">
        <v>1123</v>
      </c>
      <c r="F64" s="270">
        <v>1272</v>
      </c>
      <c r="G64" s="270">
        <v>1808</v>
      </c>
      <c r="H64" s="270">
        <v>1718</v>
      </c>
      <c r="I64" s="270">
        <v>1150</v>
      </c>
      <c r="J64" s="270">
        <v>1865</v>
      </c>
      <c r="K64" s="270">
        <v>2022</v>
      </c>
    </row>
    <row r="65" spans="1:11" x14ac:dyDescent="0.25">
      <c r="A65" s="369" t="s">
        <v>110</v>
      </c>
      <c r="B65" s="84" t="s">
        <v>288</v>
      </c>
      <c r="C65" s="270">
        <v>78</v>
      </c>
      <c r="D65" s="270">
        <v>155</v>
      </c>
      <c r="E65" s="270">
        <v>261</v>
      </c>
      <c r="F65" s="270">
        <v>356</v>
      </c>
      <c r="G65" s="270">
        <v>361</v>
      </c>
      <c r="H65" s="270">
        <v>358</v>
      </c>
      <c r="I65" s="270">
        <v>321</v>
      </c>
      <c r="J65" s="270">
        <v>561</v>
      </c>
      <c r="K65" s="270">
        <v>716</v>
      </c>
    </row>
    <row r="66" spans="1:11" x14ac:dyDescent="0.25">
      <c r="A66" s="369" t="s">
        <v>110</v>
      </c>
      <c r="B66" s="84" t="s">
        <v>88</v>
      </c>
      <c r="C66" s="270">
        <v>15852</v>
      </c>
      <c r="D66" s="270">
        <v>16224</v>
      </c>
      <c r="E66" s="270">
        <v>10953</v>
      </c>
      <c r="F66" s="270">
        <v>13146</v>
      </c>
      <c r="G66" s="270">
        <v>17678</v>
      </c>
      <c r="H66" s="270">
        <v>15324</v>
      </c>
      <c r="I66" s="270">
        <v>12360</v>
      </c>
      <c r="J66" s="270">
        <v>14385</v>
      </c>
      <c r="K66" s="270">
        <v>15901</v>
      </c>
    </row>
    <row r="67" spans="1:11" x14ac:dyDescent="0.25">
      <c r="A67" s="369" t="s">
        <v>112</v>
      </c>
      <c r="B67" s="84" t="s">
        <v>285</v>
      </c>
      <c r="C67" s="270">
        <v>7667</v>
      </c>
      <c r="D67" s="270">
        <v>7856</v>
      </c>
      <c r="E67" s="270">
        <v>6675</v>
      </c>
      <c r="F67" s="270">
        <v>7455</v>
      </c>
      <c r="G67" s="270">
        <v>10211</v>
      </c>
      <c r="H67" s="270">
        <v>9254</v>
      </c>
      <c r="I67" s="270">
        <v>8936</v>
      </c>
      <c r="J67" s="270">
        <v>10882</v>
      </c>
      <c r="K67" s="270">
        <v>11955</v>
      </c>
    </row>
    <row r="68" spans="1:11" x14ac:dyDescent="0.25">
      <c r="A68" s="369" t="s">
        <v>112</v>
      </c>
      <c r="B68" s="84" t="s">
        <v>286</v>
      </c>
      <c r="C68" s="270">
        <v>311</v>
      </c>
      <c r="D68" s="270">
        <v>389</v>
      </c>
      <c r="E68" s="270">
        <v>391</v>
      </c>
      <c r="F68" s="270">
        <v>468</v>
      </c>
      <c r="G68" s="270">
        <v>696</v>
      </c>
      <c r="H68" s="270">
        <v>680</v>
      </c>
      <c r="I68" s="270">
        <v>748</v>
      </c>
      <c r="J68" s="270">
        <v>906</v>
      </c>
      <c r="K68" s="270">
        <v>1076</v>
      </c>
    </row>
    <row r="69" spans="1:11" x14ac:dyDescent="0.25">
      <c r="A69" s="369" t="s">
        <v>112</v>
      </c>
      <c r="B69" s="84" t="s">
        <v>287</v>
      </c>
      <c r="C69" s="270">
        <v>884</v>
      </c>
      <c r="D69" s="270">
        <v>1154</v>
      </c>
      <c r="E69" s="270">
        <v>882</v>
      </c>
      <c r="F69" s="270">
        <v>961</v>
      </c>
      <c r="G69" s="270">
        <v>1460</v>
      </c>
      <c r="H69" s="270">
        <v>1445</v>
      </c>
      <c r="I69" s="270">
        <v>1205</v>
      </c>
      <c r="J69" s="270">
        <v>1815</v>
      </c>
      <c r="K69" s="270">
        <v>2057</v>
      </c>
    </row>
    <row r="70" spans="1:11" x14ac:dyDescent="0.25">
      <c r="A70" s="369" t="s">
        <v>112</v>
      </c>
      <c r="B70" s="84" t="s">
        <v>288</v>
      </c>
      <c r="C70" s="270">
        <v>47</v>
      </c>
      <c r="D70" s="270">
        <v>97</v>
      </c>
      <c r="E70" s="270">
        <v>234</v>
      </c>
      <c r="F70" s="270">
        <v>302</v>
      </c>
      <c r="G70" s="270">
        <v>310</v>
      </c>
      <c r="H70" s="270">
        <v>356</v>
      </c>
      <c r="I70" s="270">
        <v>426</v>
      </c>
      <c r="J70" s="270">
        <v>605</v>
      </c>
      <c r="K70" s="270">
        <v>796</v>
      </c>
    </row>
    <row r="71" spans="1:11" x14ac:dyDescent="0.25">
      <c r="A71" s="369" t="s">
        <v>112</v>
      </c>
      <c r="B71" s="84" t="s">
        <v>88</v>
      </c>
      <c r="C71" s="270">
        <v>8909</v>
      </c>
      <c r="D71" s="270">
        <v>9496</v>
      </c>
      <c r="E71" s="270">
        <v>8182</v>
      </c>
      <c r="F71" s="270">
        <v>9186</v>
      </c>
      <c r="G71" s="270">
        <v>12677</v>
      </c>
      <c r="H71" s="270">
        <v>11735</v>
      </c>
      <c r="I71" s="270">
        <v>11315</v>
      </c>
      <c r="J71" s="270">
        <v>14208</v>
      </c>
      <c r="K71" s="270">
        <v>15884</v>
      </c>
    </row>
    <row r="72" spans="1:11" x14ac:dyDescent="0.25">
      <c r="A72" s="392" t="s">
        <v>88</v>
      </c>
      <c r="B72" s="84" t="s">
        <v>285</v>
      </c>
      <c r="C72" s="270">
        <v>21345</v>
      </c>
      <c r="D72" s="270">
        <v>21461</v>
      </c>
      <c r="E72" s="270">
        <v>15695</v>
      </c>
      <c r="F72" s="270">
        <v>18267</v>
      </c>
      <c r="G72" s="270">
        <v>24748</v>
      </c>
      <c r="H72" s="270">
        <v>21589</v>
      </c>
      <c r="I72" s="270">
        <v>18864</v>
      </c>
      <c r="J72" s="270">
        <v>21854</v>
      </c>
      <c r="K72" s="270">
        <v>23962</v>
      </c>
    </row>
    <row r="73" spans="1:11" x14ac:dyDescent="0.25">
      <c r="A73" s="392"/>
      <c r="B73" s="84" t="s">
        <v>286</v>
      </c>
      <c r="C73" s="270">
        <v>793</v>
      </c>
      <c r="D73" s="270">
        <v>979</v>
      </c>
      <c r="E73" s="270">
        <v>940</v>
      </c>
      <c r="F73" s="270">
        <v>1174</v>
      </c>
      <c r="G73" s="270">
        <v>1668</v>
      </c>
      <c r="H73" s="270">
        <v>1593</v>
      </c>
      <c r="I73" s="270">
        <v>1709</v>
      </c>
      <c r="J73" s="270">
        <v>1893</v>
      </c>
      <c r="K73" s="270">
        <v>2232</v>
      </c>
    </row>
    <row r="74" spans="1:11" x14ac:dyDescent="0.25">
      <c r="A74" s="392"/>
      <c r="B74" s="84" t="s">
        <v>287</v>
      </c>
      <c r="C74" s="270">
        <v>2498</v>
      </c>
      <c r="D74" s="270">
        <v>3028</v>
      </c>
      <c r="E74" s="270">
        <v>2005</v>
      </c>
      <c r="F74" s="270">
        <v>2233</v>
      </c>
      <c r="G74" s="270">
        <v>3268</v>
      </c>
      <c r="H74" s="270">
        <v>3163</v>
      </c>
      <c r="I74" s="270">
        <v>2355</v>
      </c>
      <c r="J74" s="270">
        <v>3680</v>
      </c>
      <c r="K74" s="270">
        <v>4079</v>
      </c>
    </row>
    <row r="75" spans="1:11" x14ac:dyDescent="0.25">
      <c r="A75" s="392"/>
      <c r="B75" s="84" t="s">
        <v>288</v>
      </c>
      <c r="C75" s="270">
        <v>125</v>
      </c>
      <c r="D75" s="270">
        <v>252</v>
      </c>
      <c r="E75" s="270">
        <v>495</v>
      </c>
      <c r="F75" s="270">
        <v>658</v>
      </c>
      <c r="G75" s="270">
        <v>671</v>
      </c>
      <c r="H75" s="270">
        <v>714</v>
      </c>
      <c r="I75" s="270">
        <v>747</v>
      </c>
      <c r="J75" s="270">
        <v>1166</v>
      </c>
      <c r="K75" s="270">
        <v>1512</v>
      </c>
    </row>
    <row r="76" spans="1:11" x14ac:dyDescent="0.25">
      <c r="A76" s="392"/>
      <c r="B76" s="84" t="s">
        <v>88</v>
      </c>
      <c r="C76" s="270">
        <v>24761</v>
      </c>
      <c r="D76" s="270">
        <v>25720</v>
      </c>
      <c r="E76" s="270">
        <v>19135</v>
      </c>
      <c r="F76" s="270">
        <v>22332</v>
      </c>
      <c r="G76" s="270">
        <v>30355</v>
      </c>
      <c r="H76" s="270">
        <v>27059</v>
      </c>
      <c r="I76" s="270">
        <v>23675</v>
      </c>
      <c r="J76" s="270">
        <v>28593</v>
      </c>
      <c r="K76" s="270">
        <v>31785</v>
      </c>
    </row>
    <row r="77" spans="1:11" x14ac:dyDescent="0.25">
      <c r="A77" s="20" t="s">
        <v>93</v>
      </c>
    </row>
  </sheetData>
  <mergeCells count="16">
    <mergeCell ref="A72:A76"/>
    <mergeCell ref="A67:A71"/>
    <mergeCell ref="A6:K6"/>
    <mergeCell ref="A8:A12"/>
    <mergeCell ref="A13:A17"/>
    <mergeCell ref="A24:K24"/>
    <mergeCell ref="A26:A30"/>
    <mergeCell ref="A31:A35"/>
    <mergeCell ref="A42:K42"/>
    <mergeCell ref="A44:A48"/>
    <mergeCell ref="A49:A53"/>
    <mergeCell ref="A60:K60"/>
    <mergeCell ref="A62:A66"/>
    <mergeCell ref="A18:A22"/>
    <mergeCell ref="A36:A40"/>
    <mergeCell ref="A54:A58"/>
  </mergeCells>
  <hyperlinks>
    <hyperlink ref="A1" location="Indice!A1" display="Indice" xr:uid="{D3947D46-10A9-43C1-9DAC-7828BC77F98E}"/>
  </hyperlinks>
  <pageMargins left="0.7" right="0.7" top="0.75" bottom="0.75" header="0.3" footer="0.3"/>
</worksheet>
</file>

<file path=xl/worksheets/sheet1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2FDBC0-67C6-4497-8A9B-50CD590942F0}">
  <sheetPr codeName="Hoja138"/>
  <dimension ref="A1:P66"/>
  <sheetViews>
    <sheetView workbookViewId="0">
      <selection activeCell="U29" sqref="U29"/>
    </sheetView>
  </sheetViews>
  <sheetFormatPr baseColWidth="10" defaultColWidth="9.140625" defaultRowHeight="15" x14ac:dyDescent="0.25"/>
  <cols>
    <col min="1" max="1" width="9.140625" style="73"/>
    <col min="2" max="2" width="20.5703125" style="73" customWidth="1"/>
    <col min="3" max="10" width="10" style="73" customWidth="1"/>
    <col min="11" max="16" width="9.140625" style="73"/>
    <col min="17" max="16384" width="9.140625" style="2"/>
  </cols>
  <sheetData>
    <row r="1" spans="1:10" x14ac:dyDescent="0.25">
      <c r="A1" s="27" t="s">
        <v>42</v>
      </c>
    </row>
    <row r="3" spans="1:10" x14ac:dyDescent="0.25">
      <c r="A3" s="22" t="s">
        <v>421</v>
      </c>
    </row>
    <row r="4" spans="1:10" x14ac:dyDescent="0.25">
      <c r="A4" s="21" t="s">
        <v>69</v>
      </c>
    </row>
    <row r="6" spans="1:10" x14ac:dyDescent="0.25">
      <c r="A6" s="367" t="s">
        <v>70</v>
      </c>
      <c r="B6" s="367" t="s">
        <v>70</v>
      </c>
      <c r="C6" s="367" t="s">
        <v>70</v>
      </c>
      <c r="D6" s="367" t="s">
        <v>70</v>
      </c>
      <c r="E6" s="367" t="s">
        <v>70</v>
      </c>
      <c r="F6" s="367" t="s">
        <v>70</v>
      </c>
      <c r="G6" s="367" t="s">
        <v>70</v>
      </c>
      <c r="H6" s="367" t="s">
        <v>70</v>
      </c>
      <c r="I6" s="367" t="s">
        <v>70</v>
      </c>
      <c r="J6" s="367" t="s">
        <v>70</v>
      </c>
    </row>
    <row r="7" spans="1:10" x14ac:dyDescent="0.25">
      <c r="A7" s="280" t="s">
        <v>80</v>
      </c>
      <c r="B7" s="265" t="s">
        <v>81</v>
      </c>
      <c r="C7" s="75" t="s">
        <v>71</v>
      </c>
      <c r="D7" s="75" t="s">
        <v>72</v>
      </c>
      <c r="E7" s="75" t="s">
        <v>73</v>
      </c>
      <c r="F7" s="75" t="s">
        <v>74</v>
      </c>
      <c r="G7" s="75" t="s">
        <v>75</v>
      </c>
      <c r="H7" s="75" t="s">
        <v>76</v>
      </c>
      <c r="I7" s="75" t="s">
        <v>78</v>
      </c>
      <c r="J7" s="75" t="s">
        <v>79</v>
      </c>
    </row>
    <row r="8" spans="1:10" x14ac:dyDescent="0.25">
      <c r="A8" s="369" t="s">
        <v>148</v>
      </c>
      <c r="B8" s="84" t="s">
        <v>289</v>
      </c>
      <c r="C8" s="91">
        <v>77.203816175460815</v>
      </c>
      <c r="D8" s="91">
        <v>80.920016765594482</v>
      </c>
      <c r="E8" s="91">
        <v>80.765706300735474</v>
      </c>
      <c r="F8" s="91">
        <v>86.075443029403687</v>
      </c>
      <c r="G8" s="91">
        <v>87.954765558242798</v>
      </c>
      <c r="H8" s="91">
        <v>86.999934911727905</v>
      </c>
      <c r="I8" s="91">
        <v>89.844763278961182</v>
      </c>
      <c r="J8" s="91">
        <v>91.522693634033203</v>
      </c>
    </row>
    <row r="9" spans="1:10" x14ac:dyDescent="0.25">
      <c r="A9" s="369" t="s">
        <v>148</v>
      </c>
      <c r="B9" s="84" t="s">
        <v>290</v>
      </c>
      <c r="C9" s="91">
        <v>20.904797315597534</v>
      </c>
      <c r="D9" s="91">
        <v>17.902237176895142</v>
      </c>
      <c r="E9" s="91">
        <v>17.68353134393692</v>
      </c>
      <c r="F9" s="91">
        <v>12.912185490131378</v>
      </c>
      <c r="G9" s="91">
        <v>11.198645085096359</v>
      </c>
      <c r="H9" s="91">
        <v>11.875522136688232</v>
      </c>
      <c r="I9" s="91">
        <v>9.5740027725696564</v>
      </c>
      <c r="J9" s="91">
        <v>8.2266554236412048</v>
      </c>
    </row>
    <row r="10" spans="1:10" x14ac:dyDescent="0.25">
      <c r="A10" s="369" t="s">
        <v>148</v>
      </c>
      <c r="B10" s="84" t="s">
        <v>291</v>
      </c>
      <c r="C10" s="91">
        <v>1.891385018825531</v>
      </c>
      <c r="D10" s="91">
        <v>1.1777467094361782</v>
      </c>
      <c r="E10" s="91">
        <v>1.5507638454437256</v>
      </c>
      <c r="F10" s="91">
        <v>0.74253934435546398</v>
      </c>
      <c r="G10" s="91">
        <v>0.84659084677696228</v>
      </c>
      <c r="H10" s="91">
        <v>0.93476586043834686</v>
      </c>
      <c r="I10" s="91">
        <v>0.58123432099819183</v>
      </c>
      <c r="J10" s="91">
        <v>0.25064896326512098</v>
      </c>
    </row>
    <row r="11" spans="1:10" x14ac:dyDescent="0.25">
      <c r="A11" s="369" t="s">
        <v>148</v>
      </c>
      <c r="B11" s="84" t="s">
        <v>88</v>
      </c>
      <c r="C11" s="91">
        <v>100</v>
      </c>
      <c r="D11" s="91">
        <v>100</v>
      </c>
      <c r="E11" s="91">
        <v>100</v>
      </c>
      <c r="F11" s="91">
        <v>100</v>
      </c>
      <c r="G11" s="91">
        <v>100</v>
      </c>
      <c r="H11" s="91">
        <v>100</v>
      </c>
      <c r="I11" s="91">
        <v>100</v>
      </c>
      <c r="J11" s="91">
        <v>100</v>
      </c>
    </row>
    <row r="12" spans="1:10" x14ac:dyDescent="0.25">
      <c r="A12" s="386" t="s">
        <v>149</v>
      </c>
      <c r="B12" s="84" t="s">
        <v>289</v>
      </c>
      <c r="C12" s="91">
        <v>74.649995565414429</v>
      </c>
      <c r="D12" s="91">
        <v>79.98388409614563</v>
      </c>
      <c r="E12" s="91">
        <v>81.620281934738159</v>
      </c>
      <c r="F12" s="91">
        <v>86.074316501617432</v>
      </c>
      <c r="G12" s="91">
        <v>87.781304121017456</v>
      </c>
      <c r="H12" s="91">
        <v>86.144870519638062</v>
      </c>
      <c r="I12" s="91">
        <v>88.774508237838745</v>
      </c>
      <c r="J12" s="91">
        <v>90.189987421035767</v>
      </c>
    </row>
    <row r="13" spans="1:10" x14ac:dyDescent="0.25">
      <c r="A13" s="387"/>
      <c r="B13" s="84" t="s">
        <v>290</v>
      </c>
      <c r="C13" s="91">
        <v>23.398429155349731</v>
      </c>
      <c r="D13" s="91">
        <v>18.969564139842987</v>
      </c>
      <c r="E13" s="91">
        <v>16.976943612098694</v>
      </c>
      <c r="F13" s="91">
        <v>13.156524300575256</v>
      </c>
      <c r="G13" s="91">
        <v>11.593044549226761</v>
      </c>
      <c r="H13" s="91">
        <v>12.877918779850006</v>
      </c>
      <c r="I13" s="91">
        <v>10.706973820924759</v>
      </c>
      <c r="J13" s="91">
        <v>9.5202043652534485</v>
      </c>
    </row>
    <row r="14" spans="1:10" x14ac:dyDescent="0.25">
      <c r="A14" s="387"/>
      <c r="B14" s="84" t="s">
        <v>291</v>
      </c>
      <c r="C14" s="91">
        <v>1.9515734165906906</v>
      </c>
      <c r="D14" s="91">
        <v>1.0465494357049465</v>
      </c>
      <c r="E14" s="91">
        <v>1.4027725905179977</v>
      </c>
      <c r="F14" s="91">
        <v>0.4465833306312561</v>
      </c>
      <c r="G14" s="91">
        <v>0.62565370462834835</v>
      </c>
      <c r="H14" s="91">
        <v>0.74315862730145454</v>
      </c>
      <c r="I14" s="91">
        <v>0.51851719617843628</v>
      </c>
      <c r="J14" s="91">
        <v>0.28980779461562634</v>
      </c>
    </row>
    <row r="15" spans="1:10" x14ac:dyDescent="0.25">
      <c r="A15" s="388"/>
      <c r="B15" s="84" t="s">
        <v>88</v>
      </c>
      <c r="C15" s="91">
        <v>100</v>
      </c>
      <c r="D15" s="91">
        <v>100</v>
      </c>
      <c r="E15" s="91">
        <v>100</v>
      </c>
      <c r="F15" s="91">
        <v>100</v>
      </c>
      <c r="G15" s="91">
        <v>100</v>
      </c>
      <c r="H15" s="91">
        <v>100</v>
      </c>
      <c r="I15" s="91">
        <v>100</v>
      </c>
      <c r="J15" s="91">
        <v>100</v>
      </c>
    </row>
    <row r="16" spans="1:10" x14ac:dyDescent="0.25">
      <c r="A16" s="419" t="s">
        <v>88</v>
      </c>
      <c r="B16" s="176" t="s">
        <v>289</v>
      </c>
      <c r="C16" s="192">
        <f>+C31/C34*100</f>
        <v>76.358464347317621</v>
      </c>
      <c r="D16" s="192">
        <f t="shared" ref="D16:J16" si="0">+D31/D34*100</f>
        <v>80.602671285292217</v>
      </c>
      <c r="E16" s="192">
        <f t="shared" si="0"/>
        <v>81.0579819823637</v>
      </c>
      <c r="F16" s="192">
        <f t="shared" si="0"/>
        <v>86.323610952567108</v>
      </c>
      <c r="G16" s="192">
        <f t="shared" si="0"/>
        <v>87.892933473074535</v>
      </c>
      <c r="H16" s="192">
        <f t="shared" si="0"/>
        <v>86.870272038536427</v>
      </c>
      <c r="I16" s="192">
        <f t="shared" si="0"/>
        <v>89.446967909686251</v>
      </c>
      <c r="J16" s="192">
        <f t="shared" si="0"/>
        <v>91.004457264147803</v>
      </c>
    </row>
    <row r="17" spans="1:10" x14ac:dyDescent="0.25">
      <c r="A17" s="419"/>
      <c r="B17" s="176" t="s">
        <v>290</v>
      </c>
      <c r="C17" s="192">
        <f>+C32/C34*100</f>
        <v>21.730227389254591</v>
      </c>
      <c r="D17" s="192">
        <f t="shared" ref="D17:J17" si="1">+D32/D34*100</f>
        <v>18.264057433009935</v>
      </c>
      <c r="E17" s="192">
        <f t="shared" si="1"/>
        <v>17.441869132626138</v>
      </c>
      <c r="F17" s="192">
        <f t="shared" si="1"/>
        <v>13.033568919956728</v>
      </c>
      <c r="G17" s="192">
        <f t="shared" si="1"/>
        <v>11.339228605911392</v>
      </c>
      <c r="H17" s="192">
        <f t="shared" si="1"/>
        <v>12.262284137306066</v>
      </c>
      <c r="I17" s="192">
        <f t="shared" si="1"/>
        <v>9.9951086674612633</v>
      </c>
      <c r="J17" s="192">
        <f t="shared" si="1"/>
        <v>8.7296664184575725</v>
      </c>
    </row>
    <row r="18" spans="1:10" x14ac:dyDescent="0.25">
      <c r="A18" s="419"/>
      <c r="B18" s="176" t="s">
        <v>291</v>
      </c>
      <c r="C18" s="192">
        <f>+C33/C34*100</f>
        <v>1.9113082634277836</v>
      </c>
      <c r="D18" s="192">
        <f t="shared" ref="D18:J18" si="2">+D33/D34*100</f>
        <v>1.1332712816978463</v>
      </c>
      <c r="E18" s="192">
        <f t="shared" si="2"/>
        <v>1.500148885010163</v>
      </c>
      <c r="F18" s="192">
        <f t="shared" si="2"/>
        <v>0.64282012747616191</v>
      </c>
      <c r="G18" s="192">
        <f t="shared" si="2"/>
        <v>0.76783792101407855</v>
      </c>
      <c r="H18" s="192">
        <f t="shared" si="2"/>
        <v>0.86744382415750865</v>
      </c>
      <c r="I18" s="192">
        <f t="shared" si="2"/>
        <v>0.55792342285248286</v>
      </c>
      <c r="J18" s="192">
        <f t="shared" si="2"/>
        <v>0.2658763173946137</v>
      </c>
    </row>
    <row r="19" spans="1:10" x14ac:dyDescent="0.25">
      <c r="A19" s="419"/>
      <c r="B19" s="176" t="s">
        <v>88</v>
      </c>
      <c r="C19" s="192">
        <f>+C34/C34*100</f>
        <v>100</v>
      </c>
      <c r="D19" s="192">
        <f t="shared" ref="D19:J19" si="3">+D34/D34*100</f>
        <v>100</v>
      </c>
      <c r="E19" s="192">
        <f t="shared" si="3"/>
        <v>100</v>
      </c>
      <c r="F19" s="192">
        <f t="shared" si="3"/>
        <v>100</v>
      </c>
      <c r="G19" s="192">
        <f t="shared" si="3"/>
        <v>100</v>
      </c>
      <c r="H19" s="192">
        <f t="shared" si="3"/>
        <v>100</v>
      </c>
      <c r="I19" s="192">
        <f t="shared" si="3"/>
        <v>100</v>
      </c>
      <c r="J19" s="192">
        <f t="shared" si="3"/>
        <v>100</v>
      </c>
    </row>
    <row r="20" spans="1:10" x14ac:dyDescent="0.25">
      <c r="A20" s="86"/>
      <c r="B20" s="76"/>
      <c r="C20" s="76"/>
      <c r="D20" s="76"/>
      <c r="E20" s="76"/>
      <c r="F20" s="76"/>
      <c r="G20" s="76"/>
      <c r="H20" s="76"/>
      <c r="I20" s="76"/>
      <c r="J20" s="76"/>
    </row>
    <row r="21" spans="1:10" x14ac:dyDescent="0.25">
      <c r="A21" s="394" t="s">
        <v>90</v>
      </c>
      <c r="B21" s="394" t="s">
        <v>90</v>
      </c>
      <c r="C21" s="394" t="s">
        <v>90</v>
      </c>
      <c r="D21" s="394" t="s">
        <v>90</v>
      </c>
      <c r="E21" s="394" t="s">
        <v>90</v>
      </c>
      <c r="F21" s="394" t="s">
        <v>90</v>
      </c>
      <c r="G21" s="394" t="s">
        <v>90</v>
      </c>
      <c r="H21" s="394" t="s">
        <v>90</v>
      </c>
      <c r="I21" s="394" t="s">
        <v>90</v>
      </c>
      <c r="J21" s="394" t="s">
        <v>90</v>
      </c>
    </row>
    <row r="22" spans="1:10" x14ac:dyDescent="0.25">
      <c r="A22" s="280" t="s">
        <v>80</v>
      </c>
      <c r="B22" s="265" t="s">
        <v>81</v>
      </c>
      <c r="C22" s="88" t="s">
        <v>71</v>
      </c>
      <c r="D22" s="88" t="s">
        <v>72</v>
      </c>
      <c r="E22" s="88" t="s">
        <v>73</v>
      </c>
      <c r="F22" s="88" t="s">
        <v>74</v>
      </c>
      <c r="G22" s="88" t="s">
        <v>75</v>
      </c>
      <c r="H22" s="88" t="s">
        <v>76</v>
      </c>
      <c r="I22" s="88" t="s">
        <v>78</v>
      </c>
      <c r="J22" s="88" t="s">
        <v>79</v>
      </c>
    </row>
    <row r="23" spans="1:10" x14ac:dyDescent="0.25">
      <c r="A23" s="369" t="s">
        <v>148</v>
      </c>
      <c r="B23" s="84" t="s">
        <v>289</v>
      </c>
      <c r="C23" s="215">
        <v>2273559</v>
      </c>
      <c r="D23" s="215">
        <v>2559560</v>
      </c>
      <c r="E23" s="215">
        <v>2709162</v>
      </c>
      <c r="F23" s="215">
        <v>3064587</v>
      </c>
      <c r="G23" s="215">
        <v>3192940</v>
      </c>
      <c r="H23" s="215">
        <v>3336050</v>
      </c>
      <c r="I23" s="215">
        <v>3950494</v>
      </c>
      <c r="J23" s="215">
        <v>3995394</v>
      </c>
    </row>
    <row r="24" spans="1:10" x14ac:dyDescent="0.25">
      <c r="A24" s="369" t="s">
        <v>148</v>
      </c>
      <c r="B24" s="84" t="s">
        <v>290</v>
      </c>
      <c r="C24" s="215">
        <v>615621</v>
      </c>
      <c r="D24" s="215">
        <v>566261</v>
      </c>
      <c r="E24" s="215">
        <v>593167</v>
      </c>
      <c r="F24" s="215">
        <v>459719</v>
      </c>
      <c r="G24" s="215">
        <v>406534</v>
      </c>
      <c r="H24" s="215">
        <v>455372</v>
      </c>
      <c r="I24" s="215">
        <v>420971</v>
      </c>
      <c r="J24" s="215">
        <v>359132</v>
      </c>
    </row>
    <row r="25" spans="1:10" x14ac:dyDescent="0.25">
      <c r="A25" s="369" t="s">
        <v>148</v>
      </c>
      <c r="B25" s="84" t="s">
        <v>291</v>
      </c>
      <c r="C25" s="215">
        <v>55699</v>
      </c>
      <c r="D25" s="215">
        <v>37253</v>
      </c>
      <c r="E25" s="215">
        <v>52018</v>
      </c>
      <c r="F25" s="215">
        <v>26437</v>
      </c>
      <c r="G25" s="215">
        <v>30733</v>
      </c>
      <c r="H25" s="215">
        <v>35844</v>
      </c>
      <c r="I25" s="215">
        <v>25557</v>
      </c>
      <c r="J25" s="215">
        <v>10942</v>
      </c>
    </row>
    <row r="26" spans="1:10" x14ac:dyDescent="0.25">
      <c r="A26" s="369" t="s">
        <v>148</v>
      </c>
      <c r="B26" s="84" t="s">
        <v>88</v>
      </c>
      <c r="C26" s="215">
        <v>2944879</v>
      </c>
      <c r="D26" s="215">
        <v>3163074</v>
      </c>
      <c r="E26" s="215">
        <v>3354347</v>
      </c>
      <c r="F26" s="215">
        <v>3550743</v>
      </c>
      <c r="G26" s="215">
        <v>3630207</v>
      </c>
      <c r="H26" s="215">
        <v>3827266</v>
      </c>
      <c r="I26" s="215">
        <v>4397022</v>
      </c>
      <c r="J26" s="215">
        <v>4365468</v>
      </c>
    </row>
    <row r="27" spans="1:10" x14ac:dyDescent="0.25">
      <c r="A27" s="386" t="s">
        <v>149</v>
      </c>
      <c r="B27" s="84" t="s">
        <v>289</v>
      </c>
      <c r="C27" s="215">
        <v>1087749</v>
      </c>
      <c r="D27" s="215">
        <v>1297489</v>
      </c>
      <c r="E27" s="215">
        <v>1423088</v>
      </c>
      <c r="F27" s="215">
        <v>1601281</v>
      </c>
      <c r="G27" s="215">
        <v>1765016</v>
      </c>
      <c r="H27" s="215">
        <v>1863485</v>
      </c>
      <c r="I27" s="215">
        <v>2309088</v>
      </c>
      <c r="J27" s="215">
        <v>2505210</v>
      </c>
    </row>
    <row r="28" spans="1:10" x14ac:dyDescent="0.25">
      <c r="A28" s="387"/>
      <c r="B28" s="84" t="s">
        <v>290</v>
      </c>
      <c r="C28" s="215">
        <v>340946</v>
      </c>
      <c r="D28" s="215">
        <v>307722</v>
      </c>
      <c r="E28" s="215">
        <v>296001</v>
      </c>
      <c r="F28" s="215">
        <v>244757</v>
      </c>
      <c r="G28" s="215">
        <v>233101</v>
      </c>
      <c r="H28" s="215">
        <v>278575</v>
      </c>
      <c r="I28" s="215">
        <v>278496</v>
      </c>
      <c r="J28" s="215">
        <v>264443</v>
      </c>
    </row>
    <row r="29" spans="1:10" x14ac:dyDescent="0.25">
      <c r="A29" s="387"/>
      <c r="B29" s="84" t="s">
        <v>291</v>
      </c>
      <c r="C29" s="215">
        <v>28437</v>
      </c>
      <c r="D29" s="215">
        <v>16977</v>
      </c>
      <c r="E29" s="215">
        <v>24458</v>
      </c>
      <c r="F29" s="215">
        <v>8308</v>
      </c>
      <c r="G29" s="215">
        <v>12580</v>
      </c>
      <c r="H29" s="215">
        <v>16076</v>
      </c>
      <c r="I29" s="215">
        <v>13487</v>
      </c>
      <c r="J29" s="215">
        <v>8050</v>
      </c>
    </row>
    <row r="30" spans="1:10" x14ac:dyDescent="0.25">
      <c r="A30" s="388"/>
      <c r="B30" s="84" t="s">
        <v>88</v>
      </c>
      <c r="C30" s="215">
        <v>1457132</v>
      </c>
      <c r="D30" s="215">
        <v>1622188</v>
      </c>
      <c r="E30" s="215">
        <v>1743547</v>
      </c>
      <c r="F30" s="215">
        <v>1854346</v>
      </c>
      <c r="G30" s="215">
        <v>2010697</v>
      </c>
      <c r="H30" s="215">
        <v>2158136</v>
      </c>
      <c r="I30" s="215">
        <v>2601071</v>
      </c>
      <c r="J30" s="215">
        <v>2777703</v>
      </c>
    </row>
    <row r="31" spans="1:10" x14ac:dyDescent="0.25">
      <c r="A31" s="419" t="s">
        <v>88</v>
      </c>
      <c r="B31" s="176" t="s">
        <v>289</v>
      </c>
      <c r="C31" s="270">
        <f>+C23+C27</f>
        <v>3361308</v>
      </c>
      <c r="D31" s="270">
        <f t="shared" ref="D31:J31" si="4">+D23+D27</f>
        <v>3857049</v>
      </c>
      <c r="E31" s="270">
        <f t="shared" si="4"/>
        <v>4132250</v>
      </c>
      <c r="F31" s="270">
        <f t="shared" si="4"/>
        <v>4665868</v>
      </c>
      <c r="G31" s="270">
        <f t="shared" si="4"/>
        <v>4957956</v>
      </c>
      <c r="H31" s="270">
        <f t="shared" si="4"/>
        <v>5199535</v>
      </c>
      <c r="I31" s="270">
        <f t="shared" si="4"/>
        <v>6259582</v>
      </c>
      <c r="J31" s="270">
        <f t="shared" si="4"/>
        <v>6500604</v>
      </c>
    </row>
    <row r="32" spans="1:10" x14ac:dyDescent="0.25">
      <c r="A32" s="419"/>
      <c r="B32" s="176" t="s">
        <v>290</v>
      </c>
      <c r="C32" s="270">
        <f t="shared" ref="C32:J32" si="5">+C24+C28</f>
        <v>956567</v>
      </c>
      <c r="D32" s="270">
        <f t="shared" si="5"/>
        <v>873983</v>
      </c>
      <c r="E32" s="270">
        <f t="shared" si="5"/>
        <v>889168</v>
      </c>
      <c r="F32" s="270">
        <f t="shared" si="5"/>
        <v>704476</v>
      </c>
      <c r="G32" s="270">
        <f t="shared" si="5"/>
        <v>639635</v>
      </c>
      <c r="H32" s="270">
        <f t="shared" si="5"/>
        <v>733947</v>
      </c>
      <c r="I32" s="270">
        <f t="shared" si="5"/>
        <v>699467</v>
      </c>
      <c r="J32" s="270">
        <f t="shared" si="5"/>
        <v>623575</v>
      </c>
    </row>
    <row r="33" spans="1:10" x14ac:dyDescent="0.25">
      <c r="A33" s="419"/>
      <c r="B33" s="176" t="s">
        <v>291</v>
      </c>
      <c r="C33" s="270">
        <f t="shared" ref="C33:J33" si="6">+C25+C29</f>
        <v>84136</v>
      </c>
      <c r="D33" s="270">
        <f t="shared" si="6"/>
        <v>54230</v>
      </c>
      <c r="E33" s="270">
        <f t="shared" si="6"/>
        <v>76476</v>
      </c>
      <c r="F33" s="270">
        <f t="shared" si="6"/>
        <v>34745</v>
      </c>
      <c r="G33" s="270">
        <f t="shared" si="6"/>
        <v>43313</v>
      </c>
      <c r="H33" s="270">
        <f t="shared" si="6"/>
        <v>51920</v>
      </c>
      <c r="I33" s="270">
        <f t="shared" si="6"/>
        <v>39044</v>
      </c>
      <c r="J33" s="270">
        <f t="shared" si="6"/>
        <v>18992</v>
      </c>
    </row>
    <row r="34" spans="1:10" x14ac:dyDescent="0.25">
      <c r="A34" s="419"/>
      <c r="B34" s="176" t="s">
        <v>88</v>
      </c>
      <c r="C34" s="270">
        <f t="shared" ref="C34:J34" si="7">+C26+C30</f>
        <v>4402011</v>
      </c>
      <c r="D34" s="270">
        <f t="shared" si="7"/>
        <v>4785262</v>
      </c>
      <c r="E34" s="270">
        <f t="shared" si="7"/>
        <v>5097894</v>
      </c>
      <c r="F34" s="270">
        <f t="shared" si="7"/>
        <v>5405089</v>
      </c>
      <c r="G34" s="270">
        <f t="shared" si="7"/>
        <v>5640904</v>
      </c>
      <c r="H34" s="270">
        <f t="shared" si="7"/>
        <v>5985402</v>
      </c>
      <c r="I34" s="270">
        <f t="shared" si="7"/>
        <v>6998093</v>
      </c>
      <c r="J34" s="270">
        <f t="shared" si="7"/>
        <v>7143171</v>
      </c>
    </row>
    <row r="35" spans="1:10" x14ac:dyDescent="0.25">
      <c r="A35" s="86"/>
      <c r="B35" s="76"/>
      <c r="C35" s="76"/>
      <c r="D35" s="76"/>
      <c r="E35" s="76"/>
      <c r="F35" s="76"/>
      <c r="G35" s="76"/>
      <c r="H35" s="76"/>
      <c r="I35" s="76"/>
      <c r="J35" s="76"/>
    </row>
    <row r="36" spans="1:10" x14ac:dyDescent="0.25">
      <c r="A36" s="367" t="s">
        <v>91</v>
      </c>
      <c r="B36" s="367" t="s">
        <v>91</v>
      </c>
      <c r="C36" s="367" t="s">
        <v>91</v>
      </c>
      <c r="D36" s="367" t="s">
        <v>91</v>
      </c>
      <c r="E36" s="367" t="s">
        <v>91</v>
      </c>
      <c r="F36" s="367" t="s">
        <v>91</v>
      </c>
      <c r="G36" s="367" t="s">
        <v>91</v>
      </c>
      <c r="H36" s="367" t="s">
        <v>91</v>
      </c>
      <c r="I36" s="367" t="s">
        <v>91</v>
      </c>
      <c r="J36" s="367" t="s">
        <v>91</v>
      </c>
    </row>
    <row r="37" spans="1:10" x14ac:dyDescent="0.25">
      <c r="A37" s="280" t="s">
        <v>80</v>
      </c>
      <c r="B37" s="265" t="s">
        <v>81</v>
      </c>
      <c r="C37" s="80" t="s">
        <v>71</v>
      </c>
      <c r="D37" s="80" t="s">
        <v>72</v>
      </c>
      <c r="E37" s="80" t="s">
        <v>73</v>
      </c>
      <c r="F37" s="80" t="s">
        <v>74</v>
      </c>
      <c r="G37" s="80" t="s">
        <v>75</v>
      </c>
      <c r="H37" s="80" t="s">
        <v>76</v>
      </c>
      <c r="I37" s="80" t="s">
        <v>78</v>
      </c>
      <c r="J37" s="80" t="s">
        <v>79</v>
      </c>
    </row>
    <row r="38" spans="1:10" x14ac:dyDescent="0.25">
      <c r="A38" s="369" t="s">
        <v>148</v>
      </c>
      <c r="B38" s="84" t="s">
        <v>289</v>
      </c>
      <c r="C38" s="194">
        <v>0.46431468799710274</v>
      </c>
      <c r="D38" s="194">
        <v>0.43667596764862537</v>
      </c>
      <c r="E38" s="194">
        <v>0.59181083925068378</v>
      </c>
      <c r="F38" s="194">
        <v>0.3663425100967288</v>
      </c>
      <c r="G38" s="194">
        <v>0.27757631614804268</v>
      </c>
      <c r="H38" s="194">
        <v>0.34063775092363358</v>
      </c>
      <c r="I38" s="194">
        <v>0.22638929076492786</v>
      </c>
      <c r="J38" s="194">
        <v>0.20956068765372038</v>
      </c>
    </row>
    <row r="39" spans="1:10" x14ac:dyDescent="0.25">
      <c r="A39" s="369" t="s">
        <v>148</v>
      </c>
      <c r="B39" s="84" t="s">
        <v>290</v>
      </c>
      <c r="C39" s="194">
        <v>0.43778344988822937</v>
      </c>
      <c r="D39" s="194">
        <v>0.41663176380097866</v>
      </c>
      <c r="E39" s="194">
        <v>0.56578554213047028</v>
      </c>
      <c r="F39" s="194">
        <v>0.33691059798002243</v>
      </c>
      <c r="G39" s="194">
        <v>0.26780269108712673</v>
      </c>
      <c r="H39" s="194">
        <v>0.31363705638796091</v>
      </c>
      <c r="I39" s="194">
        <v>0.21220659837126732</v>
      </c>
      <c r="J39" s="194">
        <v>0.20466030109673738</v>
      </c>
    </row>
    <row r="40" spans="1:10" x14ac:dyDescent="0.25">
      <c r="A40" s="369" t="s">
        <v>148</v>
      </c>
      <c r="B40" s="84" t="s">
        <v>291</v>
      </c>
      <c r="C40" s="194">
        <v>0.10058825137093663</v>
      </c>
      <c r="D40" s="194">
        <v>8.0779020208865404E-2</v>
      </c>
      <c r="E40" s="194">
        <v>0.11341302888467908</v>
      </c>
      <c r="F40" s="194">
        <v>0.15096882125362754</v>
      </c>
      <c r="G40" s="194">
        <v>6.2627316219732165E-2</v>
      </c>
      <c r="H40" s="194">
        <v>9.8524393979460001E-2</v>
      </c>
      <c r="I40" s="194">
        <v>5.8336032088845968E-2</v>
      </c>
      <c r="J40" s="194">
        <v>3.0261909705586731E-2</v>
      </c>
    </row>
    <row r="41" spans="1:10" x14ac:dyDescent="0.25">
      <c r="A41" s="369" t="s">
        <v>148</v>
      </c>
      <c r="B41" s="84" t="s">
        <v>88</v>
      </c>
      <c r="C41" s="194">
        <v>0</v>
      </c>
      <c r="D41" s="194">
        <v>0</v>
      </c>
      <c r="E41" s="194">
        <v>0</v>
      </c>
      <c r="F41" s="194">
        <v>0</v>
      </c>
      <c r="G41" s="194">
        <v>0</v>
      </c>
      <c r="H41" s="194">
        <v>0</v>
      </c>
      <c r="I41" s="194">
        <v>0</v>
      </c>
      <c r="J41" s="194">
        <v>0</v>
      </c>
    </row>
    <row r="42" spans="1:10" x14ac:dyDescent="0.25">
      <c r="A42" s="386" t="s">
        <v>149</v>
      </c>
      <c r="B42" s="84" t="s">
        <v>289</v>
      </c>
      <c r="C42" s="194">
        <v>0.50170989707112312</v>
      </c>
      <c r="D42" s="194">
        <v>0.45492104254662991</v>
      </c>
      <c r="E42" s="194">
        <v>0.62344376929104328</v>
      </c>
      <c r="F42" s="194">
        <v>0.37115723825991154</v>
      </c>
      <c r="G42" s="194">
        <v>0.2889958443120122</v>
      </c>
      <c r="H42" s="194">
        <v>0.29309559613466263</v>
      </c>
      <c r="I42" s="194">
        <v>0.23124972358345985</v>
      </c>
      <c r="J42" s="194">
        <v>0.20339605398476124</v>
      </c>
    </row>
    <row r="43" spans="1:10" x14ac:dyDescent="0.25">
      <c r="A43" s="387"/>
      <c r="B43" s="84" t="s">
        <v>290</v>
      </c>
      <c r="C43" s="194">
        <v>0.48648156225681305</v>
      </c>
      <c r="D43" s="194">
        <v>0.44347760267555714</v>
      </c>
      <c r="E43" s="194">
        <v>0.59563508257269859</v>
      </c>
      <c r="F43" s="194">
        <v>0.35585286095738411</v>
      </c>
      <c r="G43" s="194">
        <v>0.28050299733877182</v>
      </c>
      <c r="H43" s="194">
        <v>0.28212587349116802</v>
      </c>
      <c r="I43" s="194">
        <v>0.22584653925150633</v>
      </c>
      <c r="J43" s="194">
        <v>0.20067207515239716</v>
      </c>
    </row>
    <row r="44" spans="1:10" x14ac:dyDescent="0.25">
      <c r="A44" s="387"/>
      <c r="B44" s="84" t="s">
        <v>291</v>
      </c>
      <c r="C44" s="194">
        <v>0.11032933834940195</v>
      </c>
      <c r="D44" s="194">
        <v>8.0987182445824146E-2</v>
      </c>
      <c r="E44" s="194">
        <v>0.10227358434349298</v>
      </c>
      <c r="F44" s="194">
        <v>5.4056354565545917E-2</v>
      </c>
      <c r="G44" s="194">
        <v>5.8444787282496691E-2</v>
      </c>
      <c r="H44" s="194">
        <v>6.9396907929331064E-2</v>
      </c>
      <c r="I44" s="194">
        <v>5.1763455849140882E-2</v>
      </c>
      <c r="J44" s="194">
        <v>2.8408915386535227E-2</v>
      </c>
    </row>
    <row r="45" spans="1:10" x14ac:dyDescent="0.25">
      <c r="A45" s="388"/>
      <c r="B45" s="84" t="s">
        <v>88</v>
      </c>
      <c r="C45" s="194">
        <v>0</v>
      </c>
      <c r="D45" s="194">
        <v>0</v>
      </c>
      <c r="E45" s="194">
        <v>0</v>
      </c>
      <c r="F45" s="194">
        <v>0</v>
      </c>
      <c r="G45" s="194">
        <v>0</v>
      </c>
      <c r="H45" s="194">
        <v>0</v>
      </c>
      <c r="I45" s="194">
        <v>0</v>
      </c>
      <c r="J45" s="194">
        <v>0</v>
      </c>
    </row>
    <row r="46" spans="1:10" x14ac:dyDescent="0.25">
      <c r="A46" s="419" t="s">
        <v>88</v>
      </c>
      <c r="B46" s="176" t="s">
        <v>289</v>
      </c>
      <c r="C46" s="203">
        <v>0.3981254128629112</v>
      </c>
      <c r="D46" s="203">
        <v>0.36813292404922821</v>
      </c>
      <c r="E46" s="203">
        <v>0.4928239591977796</v>
      </c>
      <c r="F46" s="203">
        <v>0.30074721127494031</v>
      </c>
      <c r="G46" s="203">
        <v>0.23174907289400534</v>
      </c>
      <c r="H46" s="203">
        <v>0.2668328294097686</v>
      </c>
      <c r="I46" s="203">
        <v>0.17839710068185327</v>
      </c>
      <c r="J46" s="203">
        <v>0.16218851282687724</v>
      </c>
    </row>
    <row r="47" spans="1:10" x14ac:dyDescent="0.25">
      <c r="A47" s="419"/>
      <c r="B47" s="176" t="s">
        <v>290</v>
      </c>
      <c r="C47" s="203">
        <v>0.37743670603524027</v>
      </c>
      <c r="D47" s="203">
        <v>0.35339398786703469</v>
      </c>
      <c r="E47" s="203">
        <v>0.47107931986555257</v>
      </c>
      <c r="F47" s="203">
        <v>0.27688844881998281</v>
      </c>
      <c r="G47" s="203">
        <v>0.22434259660047123</v>
      </c>
      <c r="H47" s="203">
        <v>0.25031426207592672</v>
      </c>
      <c r="I47" s="203">
        <v>0.16891508834299948</v>
      </c>
      <c r="J47" s="203">
        <v>0.15846740893095487</v>
      </c>
    </row>
    <row r="48" spans="1:10" x14ac:dyDescent="0.25">
      <c r="A48" s="419"/>
      <c r="B48" s="176" t="s">
        <v>291</v>
      </c>
      <c r="C48" s="203">
        <v>8.0647593616588978E-2</v>
      </c>
      <c r="D48" s="203">
        <v>6.3392978010826731E-2</v>
      </c>
      <c r="E48" s="203">
        <v>8.5525307618673788E-2</v>
      </c>
      <c r="F48" s="203">
        <v>0.10103001977908824</v>
      </c>
      <c r="G48" s="203">
        <v>4.7053104141983201E-2</v>
      </c>
      <c r="H48" s="203">
        <v>7.5255405169076611E-2</v>
      </c>
      <c r="I48" s="203">
        <v>4.4348127748279835E-2</v>
      </c>
      <c r="J48" s="203">
        <v>2.2837986686205645E-2</v>
      </c>
    </row>
    <row r="49" spans="1:10" x14ac:dyDescent="0.25">
      <c r="A49" s="419"/>
      <c r="B49" s="176" t="s">
        <v>88</v>
      </c>
      <c r="C49" s="203">
        <v>0</v>
      </c>
      <c r="D49" s="203">
        <v>0</v>
      </c>
      <c r="E49" s="203">
        <v>0</v>
      </c>
      <c r="F49" s="203">
        <v>0</v>
      </c>
      <c r="G49" s="203">
        <v>0</v>
      </c>
      <c r="H49" s="203">
        <v>0</v>
      </c>
      <c r="I49" s="203">
        <v>0</v>
      </c>
      <c r="J49" s="203">
        <v>0</v>
      </c>
    </row>
    <row r="50" spans="1:10" x14ac:dyDescent="0.25">
      <c r="A50" s="86"/>
      <c r="B50" s="76"/>
      <c r="C50" s="76"/>
      <c r="D50" s="76"/>
      <c r="E50" s="76"/>
      <c r="F50" s="76"/>
      <c r="G50" s="76"/>
      <c r="H50" s="76"/>
      <c r="I50" s="76"/>
      <c r="J50" s="76"/>
    </row>
    <row r="51" spans="1:10" x14ac:dyDescent="0.25">
      <c r="A51" s="367" t="s">
        <v>92</v>
      </c>
      <c r="B51" s="367" t="s">
        <v>92</v>
      </c>
      <c r="C51" s="367" t="s">
        <v>92</v>
      </c>
      <c r="D51" s="367" t="s">
        <v>92</v>
      </c>
      <c r="E51" s="367" t="s">
        <v>92</v>
      </c>
      <c r="F51" s="367" t="s">
        <v>92</v>
      </c>
      <c r="G51" s="367" t="s">
        <v>92</v>
      </c>
      <c r="H51" s="367" t="s">
        <v>92</v>
      </c>
      <c r="I51" s="367" t="s">
        <v>92</v>
      </c>
      <c r="J51" s="367" t="s">
        <v>92</v>
      </c>
    </row>
    <row r="52" spans="1:10" x14ac:dyDescent="0.25">
      <c r="A52" s="280" t="s">
        <v>80</v>
      </c>
      <c r="B52" s="265" t="s">
        <v>81</v>
      </c>
      <c r="C52" s="88" t="s">
        <v>71</v>
      </c>
      <c r="D52" s="88" t="s">
        <v>72</v>
      </c>
      <c r="E52" s="88" t="s">
        <v>73</v>
      </c>
      <c r="F52" s="88" t="s">
        <v>74</v>
      </c>
      <c r="G52" s="88" t="s">
        <v>75</v>
      </c>
      <c r="H52" s="88" t="s">
        <v>76</v>
      </c>
      <c r="I52" s="88" t="s">
        <v>78</v>
      </c>
      <c r="J52" s="88" t="s">
        <v>79</v>
      </c>
    </row>
    <row r="53" spans="1:10" x14ac:dyDescent="0.25">
      <c r="A53" s="369" t="s">
        <v>148</v>
      </c>
      <c r="B53" s="84" t="s">
        <v>289</v>
      </c>
      <c r="C53" s="215">
        <v>28146</v>
      </c>
      <c r="D53" s="215">
        <v>28438</v>
      </c>
      <c r="E53" s="215">
        <v>28351</v>
      </c>
      <c r="F53" s="215">
        <v>33694</v>
      </c>
      <c r="G53" s="215">
        <v>41328</v>
      </c>
      <c r="H53" s="215">
        <v>33365</v>
      </c>
      <c r="I53" s="215">
        <v>33950</v>
      </c>
      <c r="J53" s="215">
        <v>37683</v>
      </c>
    </row>
    <row r="54" spans="1:10" x14ac:dyDescent="0.25">
      <c r="A54" s="369" t="s">
        <v>148</v>
      </c>
      <c r="B54" s="84" t="s">
        <v>290</v>
      </c>
      <c r="C54" s="215">
        <v>14905</v>
      </c>
      <c r="D54" s="215">
        <v>12533</v>
      </c>
      <c r="E54" s="215">
        <v>7438</v>
      </c>
      <c r="F54" s="215">
        <v>6531</v>
      </c>
      <c r="G54" s="215">
        <v>6886</v>
      </c>
      <c r="H54" s="215">
        <v>6003</v>
      </c>
      <c r="I54" s="215">
        <v>4887</v>
      </c>
      <c r="J54" s="215">
        <v>4213</v>
      </c>
    </row>
    <row r="55" spans="1:10" x14ac:dyDescent="0.25">
      <c r="A55" s="369" t="s">
        <v>148</v>
      </c>
      <c r="B55" s="84" t="s">
        <v>291</v>
      </c>
      <c r="C55" s="215">
        <v>1662</v>
      </c>
      <c r="D55" s="215">
        <v>969</v>
      </c>
      <c r="E55" s="215">
        <v>742</v>
      </c>
      <c r="F55" s="215">
        <v>309</v>
      </c>
      <c r="G55" s="215">
        <v>502</v>
      </c>
      <c r="H55" s="215">
        <v>395</v>
      </c>
      <c r="I55" s="215">
        <v>315</v>
      </c>
      <c r="J55" s="215">
        <v>150</v>
      </c>
    </row>
    <row r="56" spans="1:10" x14ac:dyDescent="0.25">
      <c r="A56" s="369" t="s">
        <v>148</v>
      </c>
      <c r="B56" s="84" t="s">
        <v>88</v>
      </c>
      <c r="C56" s="215">
        <v>44713</v>
      </c>
      <c r="D56" s="215">
        <v>41940</v>
      </c>
      <c r="E56" s="215">
        <v>36531</v>
      </c>
      <c r="F56" s="215">
        <v>40534</v>
      </c>
      <c r="G56" s="215">
        <v>48716</v>
      </c>
      <c r="H56" s="215">
        <v>39763</v>
      </c>
      <c r="I56" s="215">
        <v>39152</v>
      </c>
      <c r="J56" s="215">
        <v>42046</v>
      </c>
    </row>
    <row r="57" spans="1:10" x14ac:dyDescent="0.25">
      <c r="A57" s="386" t="s">
        <v>149</v>
      </c>
      <c r="B57" s="84" t="s">
        <v>289</v>
      </c>
      <c r="C57" s="215">
        <v>16936</v>
      </c>
      <c r="D57" s="215">
        <v>19363</v>
      </c>
      <c r="E57" s="215">
        <v>17203</v>
      </c>
      <c r="F57" s="215">
        <v>21242</v>
      </c>
      <c r="G57" s="215">
        <v>29725</v>
      </c>
      <c r="H57" s="215">
        <v>25685</v>
      </c>
      <c r="I57" s="215">
        <v>28343</v>
      </c>
      <c r="J57" s="215">
        <v>32403</v>
      </c>
    </row>
    <row r="58" spans="1:10" x14ac:dyDescent="0.25">
      <c r="A58" s="387"/>
      <c r="B58" s="84" t="s">
        <v>290</v>
      </c>
      <c r="C58" s="215">
        <v>10262</v>
      </c>
      <c r="D58" s="215">
        <v>9320</v>
      </c>
      <c r="E58" s="215">
        <v>4793</v>
      </c>
      <c r="F58" s="215">
        <v>4529</v>
      </c>
      <c r="G58" s="215">
        <v>5155</v>
      </c>
      <c r="H58" s="215">
        <v>5050</v>
      </c>
      <c r="I58" s="215">
        <v>4329</v>
      </c>
      <c r="J58" s="215">
        <v>4055</v>
      </c>
    </row>
    <row r="59" spans="1:10" x14ac:dyDescent="0.25">
      <c r="A59" s="387"/>
      <c r="B59" s="84" t="s">
        <v>291</v>
      </c>
      <c r="C59" s="215">
        <v>1377</v>
      </c>
      <c r="D59" s="215">
        <v>837</v>
      </c>
      <c r="E59" s="215">
        <v>557</v>
      </c>
      <c r="F59" s="215">
        <v>186</v>
      </c>
      <c r="G59" s="215">
        <v>291</v>
      </c>
      <c r="H59" s="215">
        <v>277</v>
      </c>
      <c r="I59" s="215">
        <v>232</v>
      </c>
      <c r="J59" s="215">
        <v>150</v>
      </c>
    </row>
    <row r="60" spans="1:10" x14ac:dyDescent="0.25">
      <c r="A60" s="388"/>
      <c r="B60" s="84" t="s">
        <v>88</v>
      </c>
      <c r="C60" s="215">
        <v>28575</v>
      </c>
      <c r="D60" s="215">
        <v>29520</v>
      </c>
      <c r="E60" s="215">
        <v>22553</v>
      </c>
      <c r="F60" s="215">
        <v>25957</v>
      </c>
      <c r="G60" s="215">
        <v>35171</v>
      </c>
      <c r="H60" s="215">
        <v>31012</v>
      </c>
      <c r="I60" s="215">
        <v>32904</v>
      </c>
      <c r="J60" s="215">
        <v>36608</v>
      </c>
    </row>
    <row r="61" spans="1:10" x14ac:dyDescent="0.25">
      <c r="A61" s="419" t="s">
        <v>88</v>
      </c>
      <c r="B61" s="176" t="s">
        <v>289</v>
      </c>
      <c r="C61" s="270">
        <f>+C53+C57</f>
        <v>45082</v>
      </c>
      <c r="D61" s="270">
        <f t="shared" ref="D61:J61" si="8">+D53+D57</f>
        <v>47801</v>
      </c>
      <c r="E61" s="270">
        <f t="shared" si="8"/>
        <v>45554</v>
      </c>
      <c r="F61" s="270">
        <f t="shared" si="8"/>
        <v>54936</v>
      </c>
      <c r="G61" s="270">
        <f t="shared" si="8"/>
        <v>71053</v>
      </c>
      <c r="H61" s="270">
        <f t="shared" si="8"/>
        <v>59050</v>
      </c>
      <c r="I61" s="270">
        <f t="shared" si="8"/>
        <v>62293</v>
      </c>
      <c r="J61" s="270">
        <f t="shared" si="8"/>
        <v>70086</v>
      </c>
    </row>
    <row r="62" spans="1:10" x14ac:dyDescent="0.25">
      <c r="A62" s="419"/>
      <c r="B62" s="176" t="s">
        <v>290</v>
      </c>
      <c r="C62" s="270">
        <f t="shared" ref="C62:J62" si="9">+C54+C58</f>
        <v>25167</v>
      </c>
      <c r="D62" s="270">
        <f t="shared" si="9"/>
        <v>21853</v>
      </c>
      <c r="E62" s="270">
        <f t="shared" si="9"/>
        <v>12231</v>
      </c>
      <c r="F62" s="270">
        <f t="shared" si="9"/>
        <v>11060</v>
      </c>
      <c r="G62" s="270">
        <f t="shared" si="9"/>
        <v>12041</v>
      </c>
      <c r="H62" s="270">
        <f t="shared" si="9"/>
        <v>11053</v>
      </c>
      <c r="I62" s="270">
        <f t="shared" si="9"/>
        <v>9216</v>
      </c>
      <c r="J62" s="270">
        <f t="shared" si="9"/>
        <v>8268</v>
      </c>
    </row>
    <row r="63" spans="1:10" x14ac:dyDescent="0.25">
      <c r="A63" s="419"/>
      <c r="B63" s="176" t="s">
        <v>291</v>
      </c>
      <c r="C63" s="270">
        <f t="shared" ref="C63:J63" si="10">+C55+C59</f>
        <v>3039</v>
      </c>
      <c r="D63" s="270">
        <f t="shared" si="10"/>
        <v>1806</v>
      </c>
      <c r="E63" s="270">
        <f t="shared" si="10"/>
        <v>1299</v>
      </c>
      <c r="F63" s="270">
        <f t="shared" si="10"/>
        <v>495</v>
      </c>
      <c r="G63" s="270">
        <f t="shared" si="10"/>
        <v>793</v>
      </c>
      <c r="H63" s="270">
        <f t="shared" si="10"/>
        <v>672</v>
      </c>
      <c r="I63" s="270">
        <f t="shared" si="10"/>
        <v>547</v>
      </c>
      <c r="J63" s="270">
        <f t="shared" si="10"/>
        <v>300</v>
      </c>
    </row>
    <row r="64" spans="1:10" x14ac:dyDescent="0.25">
      <c r="A64" s="419"/>
      <c r="B64" s="176" t="s">
        <v>88</v>
      </c>
      <c r="C64" s="270">
        <f t="shared" ref="C64:J64" si="11">+C56+C60</f>
        <v>73288</v>
      </c>
      <c r="D64" s="270">
        <f t="shared" si="11"/>
        <v>71460</v>
      </c>
      <c r="E64" s="270">
        <f t="shared" si="11"/>
        <v>59084</v>
      </c>
      <c r="F64" s="270">
        <f t="shared" si="11"/>
        <v>66491</v>
      </c>
      <c r="G64" s="270">
        <f t="shared" si="11"/>
        <v>83887</v>
      </c>
      <c r="H64" s="270">
        <f t="shared" si="11"/>
        <v>70775</v>
      </c>
      <c r="I64" s="270">
        <f t="shared" si="11"/>
        <v>72056</v>
      </c>
      <c r="J64" s="270">
        <f t="shared" si="11"/>
        <v>78654</v>
      </c>
    </row>
    <row r="65" spans="1:10" x14ac:dyDescent="0.25">
      <c r="A65" s="20" t="s">
        <v>93</v>
      </c>
      <c r="B65" s="76"/>
      <c r="C65" s="76"/>
      <c r="D65" s="76"/>
      <c r="E65" s="76"/>
      <c r="F65" s="76"/>
      <c r="G65" s="76"/>
      <c r="H65" s="76"/>
      <c r="I65" s="76"/>
      <c r="J65" s="76"/>
    </row>
    <row r="66" spans="1:10" x14ac:dyDescent="0.25">
      <c r="A66" s="20" t="s">
        <v>422</v>
      </c>
    </row>
  </sheetData>
  <mergeCells count="16">
    <mergeCell ref="A61:A64"/>
    <mergeCell ref="A57:A60"/>
    <mergeCell ref="A6:J6"/>
    <mergeCell ref="A8:A11"/>
    <mergeCell ref="A21:J21"/>
    <mergeCell ref="A23:A26"/>
    <mergeCell ref="A12:A15"/>
    <mergeCell ref="A27:A30"/>
    <mergeCell ref="A36:J36"/>
    <mergeCell ref="A38:A41"/>
    <mergeCell ref="A51:J51"/>
    <mergeCell ref="A53:A56"/>
    <mergeCell ref="A42:A45"/>
    <mergeCell ref="A16:A19"/>
    <mergeCell ref="A31:A34"/>
    <mergeCell ref="A46:A49"/>
  </mergeCells>
  <hyperlinks>
    <hyperlink ref="A1" location="Indice!A1" display="Indice" xr:uid="{08D5F8E9-3810-47AF-9E99-56BBB3520C29}"/>
  </hyperlinks>
  <pageMargins left="0.7" right="0.7" top="0.75" bottom="0.75" header="0.3" footer="0.3"/>
  <pageSetup orientation="portrait" horizontalDpi="0" verticalDpi="0" r:id="rId1"/>
</worksheet>
</file>

<file path=xl/worksheets/sheet1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24E378-4DE9-4CF5-AA3B-FDBC564F2E06}">
  <sheetPr>
    <tabColor theme="5" tint="-0.499984740745262"/>
  </sheetPr>
  <dimension ref="A1:S83"/>
  <sheetViews>
    <sheetView topLeftCell="A58" workbookViewId="0">
      <selection activeCell="D81" sqref="D81:S83"/>
    </sheetView>
  </sheetViews>
  <sheetFormatPr baseColWidth="10" defaultRowHeight="15" x14ac:dyDescent="0.25"/>
  <cols>
    <col min="2" max="2" width="21.85546875" customWidth="1"/>
  </cols>
  <sheetData>
    <row r="1" spans="1:19" x14ac:dyDescent="0.25">
      <c r="B1" s="441" t="s">
        <v>176</v>
      </c>
      <c r="D1" t="s">
        <v>70</v>
      </c>
      <c r="L1" t="s">
        <v>91</v>
      </c>
      <c r="P1" t="s">
        <v>197</v>
      </c>
    </row>
    <row r="2" spans="1:19" x14ac:dyDescent="0.25">
      <c r="B2" s="441"/>
      <c r="D2">
        <v>2015</v>
      </c>
      <c r="E2">
        <v>2017</v>
      </c>
      <c r="F2">
        <v>2022</v>
      </c>
      <c r="G2">
        <v>2024</v>
      </c>
      <c r="H2">
        <v>2015</v>
      </c>
      <c r="I2">
        <v>2017</v>
      </c>
      <c r="J2">
        <v>2022</v>
      </c>
      <c r="K2">
        <v>2024</v>
      </c>
      <c r="L2">
        <v>2015</v>
      </c>
      <c r="M2">
        <v>2017</v>
      </c>
      <c r="N2">
        <v>2022</v>
      </c>
      <c r="O2">
        <v>2024</v>
      </c>
      <c r="P2">
        <v>2015</v>
      </c>
      <c r="Q2">
        <v>2017</v>
      </c>
      <c r="R2">
        <v>2022</v>
      </c>
      <c r="S2">
        <v>2024</v>
      </c>
    </row>
    <row r="3" spans="1:19" x14ac:dyDescent="0.25">
      <c r="A3" s="58" t="s">
        <v>362</v>
      </c>
      <c r="B3" s="58" t="s">
        <v>322</v>
      </c>
      <c r="C3" s="58" t="s">
        <v>322</v>
      </c>
      <c r="D3" s="58">
        <v>4.249229942985</v>
      </c>
      <c r="E3" s="58">
        <v>5.0726392979424899</v>
      </c>
      <c r="F3" s="58">
        <v>6.4777764875443102</v>
      </c>
      <c r="G3" s="58">
        <v>6.5701734604264104</v>
      </c>
      <c r="H3" s="58">
        <v>153968</v>
      </c>
      <c r="I3" s="58">
        <v>194126</v>
      </c>
      <c r="J3" s="58">
        <v>284502</v>
      </c>
      <c r="K3" s="58">
        <v>286684</v>
      </c>
      <c r="L3" s="58">
        <v>0.18666358805248501</v>
      </c>
      <c r="M3" s="58">
        <v>0.21720511327140399</v>
      </c>
      <c r="N3" s="58">
        <v>0.190531114913574</v>
      </c>
      <c r="O3" s="58">
        <v>0.19702042034442199</v>
      </c>
      <c r="P3" s="58">
        <v>3892</v>
      </c>
      <c r="Q3" s="58">
        <v>3103</v>
      </c>
      <c r="R3" s="58">
        <v>3872</v>
      </c>
      <c r="S3" s="58">
        <v>3760</v>
      </c>
    </row>
    <row r="4" spans="1:19" x14ac:dyDescent="0.25">
      <c r="A4" s="58"/>
      <c r="B4" s="58"/>
      <c r="C4" s="58" t="s">
        <v>361</v>
      </c>
      <c r="D4" s="58">
        <v>95.750770057014904</v>
      </c>
      <c r="E4" s="58">
        <v>94.927360702057499</v>
      </c>
      <c r="F4" s="58">
        <v>93.522223512455597</v>
      </c>
      <c r="G4" s="58">
        <v>93.429826539573497</v>
      </c>
      <c r="H4" s="58">
        <v>3469465</v>
      </c>
      <c r="I4" s="58">
        <v>3632797</v>
      </c>
      <c r="J4" s="58">
        <v>4107468</v>
      </c>
      <c r="K4" s="58">
        <v>4076732</v>
      </c>
      <c r="L4" s="58">
        <v>0.18666358805248501</v>
      </c>
      <c r="M4" s="58">
        <v>0.21720511327140399</v>
      </c>
      <c r="N4" s="58">
        <v>0.190531114913574</v>
      </c>
      <c r="O4" s="58">
        <v>0.19702042034442199</v>
      </c>
      <c r="P4" s="58">
        <v>44719</v>
      </c>
      <c r="Q4" s="58">
        <v>36633</v>
      </c>
      <c r="R4" s="58">
        <v>35238</v>
      </c>
      <c r="S4" s="58">
        <v>38265</v>
      </c>
    </row>
    <row r="5" spans="1:19" x14ac:dyDescent="0.25">
      <c r="A5" s="58"/>
      <c r="B5" s="58"/>
      <c r="C5" s="58" t="s">
        <v>88</v>
      </c>
      <c r="D5" s="58">
        <v>100</v>
      </c>
      <c r="E5" s="58">
        <v>100</v>
      </c>
      <c r="F5" s="58">
        <v>100</v>
      </c>
      <c r="G5" s="58">
        <v>100</v>
      </c>
      <c r="H5" s="58">
        <v>3623433</v>
      </c>
      <c r="I5" s="58">
        <v>3826923</v>
      </c>
      <c r="J5" s="58">
        <v>4391970</v>
      </c>
      <c r="K5" s="58">
        <v>4363416</v>
      </c>
      <c r="L5" s="58">
        <v>0</v>
      </c>
      <c r="M5" s="58">
        <v>0</v>
      </c>
      <c r="N5" s="58">
        <v>0</v>
      </c>
      <c r="O5" s="58">
        <v>0</v>
      </c>
      <c r="P5" s="58">
        <v>48611</v>
      </c>
      <c r="Q5" s="58">
        <v>39736</v>
      </c>
      <c r="R5" s="58">
        <v>39110</v>
      </c>
      <c r="S5" s="58">
        <v>42025</v>
      </c>
    </row>
    <row r="6" spans="1:19" x14ac:dyDescent="0.25">
      <c r="A6" s="58"/>
      <c r="B6" s="58" t="s">
        <v>323</v>
      </c>
      <c r="C6" s="58" t="s">
        <v>322</v>
      </c>
      <c r="D6" s="58">
        <v>4.92751846180838</v>
      </c>
      <c r="E6" s="58">
        <v>6.30384910098131</v>
      </c>
      <c r="F6" s="58">
        <v>7.7599954458630798</v>
      </c>
      <c r="G6" s="58">
        <v>7.6903352020093196</v>
      </c>
      <c r="H6" s="58">
        <v>98861</v>
      </c>
      <c r="I6" s="58">
        <v>136154</v>
      </c>
      <c r="J6" s="58">
        <v>201747</v>
      </c>
      <c r="K6" s="58">
        <v>213534</v>
      </c>
      <c r="L6" s="58">
        <v>0.20449385400367601</v>
      </c>
      <c r="M6" s="58">
        <v>0.25673439228898998</v>
      </c>
      <c r="N6" s="58">
        <v>0.19111881349688101</v>
      </c>
      <c r="O6" s="58">
        <v>0.18217581511842501</v>
      </c>
      <c r="P6" s="58">
        <v>3238</v>
      </c>
      <c r="Q6" s="58">
        <v>3007</v>
      </c>
      <c r="R6" s="58">
        <v>3843</v>
      </c>
      <c r="S6" s="58">
        <v>3957</v>
      </c>
    </row>
    <row r="7" spans="1:19" x14ac:dyDescent="0.25">
      <c r="A7" s="58"/>
      <c r="B7" s="58"/>
      <c r="C7" s="58" t="s">
        <v>361</v>
      </c>
      <c r="D7" s="58">
        <v>95.072481538191596</v>
      </c>
      <c r="E7" s="58">
        <v>93.696150899018605</v>
      </c>
      <c r="F7" s="58">
        <v>92.240004554136902</v>
      </c>
      <c r="G7" s="58">
        <v>92.309664797990607</v>
      </c>
      <c r="H7" s="58">
        <v>1907443</v>
      </c>
      <c r="I7" s="58">
        <v>2023701</v>
      </c>
      <c r="J7" s="58">
        <v>2398087</v>
      </c>
      <c r="K7" s="58">
        <v>2563120</v>
      </c>
      <c r="L7" s="58">
        <v>0.20449385400367601</v>
      </c>
      <c r="M7" s="58">
        <v>0.25673439228898998</v>
      </c>
      <c r="N7" s="58">
        <v>0.19111881349688101</v>
      </c>
      <c r="O7" s="58">
        <v>0.18217581511842501</v>
      </c>
      <c r="P7" s="58">
        <v>31852</v>
      </c>
      <c r="Q7" s="58">
        <v>28023</v>
      </c>
      <c r="R7" s="58">
        <v>29041</v>
      </c>
      <c r="S7" s="58">
        <v>32637</v>
      </c>
    </row>
    <row r="8" spans="1:19" x14ac:dyDescent="0.25">
      <c r="A8" s="58"/>
      <c r="B8" s="58"/>
      <c r="C8" s="58" t="s">
        <v>88</v>
      </c>
      <c r="D8" s="58">
        <v>100</v>
      </c>
      <c r="E8" s="58">
        <v>100</v>
      </c>
      <c r="F8" s="58">
        <v>100</v>
      </c>
      <c r="G8" s="58">
        <v>100</v>
      </c>
      <c r="H8" s="58">
        <v>2006304</v>
      </c>
      <c r="I8" s="58">
        <v>2159855</v>
      </c>
      <c r="J8" s="58">
        <v>2599834</v>
      </c>
      <c r="K8" s="58">
        <v>2776654</v>
      </c>
      <c r="L8" s="58">
        <v>0</v>
      </c>
      <c r="M8" s="58">
        <v>0</v>
      </c>
      <c r="N8" s="58">
        <v>0</v>
      </c>
      <c r="O8" s="58">
        <v>0</v>
      </c>
      <c r="P8" s="58">
        <v>35090</v>
      </c>
      <c r="Q8" s="58">
        <v>31030</v>
      </c>
      <c r="R8" s="58">
        <v>32884</v>
      </c>
      <c r="S8" s="58">
        <v>36594</v>
      </c>
    </row>
    <row r="9" spans="1:19" x14ac:dyDescent="0.25">
      <c r="A9" s="58"/>
      <c r="B9" s="58" t="s">
        <v>88</v>
      </c>
      <c r="C9" s="58" t="s">
        <v>322</v>
      </c>
      <c r="D9" s="58">
        <v>4.4909557942049503</v>
      </c>
      <c r="E9" s="58">
        <v>5.5168239076177503</v>
      </c>
      <c r="F9" s="58">
        <v>6.9545570785450996</v>
      </c>
      <c r="G9" s="58">
        <v>7.00578565756358</v>
      </c>
      <c r="H9" s="58">
        <v>252829</v>
      </c>
      <c r="I9" s="58">
        <v>330280</v>
      </c>
      <c r="J9" s="58">
        <v>486249</v>
      </c>
      <c r="K9" s="58">
        <v>500218</v>
      </c>
      <c r="L9" s="58">
        <v>0.167409315013167</v>
      </c>
      <c r="M9" s="58">
        <v>0.20028041158035501</v>
      </c>
      <c r="N9" s="58">
        <v>0.154527970870038</v>
      </c>
      <c r="O9" s="58">
        <v>0.155805681616624</v>
      </c>
      <c r="P9" s="58">
        <v>7130</v>
      </c>
      <c r="Q9" s="58">
        <v>6110</v>
      </c>
      <c r="R9" s="58">
        <v>7715</v>
      </c>
      <c r="S9" s="58">
        <v>7717</v>
      </c>
    </row>
    <row r="10" spans="1:19" x14ac:dyDescent="0.25">
      <c r="A10" s="58"/>
      <c r="B10" s="58"/>
      <c r="C10" s="58" t="s">
        <v>361</v>
      </c>
      <c r="D10" s="58">
        <v>95.509044205795007</v>
      </c>
      <c r="E10" s="58">
        <v>94.483176092382195</v>
      </c>
      <c r="F10" s="58">
        <v>93.045442921454793</v>
      </c>
      <c r="G10" s="58">
        <v>92.994214342436393</v>
      </c>
      <c r="H10" s="58">
        <v>5376908</v>
      </c>
      <c r="I10" s="58">
        <v>5656498</v>
      </c>
      <c r="J10" s="58">
        <v>6505555</v>
      </c>
      <c r="K10" s="58">
        <v>6639852</v>
      </c>
      <c r="L10" s="58">
        <v>0.167409315013167</v>
      </c>
      <c r="M10" s="58">
        <v>0.20028041158035501</v>
      </c>
      <c r="N10" s="58">
        <v>0.154527970870038</v>
      </c>
      <c r="O10" s="58">
        <v>0.155805681616624</v>
      </c>
      <c r="P10" s="58">
        <v>76571</v>
      </c>
      <c r="Q10" s="58">
        <v>64656</v>
      </c>
      <c r="R10" s="58">
        <v>64279</v>
      </c>
      <c r="S10" s="58">
        <v>70902</v>
      </c>
    </row>
    <row r="11" spans="1:19" x14ac:dyDescent="0.25">
      <c r="A11" s="58"/>
      <c r="B11" s="58"/>
      <c r="C11" s="58" t="s">
        <v>88</v>
      </c>
      <c r="D11" s="58">
        <v>100</v>
      </c>
      <c r="E11" s="58">
        <v>100</v>
      </c>
      <c r="F11" s="58">
        <v>100</v>
      </c>
      <c r="G11" s="58">
        <v>100</v>
      </c>
      <c r="H11" s="58">
        <v>5629737</v>
      </c>
      <c r="I11" s="58">
        <v>5986778</v>
      </c>
      <c r="J11" s="58">
        <v>6991804</v>
      </c>
      <c r="K11" s="58">
        <v>7140070</v>
      </c>
      <c r="L11" s="58">
        <v>0</v>
      </c>
      <c r="M11" s="58">
        <v>0</v>
      </c>
      <c r="N11" s="58">
        <v>0</v>
      </c>
      <c r="O11" s="58">
        <v>0</v>
      </c>
      <c r="P11" s="58">
        <v>83701</v>
      </c>
      <c r="Q11" s="58">
        <v>70766</v>
      </c>
      <c r="R11" s="58">
        <v>71994</v>
      </c>
      <c r="S11" s="58">
        <v>78619</v>
      </c>
    </row>
    <row r="12" spans="1:19" x14ac:dyDescent="0.25">
      <c r="A12" t="s">
        <v>363</v>
      </c>
      <c r="B12" t="s">
        <v>322</v>
      </c>
      <c r="C12" t="s">
        <v>322</v>
      </c>
      <c r="D12">
        <v>6.2529898722737602</v>
      </c>
      <c r="E12">
        <v>7.4241445080807003</v>
      </c>
      <c r="F12">
        <v>7.8505907111510798</v>
      </c>
      <c r="G12">
        <v>7.8010849336873997</v>
      </c>
      <c r="H12">
        <v>226393</v>
      </c>
      <c r="I12">
        <v>283756</v>
      </c>
      <c r="J12">
        <v>343721</v>
      </c>
      <c r="K12">
        <v>339918</v>
      </c>
      <c r="L12">
        <v>0.242265522166868</v>
      </c>
      <c r="M12">
        <v>0.31673068762731599</v>
      </c>
      <c r="N12">
        <v>0.19410916235926801</v>
      </c>
      <c r="O12">
        <v>0.229441923231026</v>
      </c>
      <c r="P12">
        <v>5314</v>
      </c>
      <c r="Q12">
        <v>4208</v>
      </c>
      <c r="R12">
        <v>4648</v>
      </c>
      <c r="S12">
        <v>4347</v>
      </c>
    </row>
    <row r="13" spans="1:19" x14ac:dyDescent="0.25">
      <c r="C13" t="s">
        <v>361</v>
      </c>
      <c r="D13">
        <v>93.747010127726199</v>
      </c>
      <c r="E13">
        <v>92.575855491919299</v>
      </c>
      <c r="F13">
        <v>92.149409288848901</v>
      </c>
      <c r="G13">
        <v>92.198915066312594</v>
      </c>
      <c r="H13">
        <v>3394163</v>
      </c>
      <c r="I13">
        <v>3538314</v>
      </c>
      <c r="J13">
        <v>4034561</v>
      </c>
      <c r="K13">
        <v>4017399</v>
      </c>
      <c r="L13">
        <v>0.242265522166868</v>
      </c>
      <c r="M13">
        <v>0.31673068762731599</v>
      </c>
      <c r="N13">
        <v>0.19410916235926801</v>
      </c>
      <c r="O13">
        <v>0.229441923231026</v>
      </c>
      <c r="P13">
        <v>43258</v>
      </c>
      <c r="Q13">
        <v>35493</v>
      </c>
      <c r="R13">
        <v>34378</v>
      </c>
      <c r="S13">
        <v>37634</v>
      </c>
    </row>
    <row r="14" spans="1:19" x14ac:dyDescent="0.25">
      <c r="C14" t="s">
        <v>88</v>
      </c>
      <c r="D14">
        <v>100</v>
      </c>
      <c r="E14">
        <v>100</v>
      </c>
      <c r="F14">
        <v>100</v>
      </c>
      <c r="G14">
        <v>100</v>
      </c>
      <c r="H14">
        <v>3620556</v>
      </c>
      <c r="I14">
        <v>3822070</v>
      </c>
      <c r="J14">
        <v>4378282</v>
      </c>
      <c r="K14">
        <v>4357317</v>
      </c>
      <c r="L14">
        <v>0</v>
      </c>
      <c r="M14">
        <v>0</v>
      </c>
      <c r="N14">
        <v>0</v>
      </c>
      <c r="O14">
        <v>0</v>
      </c>
      <c r="P14">
        <v>48572</v>
      </c>
      <c r="Q14">
        <v>39701</v>
      </c>
      <c r="R14">
        <v>39026</v>
      </c>
      <c r="S14">
        <v>41981</v>
      </c>
    </row>
    <row r="15" spans="1:19" x14ac:dyDescent="0.25">
      <c r="B15" t="s">
        <v>323</v>
      </c>
      <c r="C15" t="s">
        <v>322</v>
      </c>
      <c r="D15">
        <v>7.8437152599957498</v>
      </c>
      <c r="E15">
        <v>8.9397366833444298</v>
      </c>
      <c r="F15">
        <v>10.320473076179599</v>
      </c>
      <c r="G15">
        <v>10.280676945830001</v>
      </c>
      <c r="H15">
        <v>156990</v>
      </c>
      <c r="I15">
        <v>192934</v>
      </c>
      <c r="J15">
        <v>267495</v>
      </c>
      <c r="K15">
        <v>285282</v>
      </c>
      <c r="L15">
        <v>0.29350083700650997</v>
      </c>
      <c r="M15">
        <v>0.30547303603259102</v>
      </c>
      <c r="N15">
        <v>0.22010741156322999</v>
      </c>
      <c r="O15">
        <v>0.22181627257272801</v>
      </c>
      <c r="P15">
        <v>4640</v>
      </c>
      <c r="Q15">
        <v>4023</v>
      </c>
      <c r="R15">
        <v>5039</v>
      </c>
      <c r="S15">
        <v>5049</v>
      </c>
    </row>
    <row r="16" spans="1:19" x14ac:dyDescent="0.25">
      <c r="C16" t="s">
        <v>361</v>
      </c>
      <c r="D16">
        <v>92.156284740004196</v>
      </c>
      <c r="E16">
        <v>91.060263316655494</v>
      </c>
      <c r="F16">
        <v>89.679526923820305</v>
      </c>
      <c r="G16">
        <v>89.719323054169905</v>
      </c>
      <c r="H16">
        <v>1844485</v>
      </c>
      <c r="I16">
        <v>1965228</v>
      </c>
      <c r="J16">
        <v>2324392</v>
      </c>
      <c r="K16">
        <v>2489652</v>
      </c>
      <c r="L16">
        <v>0.29350083700650997</v>
      </c>
      <c r="M16">
        <v>0.30547303603259102</v>
      </c>
      <c r="N16">
        <v>0.22010741156322999</v>
      </c>
      <c r="O16">
        <v>0.22181627257272801</v>
      </c>
      <c r="P16">
        <v>30404</v>
      </c>
      <c r="Q16">
        <v>26970</v>
      </c>
      <c r="R16">
        <v>27743</v>
      </c>
      <c r="S16">
        <v>31520</v>
      </c>
    </row>
    <row r="17" spans="1:19" x14ac:dyDescent="0.25">
      <c r="C17" t="s">
        <v>88</v>
      </c>
      <c r="D17">
        <v>100</v>
      </c>
      <c r="E17">
        <v>100</v>
      </c>
      <c r="F17">
        <v>100</v>
      </c>
      <c r="G17">
        <v>100</v>
      </c>
      <c r="H17">
        <v>2001475</v>
      </c>
      <c r="I17">
        <v>2158162</v>
      </c>
      <c r="J17">
        <v>2591887</v>
      </c>
      <c r="K17">
        <v>2774934</v>
      </c>
      <c r="L17">
        <v>0</v>
      </c>
      <c r="M17">
        <v>0</v>
      </c>
      <c r="N17">
        <v>0</v>
      </c>
      <c r="O17">
        <v>0</v>
      </c>
      <c r="P17">
        <v>35044</v>
      </c>
      <c r="Q17">
        <v>30993</v>
      </c>
      <c r="R17">
        <v>32782</v>
      </c>
      <c r="S17">
        <v>36569</v>
      </c>
    </row>
    <row r="18" spans="1:19" x14ac:dyDescent="0.25">
      <c r="B18" t="s">
        <v>88</v>
      </c>
      <c r="C18" t="s">
        <v>322</v>
      </c>
      <c r="D18">
        <v>6.8192971543557803</v>
      </c>
      <c r="E18">
        <v>7.9710954357623498</v>
      </c>
      <c r="F18">
        <v>8.7690269776815999</v>
      </c>
      <c r="G18">
        <v>8.7658160095599502</v>
      </c>
      <c r="H18">
        <v>383383</v>
      </c>
      <c r="I18">
        <v>476690</v>
      </c>
      <c r="J18">
        <v>611216</v>
      </c>
      <c r="K18">
        <v>625200</v>
      </c>
      <c r="L18">
        <v>0.23191440475307301</v>
      </c>
      <c r="M18">
        <v>0.27955961252936001</v>
      </c>
      <c r="N18">
        <v>0.16254264436555599</v>
      </c>
      <c r="O18">
        <v>0.18325906035007899</v>
      </c>
      <c r="P18">
        <v>9954</v>
      </c>
      <c r="Q18">
        <v>8231</v>
      </c>
      <c r="R18">
        <v>9687</v>
      </c>
      <c r="S18">
        <v>9396</v>
      </c>
    </row>
    <row r="19" spans="1:19" x14ac:dyDescent="0.25">
      <c r="C19" t="s">
        <v>361</v>
      </c>
      <c r="D19">
        <v>93.180702845644205</v>
      </c>
      <c r="E19">
        <v>92.028904564237607</v>
      </c>
      <c r="F19">
        <v>91.230973022318395</v>
      </c>
      <c r="G19">
        <v>91.234183990440002</v>
      </c>
      <c r="H19">
        <v>5238648</v>
      </c>
      <c r="I19">
        <v>5503542</v>
      </c>
      <c r="J19">
        <v>6358953</v>
      </c>
      <c r="K19">
        <v>6507051</v>
      </c>
      <c r="L19">
        <v>0.23191440475307301</v>
      </c>
      <c r="M19">
        <v>0.27955961252936001</v>
      </c>
      <c r="N19">
        <v>0.16254264436555599</v>
      </c>
      <c r="O19">
        <v>0.18325906035007899</v>
      </c>
      <c r="P19">
        <v>73662</v>
      </c>
      <c r="Q19">
        <v>62463</v>
      </c>
      <c r="R19">
        <v>62121</v>
      </c>
      <c r="S19">
        <v>69154</v>
      </c>
    </row>
    <row r="20" spans="1:19" x14ac:dyDescent="0.25">
      <c r="C20" t="s">
        <v>88</v>
      </c>
      <c r="D20">
        <v>100</v>
      </c>
      <c r="E20">
        <v>100</v>
      </c>
      <c r="F20">
        <v>100</v>
      </c>
      <c r="G20">
        <v>100</v>
      </c>
      <c r="H20">
        <v>5622031</v>
      </c>
      <c r="I20">
        <v>5980232</v>
      </c>
      <c r="J20">
        <v>6970169</v>
      </c>
      <c r="K20">
        <v>7132251</v>
      </c>
      <c r="L20">
        <v>0</v>
      </c>
      <c r="M20">
        <v>0</v>
      </c>
      <c r="N20">
        <v>0</v>
      </c>
      <c r="O20">
        <v>0</v>
      </c>
      <c r="P20">
        <v>83616</v>
      </c>
      <c r="Q20">
        <v>70694</v>
      </c>
      <c r="R20">
        <v>71808</v>
      </c>
      <c r="S20">
        <v>78550</v>
      </c>
    </row>
    <row r="21" spans="1:19" x14ac:dyDescent="0.25">
      <c r="A21" t="s">
        <v>364</v>
      </c>
      <c r="B21" t="s">
        <v>322</v>
      </c>
      <c r="C21" t="s">
        <v>322</v>
      </c>
      <c r="D21">
        <v>15.2725572366182</v>
      </c>
      <c r="E21">
        <v>14.3896785977538</v>
      </c>
      <c r="F21">
        <v>17.5298537547751</v>
      </c>
      <c r="G21">
        <v>17.585348027818199</v>
      </c>
      <c r="H21">
        <v>551655</v>
      </c>
      <c r="I21">
        <v>548953</v>
      </c>
      <c r="J21">
        <v>765741</v>
      </c>
      <c r="K21">
        <v>764424</v>
      </c>
      <c r="L21">
        <v>0.39592705487336399</v>
      </c>
      <c r="M21">
        <v>0.47445185751230301</v>
      </c>
      <c r="N21">
        <v>0.32785111671967299</v>
      </c>
      <c r="O21">
        <v>0.32366112613156101</v>
      </c>
      <c r="P21">
        <v>10401</v>
      </c>
      <c r="Q21">
        <v>7432</v>
      </c>
      <c r="R21">
        <v>8717</v>
      </c>
      <c r="S21">
        <v>8739</v>
      </c>
    </row>
    <row r="22" spans="1:19" x14ac:dyDescent="0.25">
      <c r="C22" t="s">
        <v>361</v>
      </c>
      <c r="D22">
        <v>84.727442763381703</v>
      </c>
      <c r="E22">
        <v>85.6103214022461</v>
      </c>
      <c r="F22">
        <v>82.470146245224797</v>
      </c>
      <c r="G22">
        <v>82.414651972181801</v>
      </c>
      <c r="H22">
        <v>3060412</v>
      </c>
      <c r="I22">
        <v>3265955</v>
      </c>
      <c r="J22">
        <v>3602470</v>
      </c>
      <c r="K22">
        <v>3582513</v>
      </c>
      <c r="L22">
        <v>0.39592705487336399</v>
      </c>
      <c r="M22">
        <v>0.47445185751230301</v>
      </c>
      <c r="N22">
        <v>0.32785111671967299</v>
      </c>
      <c r="O22">
        <v>0.32366112613156101</v>
      </c>
      <c r="P22">
        <v>38123</v>
      </c>
      <c r="Q22">
        <v>32223</v>
      </c>
      <c r="R22">
        <v>30252</v>
      </c>
      <c r="S22">
        <v>33187</v>
      </c>
    </row>
    <row r="23" spans="1:19" x14ac:dyDescent="0.25">
      <c r="C23" t="s">
        <v>88</v>
      </c>
      <c r="D23">
        <v>100</v>
      </c>
      <c r="E23">
        <v>100</v>
      </c>
      <c r="F23">
        <v>100</v>
      </c>
      <c r="G23">
        <v>100</v>
      </c>
      <c r="H23">
        <v>3612067</v>
      </c>
      <c r="I23">
        <v>3814908</v>
      </c>
      <c r="J23">
        <v>4368211</v>
      </c>
      <c r="K23">
        <v>4346937</v>
      </c>
      <c r="L23">
        <v>0</v>
      </c>
      <c r="M23">
        <v>0</v>
      </c>
      <c r="N23">
        <v>0</v>
      </c>
      <c r="O23">
        <v>0</v>
      </c>
      <c r="P23">
        <v>48524</v>
      </c>
      <c r="Q23">
        <v>39655</v>
      </c>
      <c r="R23">
        <v>38969</v>
      </c>
      <c r="S23">
        <v>41926</v>
      </c>
    </row>
    <row r="24" spans="1:19" x14ac:dyDescent="0.25">
      <c r="B24" t="s">
        <v>323</v>
      </c>
      <c r="C24" t="s">
        <v>322</v>
      </c>
      <c r="D24">
        <v>15.948784970960901</v>
      </c>
      <c r="E24">
        <v>15.6443781701307</v>
      </c>
      <c r="F24">
        <v>18.6821712596923</v>
      </c>
      <c r="G24">
        <v>18.747998083931801</v>
      </c>
      <c r="H24">
        <v>319480</v>
      </c>
      <c r="I24">
        <v>337611</v>
      </c>
      <c r="J24">
        <v>484725</v>
      </c>
      <c r="K24">
        <v>519759</v>
      </c>
      <c r="L24">
        <v>0.39081117359468398</v>
      </c>
      <c r="M24">
        <v>0.424190221354182</v>
      </c>
      <c r="N24">
        <v>0.303864812623233</v>
      </c>
      <c r="O24">
        <v>0.29912891523500601</v>
      </c>
      <c r="P24">
        <v>7682</v>
      </c>
      <c r="Q24">
        <v>6394</v>
      </c>
      <c r="R24">
        <v>7890</v>
      </c>
      <c r="S24">
        <v>8358</v>
      </c>
    </row>
    <row r="25" spans="1:19" x14ac:dyDescent="0.25">
      <c r="C25" t="s">
        <v>361</v>
      </c>
      <c r="D25">
        <v>84.051215029039099</v>
      </c>
      <c r="E25">
        <v>84.355621829869193</v>
      </c>
      <c r="F25">
        <v>81.317828740307704</v>
      </c>
      <c r="G25">
        <v>81.252001916068096</v>
      </c>
      <c r="H25">
        <v>1683682</v>
      </c>
      <c r="I25">
        <v>1820423</v>
      </c>
      <c r="J25">
        <v>2109861</v>
      </c>
      <c r="K25">
        <v>2252585</v>
      </c>
      <c r="L25">
        <v>0.39081117359468398</v>
      </c>
      <c r="M25">
        <v>0.424190221354182</v>
      </c>
      <c r="N25">
        <v>0.303864812623233</v>
      </c>
      <c r="O25">
        <v>0.29912891523500601</v>
      </c>
      <c r="P25">
        <v>27369</v>
      </c>
      <c r="Q25">
        <v>24612</v>
      </c>
      <c r="R25">
        <v>24933</v>
      </c>
      <c r="S25">
        <v>28190</v>
      </c>
    </row>
    <row r="26" spans="1:19" x14ac:dyDescent="0.25">
      <c r="C26" t="s">
        <v>88</v>
      </c>
      <c r="D26">
        <v>100</v>
      </c>
      <c r="E26">
        <v>100</v>
      </c>
      <c r="F26">
        <v>100</v>
      </c>
      <c r="G26">
        <v>100</v>
      </c>
      <c r="H26">
        <v>2003162</v>
      </c>
      <c r="I26">
        <v>2158034</v>
      </c>
      <c r="J26">
        <v>2594586</v>
      </c>
      <c r="K26">
        <v>2772344</v>
      </c>
      <c r="L26">
        <v>0</v>
      </c>
      <c r="M26">
        <v>0</v>
      </c>
      <c r="N26">
        <v>0</v>
      </c>
      <c r="O26">
        <v>0</v>
      </c>
      <c r="P26">
        <v>35051</v>
      </c>
      <c r="Q26">
        <v>31006</v>
      </c>
      <c r="R26">
        <v>32823</v>
      </c>
      <c r="S26">
        <v>36548</v>
      </c>
    </row>
    <row r="27" spans="1:19" x14ac:dyDescent="0.25">
      <c r="B27" t="s">
        <v>88</v>
      </c>
      <c r="C27" t="s">
        <v>322</v>
      </c>
      <c r="D27">
        <v>15.513792937028899</v>
      </c>
      <c r="E27">
        <v>14.843003665530301</v>
      </c>
      <c r="F27">
        <v>17.959248273359101</v>
      </c>
      <c r="G27">
        <v>18.038099633937701</v>
      </c>
      <c r="H27">
        <v>871135</v>
      </c>
      <c r="I27">
        <v>886564</v>
      </c>
      <c r="J27">
        <v>1250466</v>
      </c>
      <c r="K27">
        <v>1284183</v>
      </c>
      <c r="L27">
        <v>0.34658714541491897</v>
      </c>
      <c r="M27">
        <v>0.41008220887514002</v>
      </c>
      <c r="N27">
        <v>0.26175605759305098</v>
      </c>
      <c r="O27">
        <v>0.25261153127213698</v>
      </c>
      <c r="P27">
        <v>18083</v>
      </c>
      <c r="Q27">
        <v>13826</v>
      </c>
      <c r="R27">
        <v>16607</v>
      </c>
      <c r="S27">
        <v>17097</v>
      </c>
    </row>
    <row r="28" spans="1:19" x14ac:dyDescent="0.25">
      <c r="C28" t="s">
        <v>361</v>
      </c>
      <c r="D28">
        <v>84.486207062971005</v>
      </c>
      <c r="E28">
        <v>85.156996334469596</v>
      </c>
      <c r="F28">
        <v>82.040751726640806</v>
      </c>
      <c r="G28">
        <v>81.961900366062196</v>
      </c>
      <c r="H28">
        <v>4744094</v>
      </c>
      <c r="I28">
        <v>5086378</v>
      </c>
      <c r="J28">
        <v>5712331</v>
      </c>
      <c r="K28">
        <v>5835098</v>
      </c>
      <c r="L28">
        <v>0.34658714541491897</v>
      </c>
      <c r="M28">
        <v>0.41008220887514002</v>
      </c>
      <c r="N28">
        <v>0.26175605759305098</v>
      </c>
      <c r="O28">
        <v>0.25261153127213698</v>
      </c>
      <c r="P28">
        <v>65492</v>
      </c>
      <c r="Q28">
        <v>56835</v>
      </c>
      <c r="R28">
        <v>55185</v>
      </c>
      <c r="S28">
        <v>61377</v>
      </c>
    </row>
    <row r="29" spans="1:19" x14ac:dyDescent="0.25">
      <c r="C29" t="s">
        <v>88</v>
      </c>
      <c r="D29">
        <v>100</v>
      </c>
      <c r="E29">
        <v>100</v>
      </c>
      <c r="F29">
        <v>100</v>
      </c>
      <c r="G29">
        <v>100</v>
      </c>
      <c r="H29">
        <v>5615229</v>
      </c>
      <c r="I29">
        <v>5972942</v>
      </c>
      <c r="J29">
        <v>6962797</v>
      </c>
      <c r="K29">
        <v>7119281</v>
      </c>
      <c r="L29">
        <v>0</v>
      </c>
      <c r="M29">
        <v>0</v>
      </c>
      <c r="N29">
        <v>0</v>
      </c>
      <c r="O29">
        <v>0</v>
      </c>
      <c r="P29">
        <v>83575</v>
      </c>
      <c r="Q29">
        <v>70661</v>
      </c>
      <c r="R29">
        <v>71792</v>
      </c>
      <c r="S29">
        <v>78474</v>
      </c>
    </row>
    <row r="30" spans="1:19" x14ac:dyDescent="0.25">
      <c r="A30" t="s">
        <v>365</v>
      </c>
      <c r="B30" t="s">
        <v>322</v>
      </c>
      <c r="C30" t="s">
        <v>322</v>
      </c>
      <c r="D30">
        <v>6.7286032772696798</v>
      </c>
      <c r="E30">
        <v>7.7238918886147196</v>
      </c>
      <c r="F30">
        <v>7.6660804684002501</v>
      </c>
      <c r="G30">
        <v>7.3580508862940599</v>
      </c>
      <c r="H30">
        <v>243803</v>
      </c>
      <c r="I30">
        <v>295566</v>
      </c>
      <c r="J30">
        <v>336836</v>
      </c>
      <c r="K30">
        <v>321123</v>
      </c>
      <c r="L30">
        <v>0.21210203867173399</v>
      </c>
      <c r="M30">
        <v>0.29160729965065901</v>
      </c>
      <c r="N30">
        <v>0.18449730543787499</v>
      </c>
      <c r="O30">
        <v>0.17652736380831899</v>
      </c>
      <c r="P30">
        <v>5779</v>
      </c>
      <c r="Q30">
        <v>4627</v>
      </c>
      <c r="R30">
        <v>4541</v>
      </c>
      <c r="S30">
        <v>4235</v>
      </c>
    </row>
    <row r="31" spans="1:19" x14ac:dyDescent="0.25">
      <c r="C31" t="s">
        <v>361</v>
      </c>
      <c r="D31">
        <v>93.271396722730302</v>
      </c>
      <c r="E31">
        <v>92.276108111385199</v>
      </c>
      <c r="F31">
        <v>92.333919531599705</v>
      </c>
      <c r="G31">
        <v>92.641949113705905</v>
      </c>
      <c r="H31">
        <v>3379579</v>
      </c>
      <c r="I31">
        <v>3531080</v>
      </c>
      <c r="J31">
        <v>4057013</v>
      </c>
      <c r="K31">
        <v>4043117</v>
      </c>
      <c r="L31">
        <v>0.21210203867173399</v>
      </c>
      <c r="M31">
        <v>0.29160729965065901</v>
      </c>
      <c r="N31">
        <v>0.18449730543787499</v>
      </c>
      <c r="O31">
        <v>0.17652736380831899</v>
      </c>
      <c r="P31">
        <v>42834</v>
      </c>
      <c r="Q31">
        <v>35105</v>
      </c>
      <c r="R31">
        <v>34583</v>
      </c>
      <c r="S31">
        <v>37795</v>
      </c>
    </row>
    <row r="32" spans="1:19" x14ac:dyDescent="0.25">
      <c r="C32" t="s">
        <v>88</v>
      </c>
      <c r="D32">
        <v>100</v>
      </c>
      <c r="E32">
        <v>100</v>
      </c>
      <c r="F32">
        <v>100</v>
      </c>
      <c r="G32">
        <v>100</v>
      </c>
      <c r="H32">
        <v>3623382</v>
      </c>
      <c r="I32">
        <v>3826646</v>
      </c>
      <c r="J32">
        <v>4393849</v>
      </c>
      <c r="K32">
        <v>4364240</v>
      </c>
      <c r="L32">
        <v>0</v>
      </c>
      <c r="M32">
        <v>0</v>
      </c>
      <c r="N32">
        <v>0</v>
      </c>
      <c r="O32">
        <v>0</v>
      </c>
      <c r="P32">
        <v>48613</v>
      </c>
      <c r="Q32">
        <v>39732</v>
      </c>
      <c r="R32">
        <v>39124</v>
      </c>
      <c r="S32">
        <v>42030</v>
      </c>
    </row>
    <row r="33" spans="1:19" x14ac:dyDescent="0.25">
      <c r="B33" t="s">
        <v>323</v>
      </c>
      <c r="C33" t="s">
        <v>322</v>
      </c>
      <c r="D33">
        <v>8.4369240461032202</v>
      </c>
      <c r="E33">
        <v>9.9964442929976602</v>
      </c>
      <c r="F33">
        <v>10.0534821085032</v>
      </c>
      <c r="G33">
        <v>9.7695095419757898</v>
      </c>
      <c r="H33">
        <v>169283</v>
      </c>
      <c r="I33">
        <v>215914</v>
      </c>
      <c r="J33">
        <v>261290</v>
      </c>
      <c r="K33">
        <v>271273</v>
      </c>
      <c r="L33">
        <v>0.27720145563773702</v>
      </c>
      <c r="M33">
        <v>0.33563421882551903</v>
      </c>
      <c r="N33">
        <v>0.21017558008659601</v>
      </c>
      <c r="O33">
        <v>0.199353240239907</v>
      </c>
      <c r="P33">
        <v>5062</v>
      </c>
      <c r="Q33">
        <v>4577</v>
      </c>
      <c r="R33">
        <v>4879</v>
      </c>
      <c r="S33">
        <v>5008</v>
      </c>
    </row>
    <row r="34" spans="1:19" x14ac:dyDescent="0.25">
      <c r="C34" t="s">
        <v>361</v>
      </c>
      <c r="D34">
        <v>91.5630759538967</v>
      </c>
      <c r="E34">
        <v>90.003555707002306</v>
      </c>
      <c r="F34">
        <v>89.946517891496697</v>
      </c>
      <c r="G34">
        <v>90.230490458024207</v>
      </c>
      <c r="H34">
        <v>1837171</v>
      </c>
      <c r="I34">
        <v>1943994</v>
      </c>
      <c r="J34">
        <v>2337710</v>
      </c>
      <c r="K34">
        <v>2505458</v>
      </c>
      <c r="L34">
        <v>0.27720145563773702</v>
      </c>
      <c r="M34">
        <v>0.33563421882551903</v>
      </c>
      <c r="N34">
        <v>0.21017558008659601</v>
      </c>
      <c r="O34">
        <v>0.199353240239907</v>
      </c>
      <c r="P34">
        <v>30033</v>
      </c>
      <c r="Q34">
        <v>26452</v>
      </c>
      <c r="R34">
        <v>28004</v>
      </c>
      <c r="S34">
        <v>31585</v>
      </c>
    </row>
    <row r="35" spans="1:19" x14ac:dyDescent="0.25">
      <c r="C35" t="s">
        <v>88</v>
      </c>
      <c r="D35">
        <v>100</v>
      </c>
      <c r="E35">
        <v>100</v>
      </c>
      <c r="F35">
        <v>100</v>
      </c>
      <c r="G35">
        <v>100</v>
      </c>
      <c r="H35">
        <v>2006454</v>
      </c>
      <c r="I35">
        <v>2159908</v>
      </c>
      <c r="J35">
        <v>2599000</v>
      </c>
      <c r="K35">
        <v>2776731</v>
      </c>
      <c r="L35">
        <v>0</v>
      </c>
      <c r="M35">
        <v>0</v>
      </c>
      <c r="N35">
        <v>0</v>
      </c>
      <c r="O35">
        <v>0</v>
      </c>
      <c r="P35">
        <v>35095</v>
      </c>
      <c r="Q35">
        <v>31029</v>
      </c>
      <c r="R35">
        <v>32883</v>
      </c>
      <c r="S35">
        <v>36593</v>
      </c>
    </row>
    <row r="36" spans="1:19" x14ac:dyDescent="0.25">
      <c r="B36" t="s">
        <v>88</v>
      </c>
      <c r="C36" t="s">
        <v>322</v>
      </c>
      <c r="D36">
        <v>7.3374428668970104</v>
      </c>
      <c r="E36">
        <v>8.5438133523893693</v>
      </c>
      <c r="F36">
        <v>8.5533950468542894</v>
      </c>
      <c r="G36">
        <v>8.2957345716709892</v>
      </c>
      <c r="H36">
        <v>413086</v>
      </c>
      <c r="I36">
        <v>511480</v>
      </c>
      <c r="J36">
        <v>598126</v>
      </c>
      <c r="K36">
        <v>592396</v>
      </c>
      <c r="L36">
        <v>0.197556346221436</v>
      </c>
      <c r="M36">
        <v>0.27240264395560598</v>
      </c>
      <c r="N36">
        <v>0.155136622848846</v>
      </c>
      <c r="O36">
        <v>0.14414841371065901</v>
      </c>
      <c r="P36">
        <v>10841</v>
      </c>
      <c r="Q36">
        <v>9204</v>
      </c>
      <c r="R36">
        <v>9420</v>
      </c>
      <c r="S36">
        <v>9243</v>
      </c>
    </row>
    <row r="37" spans="1:19" x14ac:dyDescent="0.25">
      <c r="C37" t="s">
        <v>361</v>
      </c>
      <c r="D37">
        <v>92.662557133102894</v>
      </c>
      <c r="E37">
        <v>91.456186647610593</v>
      </c>
      <c r="F37">
        <v>91.446604953145695</v>
      </c>
      <c r="G37">
        <v>91.704265428328995</v>
      </c>
      <c r="H37">
        <v>5216750</v>
      </c>
      <c r="I37">
        <v>5475074</v>
      </c>
      <c r="J37">
        <v>6394723</v>
      </c>
      <c r="K37">
        <v>6548575</v>
      </c>
      <c r="L37">
        <v>0.197556346221436</v>
      </c>
      <c r="M37">
        <v>0.27240264395560598</v>
      </c>
      <c r="N37">
        <v>0.155136622848846</v>
      </c>
      <c r="O37">
        <v>0.14414841371065901</v>
      </c>
      <c r="P37">
        <v>72867</v>
      </c>
      <c r="Q37">
        <v>61557</v>
      </c>
      <c r="R37">
        <v>62587</v>
      </c>
      <c r="S37">
        <v>69380</v>
      </c>
    </row>
    <row r="38" spans="1:19" x14ac:dyDescent="0.25">
      <c r="C38" t="s">
        <v>88</v>
      </c>
      <c r="D38">
        <v>100</v>
      </c>
      <c r="E38">
        <v>100</v>
      </c>
      <c r="F38">
        <v>100</v>
      </c>
      <c r="G38">
        <v>100</v>
      </c>
      <c r="H38">
        <v>5629836</v>
      </c>
      <c r="I38">
        <v>5986554</v>
      </c>
      <c r="J38">
        <v>6992849</v>
      </c>
      <c r="K38">
        <v>7140971</v>
      </c>
      <c r="L38">
        <v>0</v>
      </c>
      <c r="M38">
        <v>0</v>
      </c>
      <c r="N38">
        <v>0</v>
      </c>
      <c r="O38">
        <v>0</v>
      </c>
      <c r="P38">
        <v>83708</v>
      </c>
      <c r="Q38">
        <v>70761</v>
      </c>
      <c r="R38">
        <v>72007</v>
      </c>
      <c r="S38">
        <v>78623</v>
      </c>
    </row>
    <row r="39" spans="1:19" x14ac:dyDescent="0.25">
      <c r="A39" t="s">
        <v>367</v>
      </c>
      <c r="B39" t="s">
        <v>322</v>
      </c>
      <c r="C39" t="s">
        <v>322</v>
      </c>
      <c r="D39">
        <v>11.9448778770732</v>
      </c>
      <c r="E39">
        <v>11.306777547995701</v>
      </c>
      <c r="F39">
        <v>12.0898052468039</v>
      </c>
      <c r="H39">
        <v>431984</v>
      </c>
      <c r="I39">
        <v>432252</v>
      </c>
      <c r="J39">
        <v>529621</v>
      </c>
      <c r="L39">
        <v>0.32414477817666498</v>
      </c>
      <c r="M39">
        <v>0.38139443386220001</v>
      </c>
      <c r="N39">
        <v>0.247095253096382</v>
      </c>
      <c r="P39">
        <v>8942</v>
      </c>
      <c r="Q39">
        <v>6287</v>
      </c>
      <c r="R39">
        <v>6691</v>
      </c>
    </row>
    <row r="40" spans="1:19" x14ac:dyDescent="0.25">
      <c r="C40" t="s">
        <v>361</v>
      </c>
      <c r="D40">
        <v>88.055122122926704</v>
      </c>
      <c r="E40">
        <v>88.693222452004207</v>
      </c>
      <c r="F40">
        <v>87.910194753195995</v>
      </c>
      <c r="H40">
        <v>3184495</v>
      </c>
      <c r="I40">
        <v>3390694</v>
      </c>
      <c r="J40">
        <v>3851103</v>
      </c>
      <c r="L40">
        <v>0.32414477817666498</v>
      </c>
      <c r="M40">
        <v>0.38139443386220001</v>
      </c>
      <c r="N40">
        <v>0.247095253096382</v>
      </c>
      <c r="P40">
        <v>39591</v>
      </c>
      <c r="Q40">
        <v>33400</v>
      </c>
      <c r="R40">
        <v>32313</v>
      </c>
    </row>
    <row r="41" spans="1:19" x14ac:dyDescent="0.25">
      <c r="C41" t="s">
        <v>88</v>
      </c>
      <c r="D41">
        <v>100</v>
      </c>
      <c r="E41">
        <v>100</v>
      </c>
      <c r="F41">
        <v>100</v>
      </c>
      <c r="H41">
        <v>3616479</v>
      </c>
      <c r="I41">
        <v>3822946</v>
      </c>
      <c r="J41">
        <v>4380724</v>
      </c>
      <c r="L41">
        <v>0</v>
      </c>
      <c r="M41">
        <v>0</v>
      </c>
      <c r="N41">
        <v>0</v>
      </c>
      <c r="P41">
        <v>48533</v>
      </c>
      <c r="Q41">
        <v>39687</v>
      </c>
      <c r="R41">
        <v>39004</v>
      </c>
    </row>
    <row r="42" spans="1:19" x14ac:dyDescent="0.25">
      <c r="B42" t="s">
        <v>323</v>
      </c>
      <c r="C42" t="s">
        <v>322</v>
      </c>
      <c r="D42">
        <v>14.855002755649</v>
      </c>
      <c r="E42">
        <v>14.5541793868762</v>
      </c>
      <c r="F42">
        <v>15.3745669863175</v>
      </c>
      <c r="H42">
        <v>296491</v>
      </c>
      <c r="I42">
        <v>313457</v>
      </c>
      <c r="J42">
        <v>397578</v>
      </c>
      <c r="L42">
        <v>0.39065071808801599</v>
      </c>
      <c r="M42">
        <v>0.41485457361522199</v>
      </c>
      <c r="N42">
        <v>0.26349672559908399</v>
      </c>
      <c r="P42">
        <v>7680</v>
      </c>
      <c r="Q42">
        <v>6142</v>
      </c>
      <c r="R42">
        <v>6981</v>
      </c>
    </row>
    <row r="43" spans="1:19" x14ac:dyDescent="0.25">
      <c r="C43" t="s">
        <v>361</v>
      </c>
      <c r="D43">
        <v>85.144997244350904</v>
      </c>
      <c r="E43">
        <v>85.445820613123701</v>
      </c>
      <c r="F43">
        <v>84.625433013682397</v>
      </c>
      <c r="H43">
        <v>1699409</v>
      </c>
      <c r="I43">
        <v>1840268</v>
      </c>
      <c r="J43">
        <v>2188368</v>
      </c>
      <c r="L43">
        <v>0.39065071808801599</v>
      </c>
      <c r="M43">
        <v>0.41485457361522199</v>
      </c>
      <c r="N43">
        <v>0.26349672559908399</v>
      </c>
      <c r="P43">
        <v>27270</v>
      </c>
      <c r="Q43">
        <v>24793</v>
      </c>
      <c r="R43">
        <v>25737</v>
      </c>
    </row>
    <row r="44" spans="1:19" x14ac:dyDescent="0.25">
      <c r="C44" t="s">
        <v>88</v>
      </c>
      <c r="D44">
        <v>100</v>
      </c>
      <c r="E44">
        <v>100</v>
      </c>
      <c r="F44">
        <v>100</v>
      </c>
      <c r="H44">
        <v>1995900</v>
      </c>
      <c r="I44">
        <v>2153725</v>
      </c>
      <c r="J44">
        <v>2585946</v>
      </c>
      <c r="L44">
        <v>0</v>
      </c>
      <c r="M44">
        <v>0</v>
      </c>
      <c r="N44">
        <v>0</v>
      </c>
      <c r="P44">
        <v>34950</v>
      </c>
      <c r="Q44">
        <v>30935</v>
      </c>
      <c r="R44">
        <v>32718</v>
      </c>
    </row>
    <row r="45" spans="1:19" x14ac:dyDescent="0.25">
      <c r="B45" t="s">
        <v>88</v>
      </c>
      <c r="C45" t="s">
        <v>322</v>
      </c>
      <c r="D45">
        <v>12.9797898538213</v>
      </c>
      <c r="E45">
        <v>12.476995973176299</v>
      </c>
      <c r="F45">
        <v>13.3090701870477</v>
      </c>
      <c r="H45">
        <v>728475</v>
      </c>
      <c r="I45">
        <v>745709</v>
      </c>
      <c r="J45">
        <v>927199</v>
      </c>
      <c r="L45">
        <v>0.30073851459429601</v>
      </c>
      <c r="M45">
        <v>0.35063956721698902</v>
      </c>
      <c r="N45">
        <v>0.202861704195166</v>
      </c>
      <c r="P45">
        <v>16622</v>
      </c>
      <c r="Q45">
        <v>12429</v>
      </c>
      <c r="R45">
        <v>13672</v>
      </c>
    </row>
    <row r="46" spans="1:19" x14ac:dyDescent="0.25">
      <c r="C46" t="s">
        <v>361</v>
      </c>
      <c r="D46">
        <v>87.020210146178599</v>
      </c>
      <c r="E46">
        <v>87.5230040268236</v>
      </c>
      <c r="F46">
        <v>86.690929812952206</v>
      </c>
      <c r="H46">
        <v>4883904</v>
      </c>
      <c r="I46">
        <v>5230962</v>
      </c>
      <c r="J46">
        <v>6039471</v>
      </c>
      <c r="L46">
        <v>0.30073851459429601</v>
      </c>
      <c r="M46">
        <v>0.35063956721698902</v>
      </c>
      <c r="N46">
        <v>0.202861704195166</v>
      </c>
      <c r="P46">
        <v>66861</v>
      </c>
      <c r="Q46">
        <v>58193</v>
      </c>
      <c r="R46">
        <v>58050</v>
      </c>
    </row>
    <row r="47" spans="1:19" x14ac:dyDescent="0.25">
      <c r="C47" t="s">
        <v>88</v>
      </c>
      <c r="D47">
        <v>100</v>
      </c>
      <c r="E47">
        <v>100</v>
      </c>
      <c r="F47">
        <v>100</v>
      </c>
      <c r="G47" t="s">
        <v>366</v>
      </c>
      <c r="H47">
        <v>5612379</v>
      </c>
      <c r="I47">
        <v>5976671</v>
      </c>
      <c r="J47">
        <v>6966670</v>
      </c>
      <c r="K47" t="s">
        <v>366</v>
      </c>
      <c r="L47">
        <v>0</v>
      </c>
      <c r="M47">
        <v>0</v>
      </c>
      <c r="N47">
        <v>0</v>
      </c>
      <c r="O47" t="s">
        <v>366</v>
      </c>
      <c r="P47">
        <v>83483</v>
      </c>
      <c r="Q47">
        <v>70622</v>
      </c>
      <c r="R47">
        <v>71722</v>
      </c>
      <c r="S47">
        <v>0</v>
      </c>
    </row>
    <row r="48" spans="1:19" x14ac:dyDescent="0.25">
      <c r="A48" t="s">
        <v>368</v>
      </c>
      <c r="B48" t="s">
        <v>322</v>
      </c>
      <c r="C48" t="s">
        <v>322</v>
      </c>
      <c r="D48">
        <v>10.973705947899701</v>
      </c>
      <c r="E48">
        <v>11.5258036840274</v>
      </c>
      <c r="F48">
        <v>12.919328495856201</v>
      </c>
      <c r="H48">
        <v>395894</v>
      </c>
      <c r="I48">
        <v>439698</v>
      </c>
      <c r="J48">
        <v>562729</v>
      </c>
      <c r="L48">
        <v>0.31707725307568202</v>
      </c>
      <c r="M48">
        <v>0.38124982319707501</v>
      </c>
      <c r="N48">
        <v>0.280122749301636</v>
      </c>
      <c r="P48">
        <v>7724</v>
      </c>
      <c r="Q48">
        <v>6046</v>
      </c>
      <c r="R48">
        <v>6436</v>
      </c>
    </row>
    <row r="49" spans="1:19" x14ac:dyDescent="0.25">
      <c r="C49" t="s">
        <v>361</v>
      </c>
      <c r="D49">
        <v>89.026294052100198</v>
      </c>
      <c r="E49">
        <v>88.474196315972506</v>
      </c>
      <c r="F49">
        <v>87.080671504143695</v>
      </c>
      <c r="H49">
        <v>3211766</v>
      </c>
      <c r="I49">
        <v>3375203</v>
      </c>
      <c r="J49">
        <v>3792985</v>
      </c>
      <c r="L49">
        <v>0.31707725307568202</v>
      </c>
      <c r="M49">
        <v>0.38124982319707501</v>
      </c>
      <c r="N49">
        <v>0.280122749301636</v>
      </c>
      <c r="P49">
        <v>40731</v>
      </c>
      <c r="Q49">
        <v>33592</v>
      </c>
      <c r="R49">
        <v>32464</v>
      </c>
    </row>
    <row r="50" spans="1:19" x14ac:dyDescent="0.25">
      <c r="C50" t="s">
        <v>88</v>
      </c>
      <c r="D50">
        <v>100</v>
      </c>
      <c r="E50">
        <v>100</v>
      </c>
      <c r="F50">
        <v>100</v>
      </c>
      <c r="H50">
        <v>3607660</v>
      </c>
      <c r="I50">
        <v>3814901</v>
      </c>
      <c r="J50">
        <v>4355714</v>
      </c>
      <c r="L50">
        <v>0</v>
      </c>
      <c r="M50">
        <v>0</v>
      </c>
      <c r="N50">
        <v>0</v>
      </c>
      <c r="P50">
        <v>48455</v>
      </c>
      <c r="Q50">
        <v>39638</v>
      </c>
      <c r="R50">
        <v>38900</v>
      </c>
    </row>
    <row r="51" spans="1:19" x14ac:dyDescent="0.25">
      <c r="B51" t="s">
        <v>323</v>
      </c>
      <c r="C51" t="s">
        <v>322</v>
      </c>
      <c r="D51">
        <v>13.441392750944299</v>
      </c>
      <c r="E51">
        <v>14.0367884894226</v>
      </c>
      <c r="F51">
        <v>15.923905203082599</v>
      </c>
      <c r="H51">
        <v>267602</v>
      </c>
      <c r="I51">
        <v>302038</v>
      </c>
      <c r="J51">
        <v>409513</v>
      </c>
      <c r="L51">
        <v>0.34982699591615601</v>
      </c>
      <c r="M51">
        <v>0.37145622358517399</v>
      </c>
      <c r="N51">
        <v>0.27860805886809298</v>
      </c>
      <c r="P51">
        <v>6758</v>
      </c>
      <c r="Q51">
        <v>5786</v>
      </c>
      <c r="R51">
        <v>6783</v>
      </c>
    </row>
    <row r="52" spans="1:19" x14ac:dyDescent="0.25">
      <c r="C52" t="s">
        <v>361</v>
      </c>
      <c r="D52">
        <v>86.558607249055697</v>
      </c>
      <c r="E52">
        <v>85.963211510577295</v>
      </c>
      <c r="F52">
        <v>84.076094796917303</v>
      </c>
      <c r="H52">
        <v>1723278</v>
      </c>
      <c r="I52">
        <v>1849722</v>
      </c>
      <c r="J52">
        <v>2162174</v>
      </c>
      <c r="L52">
        <v>0.34982699591615601</v>
      </c>
      <c r="M52">
        <v>0.37145622358517399</v>
      </c>
      <c r="N52">
        <v>0.27860805886809298</v>
      </c>
      <c r="P52">
        <v>28148</v>
      </c>
      <c r="Q52">
        <v>25126</v>
      </c>
      <c r="R52">
        <v>25835</v>
      </c>
    </row>
    <row r="53" spans="1:19" x14ac:dyDescent="0.25">
      <c r="C53" t="s">
        <v>88</v>
      </c>
      <c r="D53">
        <v>100</v>
      </c>
      <c r="E53">
        <v>100</v>
      </c>
      <c r="F53">
        <v>100</v>
      </c>
      <c r="H53">
        <v>1990880</v>
      </c>
      <c r="I53">
        <v>2151760</v>
      </c>
      <c r="J53">
        <v>2571687</v>
      </c>
      <c r="L53">
        <v>0</v>
      </c>
      <c r="M53">
        <v>0</v>
      </c>
      <c r="N53">
        <v>0</v>
      </c>
      <c r="P53">
        <v>34906</v>
      </c>
      <c r="Q53">
        <v>30912</v>
      </c>
      <c r="R53">
        <v>32618</v>
      </c>
    </row>
    <row r="54" spans="1:19" x14ac:dyDescent="0.25">
      <c r="B54" t="s">
        <v>88</v>
      </c>
      <c r="C54" t="s">
        <v>322</v>
      </c>
      <c r="D54">
        <v>11.8512326427961</v>
      </c>
      <c r="E54">
        <v>12.4313414152404</v>
      </c>
      <c r="F54">
        <v>14.0347296193767</v>
      </c>
      <c r="H54">
        <v>663496</v>
      </c>
      <c r="I54">
        <v>741736</v>
      </c>
      <c r="J54">
        <v>972242</v>
      </c>
      <c r="L54">
        <v>0.28123466425910498</v>
      </c>
      <c r="M54">
        <v>0.33225158719152997</v>
      </c>
      <c r="N54">
        <v>0.222784556583215</v>
      </c>
      <c r="P54">
        <v>14482</v>
      </c>
      <c r="Q54">
        <v>11832</v>
      </c>
      <c r="R54">
        <v>13219</v>
      </c>
    </row>
    <row r="55" spans="1:19" x14ac:dyDescent="0.25">
      <c r="C55" t="s">
        <v>361</v>
      </c>
      <c r="D55">
        <v>88.148767357203795</v>
      </c>
      <c r="E55">
        <v>87.568658584759504</v>
      </c>
      <c r="F55">
        <v>85.965270380623195</v>
      </c>
      <c r="H55">
        <v>4935044</v>
      </c>
      <c r="I55">
        <v>5224925</v>
      </c>
      <c r="J55">
        <v>5955159</v>
      </c>
      <c r="L55">
        <v>0.28123466425910498</v>
      </c>
      <c r="M55">
        <v>0.33225158719152997</v>
      </c>
      <c r="N55">
        <v>0.222784556583215</v>
      </c>
      <c r="P55">
        <v>68879</v>
      </c>
      <c r="Q55">
        <v>58718</v>
      </c>
      <c r="R55">
        <v>58299</v>
      </c>
    </row>
    <row r="56" spans="1:19" x14ac:dyDescent="0.25">
      <c r="C56" t="s">
        <v>88</v>
      </c>
      <c r="D56">
        <v>100</v>
      </c>
      <c r="E56">
        <v>100</v>
      </c>
      <c r="F56">
        <v>100</v>
      </c>
      <c r="G56" t="s">
        <v>366</v>
      </c>
      <c r="H56">
        <v>5598540</v>
      </c>
      <c r="I56">
        <v>5966661</v>
      </c>
      <c r="J56">
        <v>6927401</v>
      </c>
      <c r="K56" t="s">
        <v>366</v>
      </c>
      <c r="L56">
        <v>0</v>
      </c>
      <c r="M56">
        <v>0</v>
      </c>
      <c r="N56">
        <v>0</v>
      </c>
      <c r="O56" t="s">
        <v>366</v>
      </c>
      <c r="P56">
        <v>83361</v>
      </c>
      <c r="Q56">
        <v>70550</v>
      </c>
      <c r="R56">
        <v>71518</v>
      </c>
      <c r="S56">
        <v>0</v>
      </c>
    </row>
    <row r="57" spans="1:19" x14ac:dyDescent="0.25">
      <c r="A57" t="s">
        <v>369</v>
      </c>
      <c r="B57" t="s">
        <v>322</v>
      </c>
      <c r="C57" t="s">
        <v>322</v>
      </c>
      <c r="D57">
        <v>10.954991867996601</v>
      </c>
      <c r="E57">
        <v>10.548343392945</v>
      </c>
      <c r="F57">
        <v>10.717586635798799</v>
      </c>
      <c r="H57">
        <v>396667</v>
      </c>
      <c r="I57">
        <v>403460</v>
      </c>
      <c r="J57">
        <v>470213</v>
      </c>
      <c r="L57">
        <v>0.31924579278697002</v>
      </c>
      <c r="M57">
        <v>0.34865985142178402</v>
      </c>
      <c r="N57">
        <v>0.21595877001428901</v>
      </c>
      <c r="P57">
        <v>8389</v>
      </c>
      <c r="Q57">
        <v>5991</v>
      </c>
      <c r="R57">
        <v>6374</v>
      </c>
    </row>
    <row r="58" spans="1:19" x14ac:dyDescent="0.25">
      <c r="C58" t="s">
        <v>361</v>
      </c>
      <c r="D58">
        <v>89.045008132003304</v>
      </c>
      <c r="E58">
        <v>89.451656607055</v>
      </c>
      <c r="F58">
        <v>89.282413364201105</v>
      </c>
      <c r="H58">
        <v>3224212</v>
      </c>
      <c r="I58">
        <v>3421406</v>
      </c>
      <c r="J58">
        <v>3917090</v>
      </c>
      <c r="L58">
        <v>0.31924579278697002</v>
      </c>
      <c r="M58">
        <v>0.34865985142178402</v>
      </c>
      <c r="N58">
        <v>0.21595877001428901</v>
      </c>
      <c r="P58">
        <v>40185</v>
      </c>
      <c r="Q58">
        <v>33733</v>
      </c>
      <c r="R58">
        <v>32705</v>
      </c>
    </row>
    <row r="59" spans="1:19" x14ac:dyDescent="0.25">
      <c r="C59" t="s">
        <v>88</v>
      </c>
      <c r="D59">
        <v>100</v>
      </c>
      <c r="E59">
        <v>100</v>
      </c>
      <c r="F59">
        <v>100</v>
      </c>
      <c r="H59">
        <v>3620879</v>
      </c>
      <c r="I59">
        <v>3824866</v>
      </c>
      <c r="J59">
        <v>4387303</v>
      </c>
      <c r="L59">
        <v>0</v>
      </c>
      <c r="M59">
        <v>0</v>
      </c>
      <c r="N59">
        <v>0</v>
      </c>
      <c r="P59">
        <v>48574</v>
      </c>
      <c r="Q59">
        <v>39724</v>
      </c>
      <c r="R59">
        <v>39079</v>
      </c>
    </row>
    <row r="60" spans="1:19" x14ac:dyDescent="0.25">
      <c r="B60" t="s">
        <v>323</v>
      </c>
      <c r="C60" t="s">
        <v>322</v>
      </c>
      <c r="D60">
        <v>13.710357393384101</v>
      </c>
      <c r="E60">
        <v>13.903565961132699</v>
      </c>
      <c r="F60">
        <v>15.1300408554524</v>
      </c>
      <c r="H60">
        <v>274803</v>
      </c>
      <c r="I60">
        <v>300162</v>
      </c>
      <c r="J60">
        <v>392699</v>
      </c>
      <c r="L60">
        <v>0.365141688640439</v>
      </c>
      <c r="M60">
        <v>0.38210798025971099</v>
      </c>
      <c r="N60">
        <v>0.26196048997309002</v>
      </c>
      <c r="P60">
        <v>7249</v>
      </c>
      <c r="Q60">
        <v>5885</v>
      </c>
      <c r="R60">
        <v>7048</v>
      </c>
    </row>
    <row r="61" spans="1:19" x14ac:dyDescent="0.25">
      <c r="C61" t="s">
        <v>361</v>
      </c>
      <c r="D61">
        <v>86.2896426066158</v>
      </c>
      <c r="E61">
        <v>86.096434038867201</v>
      </c>
      <c r="F61">
        <v>84.869959144547494</v>
      </c>
      <c r="H61">
        <v>1729543</v>
      </c>
      <c r="I61">
        <v>1858723</v>
      </c>
      <c r="J61">
        <v>2202793</v>
      </c>
      <c r="L61">
        <v>0.365141688640439</v>
      </c>
      <c r="M61">
        <v>0.38210798025971099</v>
      </c>
      <c r="N61">
        <v>0.26196048997309002</v>
      </c>
      <c r="P61">
        <v>27812</v>
      </c>
      <c r="Q61">
        <v>25132</v>
      </c>
      <c r="R61">
        <v>25786</v>
      </c>
    </row>
    <row r="62" spans="1:19" x14ac:dyDescent="0.25">
      <c r="C62" t="s">
        <v>88</v>
      </c>
      <c r="D62">
        <v>100</v>
      </c>
      <c r="E62">
        <v>100</v>
      </c>
      <c r="F62">
        <v>100</v>
      </c>
      <c r="H62">
        <v>2004346</v>
      </c>
      <c r="I62">
        <v>2158885</v>
      </c>
      <c r="J62">
        <v>2595492</v>
      </c>
      <c r="L62">
        <v>0</v>
      </c>
      <c r="M62">
        <v>0</v>
      </c>
      <c r="N62">
        <v>0</v>
      </c>
      <c r="P62">
        <v>35061</v>
      </c>
      <c r="Q62">
        <v>31017</v>
      </c>
      <c r="R62">
        <v>32834</v>
      </c>
    </row>
    <row r="63" spans="1:19" x14ac:dyDescent="0.25">
      <c r="B63" t="s">
        <v>88</v>
      </c>
      <c r="C63" t="s">
        <v>322</v>
      </c>
      <c r="D63">
        <v>11.936766973765399</v>
      </c>
      <c r="E63">
        <v>11.7588783356794</v>
      </c>
      <c r="F63">
        <v>12.357687716738001</v>
      </c>
      <c r="H63">
        <v>671470</v>
      </c>
      <c r="I63">
        <v>703622</v>
      </c>
      <c r="J63">
        <v>862912</v>
      </c>
      <c r="L63">
        <v>0.29541594051061099</v>
      </c>
      <c r="M63">
        <v>0.319006308662726</v>
      </c>
      <c r="N63">
        <v>0.18272183855591401</v>
      </c>
      <c r="P63">
        <v>15638</v>
      </c>
      <c r="Q63">
        <v>11876</v>
      </c>
      <c r="R63">
        <v>13422</v>
      </c>
    </row>
    <row r="64" spans="1:19" x14ac:dyDescent="0.25">
      <c r="C64" t="s">
        <v>361</v>
      </c>
      <c r="D64">
        <v>88.063233026234499</v>
      </c>
      <c r="E64">
        <v>88.241121664320502</v>
      </c>
      <c r="F64">
        <v>87.642312283261901</v>
      </c>
      <c r="H64">
        <v>4953755</v>
      </c>
      <c r="I64">
        <v>5280129</v>
      </c>
      <c r="J64">
        <v>6119883</v>
      </c>
      <c r="L64">
        <v>0.29541594051061099</v>
      </c>
      <c r="M64">
        <v>0.319006308662726</v>
      </c>
      <c r="N64">
        <v>0.18272183855591401</v>
      </c>
      <c r="P64">
        <v>67997</v>
      </c>
      <c r="Q64">
        <v>58865</v>
      </c>
      <c r="R64">
        <v>58491</v>
      </c>
    </row>
    <row r="65" spans="1:19" x14ac:dyDescent="0.25">
      <c r="C65" t="s">
        <v>88</v>
      </c>
      <c r="D65">
        <v>100</v>
      </c>
      <c r="E65">
        <v>100</v>
      </c>
      <c r="F65">
        <v>100</v>
      </c>
      <c r="G65" t="s">
        <v>366</v>
      </c>
      <c r="H65">
        <v>5625225</v>
      </c>
      <c r="I65">
        <v>5983751</v>
      </c>
      <c r="J65">
        <v>6982795</v>
      </c>
      <c r="K65" t="s">
        <v>366</v>
      </c>
      <c r="L65">
        <v>0</v>
      </c>
      <c r="M65">
        <v>0</v>
      </c>
      <c r="N65">
        <v>0</v>
      </c>
      <c r="O65" t="s">
        <v>366</v>
      </c>
      <c r="P65">
        <v>83635</v>
      </c>
      <c r="Q65">
        <v>70741</v>
      </c>
      <c r="R65">
        <v>71913</v>
      </c>
      <c r="S65">
        <v>0</v>
      </c>
    </row>
    <row r="66" spans="1:19" x14ac:dyDescent="0.25">
      <c r="A66" t="s">
        <v>370</v>
      </c>
      <c r="B66" t="s">
        <v>322</v>
      </c>
      <c r="C66" t="s">
        <v>322</v>
      </c>
      <c r="D66">
        <v>11.197490529398999</v>
      </c>
      <c r="E66">
        <v>12.6461091908743</v>
      </c>
      <c r="F66">
        <v>13.948869285043299</v>
      </c>
      <c r="H66">
        <v>398804</v>
      </c>
      <c r="I66">
        <v>477683</v>
      </c>
      <c r="J66">
        <v>589991</v>
      </c>
      <c r="L66">
        <v>0.32888454985672699</v>
      </c>
      <c r="M66">
        <v>0.42393874941093601</v>
      </c>
      <c r="N66">
        <v>0.28921538673932601</v>
      </c>
      <c r="P66">
        <v>7368</v>
      </c>
      <c r="Q66">
        <v>6259</v>
      </c>
      <c r="R66">
        <v>6314</v>
      </c>
    </row>
    <row r="67" spans="1:19" x14ac:dyDescent="0.25">
      <c r="C67" t="s">
        <v>361</v>
      </c>
      <c r="D67">
        <v>88.802509470600896</v>
      </c>
      <c r="E67">
        <v>87.353890809125602</v>
      </c>
      <c r="F67">
        <v>86.051130714956599</v>
      </c>
      <c r="H67">
        <v>3162744</v>
      </c>
      <c r="I67">
        <v>3299629</v>
      </c>
      <c r="J67">
        <v>3639678</v>
      </c>
      <c r="L67">
        <v>0.32888454985672699</v>
      </c>
      <c r="M67">
        <v>0.42393874941093601</v>
      </c>
      <c r="N67">
        <v>0.28921538673932601</v>
      </c>
      <c r="P67">
        <v>40619</v>
      </c>
      <c r="Q67">
        <v>33089</v>
      </c>
      <c r="R67">
        <v>31795</v>
      </c>
    </row>
    <row r="68" spans="1:19" x14ac:dyDescent="0.25">
      <c r="C68" t="s">
        <v>88</v>
      </c>
      <c r="D68">
        <v>100</v>
      </c>
      <c r="E68">
        <v>100</v>
      </c>
      <c r="F68">
        <v>100</v>
      </c>
      <c r="H68">
        <v>3561548</v>
      </c>
      <c r="I68">
        <v>3777312</v>
      </c>
      <c r="J68">
        <v>4229669</v>
      </c>
      <c r="L68">
        <v>0</v>
      </c>
      <c r="M68">
        <v>0</v>
      </c>
      <c r="N68">
        <v>0</v>
      </c>
      <c r="P68">
        <v>47987</v>
      </c>
      <c r="Q68">
        <v>39348</v>
      </c>
      <c r="R68">
        <v>38109</v>
      </c>
    </row>
    <row r="69" spans="1:19" x14ac:dyDescent="0.25">
      <c r="B69" t="s">
        <v>323</v>
      </c>
      <c r="C69" t="s">
        <v>322</v>
      </c>
      <c r="D69">
        <v>11.9640195037294</v>
      </c>
      <c r="E69">
        <v>13.8552137670614</v>
      </c>
      <c r="F69">
        <v>14.5979856512574</v>
      </c>
      <c r="H69">
        <v>237149</v>
      </c>
      <c r="I69">
        <v>297058</v>
      </c>
      <c r="J69">
        <v>372032</v>
      </c>
      <c r="L69">
        <v>0.32201923189562398</v>
      </c>
      <c r="M69">
        <v>0.36782474508489699</v>
      </c>
      <c r="N69">
        <v>0.277070788234618</v>
      </c>
      <c r="P69">
        <v>5773</v>
      </c>
      <c r="Q69">
        <v>5536</v>
      </c>
      <c r="R69">
        <v>5699</v>
      </c>
    </row>
    <row r="70" spans="1:19" x14ac:dyDescent="0.25">
      <c r="C70" t="s">
        <v>361</v>
      </c>
      <c r="D70">
        <v>88.035980496270497</v>
      </c>
      <c r="E70">
        <v>86.1447862329385</v>
      </c>
      <c r="F70">
        <v>85.402014348742497</v>
      </c>
      <c r="H70">
        <v>1745036</v>
      </c>
      <c r="I70">
        <v>1846958</v>
      </c>
      <c r="J70">
        <v>2176484</v>
      </c>
      <c r="L70">
        <v>0.32201923189562398</v>
      </c>
      <c r="M70">
        <v>0.36782474508489699</v>
      </c>
      <c r="N70">
        <v>0.277070788234618</v>
      </c>
      <c r="P70">
        <v>29007</v>
      </c>
      <c r="Q70">
        <v>25299</v>
      </c>
      <c r="R70">
        <v>26702</v>
      </c>
    </row>
    <row r="71" spans="1:19" x14ac:dyDescent="0.25">
      <c r="C71" t="s">
        <v>88</v>
      </c>
      <c r="D71">
        <v>100</v>
      </c>
      <c r="E71">
        <v>100</v>
      </c>
      <c r="F71">
        <v>100</v>
      </c>
      <c r="H71">
        <v>1982185</v>
      </c>
      <c r="I71">
        <v>2144016</v>
      </c>
      <c r="J71">
        <v>2548516</v>
      </c>
      <c r="L71">
        <v>0</v>
      </c>
      <c r="M71">
        <v>0</v>
      </c>
      <c r="N71">
        <v>0</v>
      </c>
      <c r="P71">
        <v>34780</v>
      </c>
      <c r="Q71">
        <v>30835</v>
      </c>
      <c r="R71">
        <v>32401</v>
      </c>
    </row>
    <row r="72" spans="1:19" x14ac:dyDescent="0.25">
      <c r="B72" t="s">
        <v>88</v>
      </c>
      <c r="C72" t="s">
        <v>322</v>
      </c>
      <c r="D72">
        <v>11.4715661811274</v>
      </c>
      <c r="E72">
        <v>13.0839061778033</v>
      </c>
      <c r="F72">
        <v>14.1929292281045</v>
      </c>
      <c r="H72">
        <v>635953</v>
      </c>
      <c r="I72">
        <v>774741</v>
      </c>
      <c r="J72">
        <v>962023</v>
      </c>
      <c r="L72">
        <v>0.28035112411728902</v>
      </c>
      <c r="M72">
        <v>0.354211130358</v>
      </c>
      <c r="N72">
        <v>0.22441187267444401</v>
      </c>
      <c r="P72">
        <v>13141</v>
      </c>
      <c r="Q72">
        <v>11795</v>
      </c>
      <c r="R72">
        <v>12013</v>
      </c>
    </row>
    <row r="73" spans="1:19" x14ac:dyDescent="0.25">
      <c r="C73" t="s">
        <v>361</v>
      </c>
      <c r="D73">
        <v>88.5284338188725</v>
      </c>
      <c r="E73">
        <v>86.916093822196601</v>
      </c>
      <c r="F73">
        <v>85.807070771895397</v>
      </c>
      <c r="H73">
        <v>4907780</v>
      </c>
      <c r="I73">
        <v>5146587</v>
      </c>
      <c r="J73">
        <v>5816162</v>
      </c>
      <c r="L73">
        <v>0.28035112411728902</v>
      </c>
      <c r="M73">
        <v>0.354211130358</v>
      </c>
      <c r="N73">
        <v>0.22441187267444401</v>
      </c>
      <c r="P73">
        <v>69626</v>
      </c>
      <c r="Q73">
        <v>58388</v>
      </c>
      <c r="R73">
        <v>58497</v>
      </c>
    </row>
    <row r="74" spans="1:19" x14ac:dyDescent="0.25">
      <c r="C74" t="s">
        <v>88</v>
      </c>
      <c r="D74">
        <v>100</v>
      </c>
      <c r="E74">
        <v>100</v>
      </c>
      <c r="F74">
        <v>100</v>
      </c>
      <c r="G74" t="s">
        <v>366</v>
      </c>
      <c r="H74">
        <v>5543733</v>
      </c>
      <c r="I74">
        <v>5921328</v>
      </c>
      <c r="J74">
        <v>6778185</v>
      </c>
      <c r="K74" t="s">
        <v>366</v>
      </c>
      <c r="L74">
        <v>0</v>
      </c>
      <c r="M74">
        <v>0</v>
      </c>
      <c r="N74">
        <v>0</v>
      </c>
      <c r="O74" t="s">
        <v>366</v>
      </c>
      <c r="P74">
        <v>82767</v>
      </c>
      <c r="Q74">
        <v>70183</v>
      </c>
      <c r="R74">
        <v>70510</v>
      </c>
      <c r="S74">
        <v>0</v>
      </c>
    </row>
    <row r="75" spans="1:19" x14ac:dyDescent="0.25">
      <c r="A75" t="s">
        <v>371</v>
      </c>
      <c r="B75" t="s">
        <v>322</v>
      </c>
      <c r="C75" t="s">
        <v>322</v>
      </c>
      <c r="D75">
        <v>29.050912572891399</v>
      </c>
      <c r="E75">
        <v>25.693398914118401</v>
      </c>
      <c r="F75">
        <v>25.274113720060502</v>
      </c>
      <c r="H75">
        <v>1050031</v>
      </c>
      <c r="I75">
        <v>980762</v>
      </c>
      <c r="J75">
        <v>1108580</v>
      </c>
      <c r="L75">
        <v>0.58322174939934102</v>
      </c>
      <c r="M75">
        <v>0.62352889072094797</v>
      </c>
      <c r="N75">
        <v>0.36171696563887301</v>
      </c>
      <c r="P75">
        <v>19499</v>
      </c>
      <c r="Q75">
        <v>13812</v>
      </c>
      <c r="R75">
        <v>14065</v>
      </c>
    </row>
    <row r="76" spans="1:19" x14ac:dyDescent="0.25">
      <c r="C76" t="s">
        <v>361</v>
      </c>
      <c r="D76">
        <v>70.949087427108495</v>
      </c>
      <c r="E76">
        <v>74.306601085881496</v>
      </c>
      <c r="F76">
        <v>74.725886279939402</v>
      </c>
      <c r="H76">
        <v>2564420</v>
      </c>
      <c r="I76">
        <v>2836413</v>
      </c>
      <c r="J76">
        <v>3277647</v>
      </c>
      <c r="L76">
        <v>0.58322174939934102</v>
      </c>
      <c r="M76">
        <v>0.62352889072094797</v>
      </c>
      <c r="N76">
        <v>0.36171696563887301</v>
      </c>
      <c r="P76">
        <v>28994</v>
      </c>
      <c r="Q76">
        <v>25816</v>
      </c>
      <c r="R76">
        <v>24987</v>
      </c>
    </row>
    <row r="77" spans="1:19" x14ac:dyDescent="0.25">
      <c r="C77" t="s">
        <v>88</v>
      </c>
      <c r="D77">
        <v>100</v>
      </c>
      <c r="E77">
        <v>100</v>
      </c>
      <c r="F77">
        <v>100</v>
      </c>
      <c r="H77">
        <v>3614451</v>
      </c>
      <c r="I77">
        <v>3817175</v>
      </c>
      <c r="J77">
        <v>4386227</v>
      </c>
      <c r="L77">
        <v>0</v>
      </c>
      <c r="M77">
        <v>0</v>
      </c>
      <c r="N77">
        <v>0</v>
      </c>
      <c r="P77">
        <v>48493</v>
      </c>
      <c r="Q77">
        <v>39628</v>
      </c>
      <c r="R77">
        <v>39052</v>
      </c>
    </row>
    <row r="78" spans="1:19" x14ac:dyDescent="0.25">
      <c r="B78" t="s">
        <v>323</v>
      </c>
      <c r="C78" t="s">
        <v>322</v>
      </c>
      <c r="D78">
        <v>32.109826531775802</v>
      </c>
      <c r="E78">
        <v>28.904911002455801</v>
      </c>
      <c r="F78">
        <v>30.688419969516598</v>
      </c>
      <c r="H78">
        <v>642018</v>
      </c>
      <c r="I78">
        <v>623324</v>
      </c>
      <c r="J78">
        <v>796320</v>
      </c>
      <c r="L78">
        <v>0.53198197620835497</v>
      </c>
      <c r="M78">
        <v>0.60548288406789497</v>
      </c>
      <c r="N78">
        <v>0.36340796629139399</v>
      </c>
      <c r="P78">
        <v>14729</v>
      </c>
      <c r="Q78">
        <v>11609</v>
      </c>
      <c r="R78">
        <v>13424</v>
      </c>
    </row>
    <row r="79" spans="1:19" x14ac:dyDescent="0.25">
      <c r="C79" t="s">
        <v>361</v>
      </c>
      <c r="D79">
        <v>67.890173468224106</v>
      </c>
      <c r="E79">
        <v>71.095088997544096</v>
      </c>
      <c r="F79">
        <v>69.311580030483398</v>
      </c>
      <c r="H79">
        <v>1357426</v>
      </c>
      <c r="I79">
        <v>1533140</v>
      </c>
      <c r="J79">
        <v>1798535</v>
      </c>
      <c r="L79">
        <v>0.53198197620835497</v>
      </c>
      <c r="M79">
        <v>0.60548288406789497</v>
      </c>
      <c r="N79">
        <v>0.36340796629139399</v>
      </c>
      <c r="P79">
        <v>20250</v>
      </c>
      <c r="Q79">
        <v>19350</v>
      </c>
      <c r="R79">
        <v>19390</v>
      </c>
    </row>
    <row r="80" spans="1:19" x14ac:dyDescent="0.25">
      <c r="C80" t="s">
        <v>88</v>
      </c>
      <c r="D80">
        <v>100</v>
      </c>
      <c r="E80">
        <v>100</v>
      </c>
      <c r="F80">
        <v>100</v>
      </c>
      <c r="H80">
        <v>1999444</v>
      </c>
      <c r="I80">
        <v>2156464</v>
      </c>
      <c r="J80">
        <v>2594855</v>
      </c>
      <c r="L80">
        <v>0</v>
      </c>
      <c r="M80">
        <v>0</v>
      </c>
      <c r="N80">
        <v>0</v>
      </c>
      <c r="P80">
        <v>34979</v>
      </c>
      <c r="Q80">
        <v>30959</v>
      </c>
      <c r="R80">
        <v>32814</v>
      </c>
    </row>
    <row r="81" spans="2:19" x14ac:dyDescent="0.25">
      <c r="B81" t="s">
        <v>88</v>
      </c>
      <c r="C81" t="s">
        <v>322</v>
      </c>
      <c r="D81">
        <v>30.140374909042599</v>
      </c>
      <c r="E81">
        <v>26.852744198301899</v>
      </c>
      <c r="F81">
        <v>27.2866011314578</v>
      </c>
      <c r="H81">
        <v>1692049</v>
      </c>
      <c r="I81">
        <v>1604086</v>
      </c>
      <c r="J81">
        <v>1904900</v>
      </c>
      <c r="L81">
        <v>0.49979756735319297</v>
      </c>
      <c r="M81">
        <v>0.54629838945408604</v>
      </c>
      <c r="N81">
        <v>0.292646248431153</v>
      </c>
      <c r="P81">
        <v>34228</v>
      </c>
      <c r="Q81">
        <v>25421</v>
      </c>
      <c r="R81">
        <v>27489</v>
      </c>
    </row>
    <row r="82" spans="2:19" x14ac:dyDescent="0.25">
      <c r="C82" t="s">
        <v>361</v>
      </c>
      <c r="D82">
        <v>69.859625090957294</v>
      </c>
      <c r="E82">
        <v>73.147255801698094</v>
      </c>
      <c r="F82">
        <v>72.7133988685421</v>
      </c>
      <c r="H82">
        <v>3921846</v>
      </c>
      <c r="I82">
        <v>4369553</v>
      </c>
      <c r="J82">
        <v>5076182</v>
      </c>
      <c r="L82">
        <v>0.49979756735319297</v>
      </c>
      <c r="M82">
        <v>0.54629838945408604</v>
      </c>
      <c r="N82">
        <v>0.292646248431153</v>
      </c>
      <c r="P82">
        <v>49244</v>
      </c>
      <c r="Q82">
        <v>45166</v>
      </c>
      <c r="R82">
        <v>44377</v>
      </c>
    </row>
    <row r="83" spans="2:19" x14ac:dyDescent="0.25">
      <c r="C83" t="s">
        <v>88</v>
      </c>
      <c r="D83">
        <v>100</v>
      </c>
      <c r="E83">
        <v>100</v>
      </c>
      <c r="F83">
        <v>100</v>
      </c>
      <c r="G83" t="s">
        <v>366</v>
      </c>
      <c r="H83">
        <v>5613895</v>
      </c>
      <c r="I83">
        <v>5973639</v>
      </c>
      <c r="J83">
        <v>6981082</v>
      </c>
      <c r="K83" t="s">
        <v>366</v>
      </c>
      <c r="L83">
        <v>0</v>
      </c>
      <c r="M83">
        <v>0</v>
      </c>
      <c r="N83">
        <v>0</v>
      </c>
      <c r="O83" t="s">
        <v>366</v>
      </c>
      <c r="P83">
        <v>83472</v>
      </c>
      <c r="Q83">
        <v>70587</v>
      </c>
      <c r="R83">
        <v>71866</v>
      </c>
      <c r="S83">
        <v>0</v>
      </c>
    </row>
  </sheetData>
  <mergeCells count="1">
    <mergeCell ref="B1:B2"/>
  </mergeCells>
  <pageMargins left="0.7" right="0.7" top="0.75" bottom="0.75" header="0.3" footer="0.3"/>
</worksheet>
</file>

<file path=xl/worksheets/sheet1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F42F8C-AC58-4543-A6B1-2776708075FF}">
  <dimension ref="A1:U116"/>
  <sheetViews>
    <sheetView workbookViewId="0">
      <selection activeCell="U101" sqref="U101"/>
    </sheetView>
  </sheetViews>
  <sheetFormatPr baseColWidth="10" defaultRowHeight="15" x14ac:dyDescent="0.25"/>
  <cols>
    <col min="1" max="1" width="13" style="24" customWidth="1"/>
    <col min="2" max="2" width="15.28515625" style="24" customWidth="1"/>
    <col min="3" max="3" width="13.5703125" style="24" customWidth="1"/>
    <col min="4" max="7" width="6.5703125" style="24" customWidth="1"/>
    <col min="8" max="11" width="11.42578125" style="24" customWidth="1"/>
    <col min="12" max="15" width="7.140625" style="24" customWidth="1"/>
    <col min="16" max="19" width="10.85546875" style="24" customWidth="1"/>
    <col min="20" max="21" width="11.42578125" style="24"/>
  </cols>
  <sheetData>
    <row r="1" spans="1:19" x14ac:dyDescent="0.25">
      <c r="A1" s="160" t="s">
        <v>42</v>
      </c>
    </row>
    <row r="2" spans="1:19" x14ac:dyDescent="0.25">
      <c r="A2" s="114"/>
    </row>
    <row r="3" spans="1:19" x14ac:dyDescent="0.25">
      <c r="A3" s="23" t="s">
        <v>478</v>
      </c>
    </row>
    <row r="4" spans="1:19" x14ac:dyDescent="0.25">
      <c r="A4" s="127" t="s">
        <v>173</v>
      </c>
    </row>
    <row r="5" spans="1:19" x14ac:dyDescent="0.25">
      <c r="A5" s="68"/>
      <c r="B5" s="68"/>
      <c r="D5" s="68"/>
      <c r="E5" s="68"/>
      <c r="F5" s="68"/>
      <c r="G5" s="68"/>
    </row>
    <row r="6" spans="1:19" ht="17.25" customHeight="1" x14ac:dyDescent="0.25">
      <c r="A6" s="444" t="s">
        <v>80</v>
      </c>
      <c r="B6" s="442" t="s">
        <v>462</v>
      </c>
      <c r="C6" s="443" t="s">
        <v>81</v>
      </c>
      <c r="D6" s="414" t="s">
        <v>70</v>
      </c>
      <c r="E6" s="414"/>
      <c r="F6" s="414"/>
      <c r="G6" s="414"/>
      <c r="H6" s="414" t="s">
        <v>90</v>
      </c>
      <c r="I6" s="414"/>
      <c r="J6" s="414"/>
      <c r="K6" s="414"/>
      <c r="L6" s="414" t="s">
        <v>91</v>
      </c>
      <c r="M6" s="414"/>
      <c r="N6" s="414"/>
      <c r="O6" s="414"/>
      <c r="P6" s="414" t="s">
        <v>92</v>
      </c>
      <c r="Q6" s="414"/>
      <c r="R6" s="414"/>
      <c r="S6" s="414"/>
    </row>
    <row r="7" spans="1:19" x14ac:dyDescent="0.25">
      <c r="A7" s="444"/>
      <c r="B7" s="442"/>
      <c r="C7" s="443"/>
      <c r="D7" s="235" t="s">
        <v>75</v>
      </c>
      <c r="E7" s="235" t="s">
        <v>76</v>
      </c>
      <c r="F7" s="235" t="s">
        <v>78</v>
      </c>
      <c r="G7" s="235" t="s">
        <v>79</v>
      </c>
      <c r="H7" s="235" t="s">
        <v>75</v>
      </c>
      <c r="I7" s="235" t="s">
        <v>76</v>
      </c>
      <c r="J7" s="235" t="s">
        <v>78</v>
      </c>
      <c r="K7" s="235" t="s">
        <v>79</v>
      </c>
      <c r="L7" s="235" t="s">
        <v>75</v>
      </c>
      <c r="M7" s="235" t="s">
        <v>76</v>
      </c>
      <c r="N7" s="235" t="s">
        <v>78</v>
      </c>
      <c r="O7" s="235" t="s">
        <v>79</v>
      </c>
      <c r="P7" s="235" t="s">
        <v>75</v>
      </c>
      <c r="Q7" s="235" t="s">
        <v>76</v>
      </c>
      <c r="R7" s="235" t="s">
        <v>78</v>
      </c>
      <c r="S7" s="235" t="s">
        <v>79</v>
      </c>
    </row>
    <row r="8" spans="1:19" x14ac:dyDescent="0.25">
      <c r="A8" s="426" t="s">
        <v>479</v>
      </c>
      <c r="B8" s="413" t="s">
        <v>148</v>
      </c>
      <c r="C8" s="221" t="s">
        <v>150</v>
      </c>
      <c r="D8" s="224">
        <v>95.750772953033447</v>
      </c>
      <c r="E8" s="224">
        <v>94.927358627319336</v>
      </c>
      <c r="F8" s="224">
        <v>93.522220849990845</v>
      </c>
      <c r="G8" s="224">
        <v>93.429827690124512</v>
      </c>
      <c r="H8" s="226">
        <v>3469465</v>
      </c>
      <c r="I8" s="226">
        <v>3632797</v>
      </c>
      <c r="J8" s="226">
        <v>4107468</v>
      </c>
      <c r="K8" s="226">
        <v>4076732</v>
      </c>
      <c r="L8" s="227">
        <v>0.18666358664631844</v>
      </c>
      <c r="M8" s="227">
        <v>0.21720512304455042</v>
      </c>
      <c r="N8" s="227">
        <v>0.1905311131849885</v>
      </c>
      <c r="O8" s="227">
        <v>0.19702042918652296</v>
      </c>
      <c r="P8" s="226">
        <v>44719</v>
      </c>
      <c r="Q8" s="226">
        <v>36633</v>
      </c>
      <c r="R8" s="226">
        <v>35238</v>
      </c>
      <c r="S8" s="226">
        <v>38265</v>
      </c>
    </row>
    <row r="9" spans="1:19" x14ac:dyDescent="0.25">
      <c r="A9" s="426"/>
      <c r="B9" s="413" t="s">
        <v>148</v>
      </c>
      <c r="C9" s="221" t="s">
        <v>148</v>
      </c>
      <c r="D9" s="224">
        <v>4.2492300271987915</v>
      </c>
      <c r="E9" s="224">
        <v>5.072639137506485</v>
      </c>
      <c r="F9" s="224">
        <v>6.4777761697769165</v>
      </c>
      <c r="G9" s="224">
        <v>6.5701737999916077</v>
      </c>
      <c r="H9" s="226">
        <v>153968</v>
      </c>
      <c r="I9" s="226">
        <v>194126</v>
      </c>
      <c r="J9" s="226">
        <v>284502</v>
      </c>
      <c r="K9" s="226">
        <v>286684</v>
      </c>
      <c r="L9" s="227">
        <v>0.18666358664631844</v>
      </c>
      <c r="M9" s="227">
        <v>0.21720512304455042</v>
      </c>
      <c r="N9" s="227">
        <v>0.1905311131849885</v>
      </c>
      <c r="O9" s="227">
        <v>0.19702042918652296</v>
      </c>
      <c r="P9" s="226">
        <v>3892</v>
      </c>
      <c r="Q9" s="226">
        <v>3103</v>
      </c>
      <c r="R9" s="226">
        <v>3872</v>
      </c>
      <c r="S9" s="226">
        <v>3760</v>
      </c>
    </row>
    <row r="10" spans="1:19" x14ac:dyDescent="0.25">
      <c r="A10" s="426"/>
      <c r="B10" s="413" t="s">
        <v>148</v>
      </c>
      <c r="C10" s="221" t="s">
        <v>88</v>
      </c>
      <c r="D10" s="224">
        <v>100</v>
      </c>
      <c r="E10" s="224">
        <v>100</v>
      </c>
      <c r="F10" s="224">
        <v>100</v>
      </c>
      <c r="G10" s="224">
        <v>100</v>
      </c>
      <c r="H10" s="226">
        <v>3623433</v>
      </c>
      <c r="I10" s="226">
        <v>3826923</v>
      </c>
      <c r="J10" s="226">
        <v>4391970</v>
      </c>
      <c r="K10" s="226">
        <v>4363416</v>
      </c>
      <c r="L10" s="227">
        <v>0</v>
      </c>
      <c r="M10" s="227">
        <v>0</v>
      </c>
      <c r="N10" s="227">
        <v>0</v>
      </c>
      <c r="O10" s="227">
        <v>0</v>
      </c>
      <c r="P10" s="226">
        <v>48611</v>
      </c>
      <c r="Q10" s="226">
        <v>39736</v>
      </c>
      <c r="R10" s="226">
        <v>39110</v>
      </c>
      <c r="S10" s="226">
        <v>42025</v>
      </c>
    </row>
    <row r="11" spans="1:19" x14ac:dyDescent="0.25">
      <c r="A11" s="426"/>
      <c r="B11" s="413" t="s">
        <v>149</v>
      </c>
      <c r="C11" s="221" t="s">
        <v>150</v>
      </c>
      <c r="D11" s="224">
        <v>95.072484016418457</v>
      </c>
      <c r="E11" s="224">
        <v>93.696153163909912</v>
      </c>
      <c r="F11" s="224">
        <v>92.240005731582642</v>
      </c>
      <c r="G11" s="224">
        <v>92.309665679931641</v>
      </c>
      <c r="H11" s="226">
        <v>1907443</v>
      </c>
      <c r="I11" s="226">
        <v>2023701</v>
      </c>
      <c r="J11" s="226">
        <v>2398087</v>
      </c>
      <c r="K11" s="226">
        <v>2563120</v>
      </c>
      <c r="L11" s="227">
        <v>0.20449385046958923</v>
      </c>
      <c r="M11" s="227">
        <v>0.25673438794910908</v>
      </c>
      <c r="N11" s="227">
        <v>0.19111881265416741</v>
      </c>
      <c r="O11" s="227">
        <v>0.18217581091448665</v>
      </c>
      <c r="P11" s="226">
        <v>31852</v>
      </c>
      <c r="Q11" s="226">
        <v>28023</v>
      </c>
      <c r="R11" s="226">
        <v>29041</v>
      </c>
      <c r="S11" s="226">
        <v>32637</v>
      </c>
    </row>
    <row r="12" spans="1:19" x14ac:dyDescent="0.25">
      <c r="A12" s="426"/>
      <c r="B12" s="413" t="s">
        <v>149</v>
      </c>
      <c r="C12" s="221" t="s">
        <v>148</v>
      </c>
      <c r="D12" s="224">
        <v>4.9275185912847519</v>
      </c>
      <c r="E12" s="224">
        <v>6.303849071264267</v>
      </c>
      <c r="F12" s="224">
        <v>7.7599957585334778</v>
      </c>
      <c r="G12" s="224">
        <v>7.6903350651264191</v>
      </c>
      <c r="H12" s="226">
        <v>98861</v>
      </c>
      <c r="I12" s="226">
        <v>136154</v>
      </c>
      <c r="J12" s="226">
        <v>201747</v>
      </c>
      <c r="K12" s="226">
        <v>213534</v>
      </c>
      <c r="L12" s="227">
        <v>0.20449385046958923</v>
      </c>
      <c r="M12" s="227">
        <v>0.25673438794910908</v>
      </c>
      <c r="N12" s="227">
        <v>0.19111881265416741</v>
      </c>
      <c r="O12" s="227">
        <v>0.18217581091448665</v>
      </c>
      <c r="P12" s="226">
        <v>3238</v>
      </c>
      <c r="Q12" s="226">
        <v>3007</v>
      </c>
      <c r="R12" s="226">
        <v>3843</v>
      </c>
      <c r="S12" s="226">
        <v>3957</v>
      </c>
    </row>
    <row r="13" spans="1:19" x14ac:dyDescent="0.25">
      <c r="A13" s="426"/>
      <c r="B13" s="413" t="s">
        <v>149</v>
      </c>
      <c r="C13" s="221" t="s">
        <v>88</v>
      </c>
      <c r="D13" s="224">
        <v>100</v>
      </c>
      <c r="E13" s="224">
        <v>100</v>
      </c>
      <c r="F13" s="224">
        <v>100</v>
      </c>
      <c r="G13" s="224">
        <v>100</v>
      </c>
      <c r="H13" s="226">
        <v>2006304</v>
      </c>
      <c r="I13" s="226">
        <v>2159855</v>
      </c>
      <c r="J13" s="226">
        <v>2599834</v>
      </c>
      <c r="K13" s="226">
        <v>2776654</v>
      </c>
      <c r="L13" s="227">
        <v>0</v>
      </c>
      <c r="M13" s="227">
        <v>0</v>
      </c>
      <c r="N13" s="227">
        <v>0</v>
      </c>
      <c r="O13" s="227">
        <v>0</v>
      </c>
      <c r="P13" s="226">
        <v>35090</v>
      </c>
      <c r="Q13" s="226">
        <v>31030</v>
      </c>
      <c r="R13" s="226">
        <v>32884</v>
      </c>
      <c r="S13" s="226">
        <v>36594</v>
      </c>
    </row>
    <row r="14" spans="1:19" x14ac:dyDescent="0.25">
      <c r="A14" s="426"/>
      <c r="B14" s="413" t="s">
        <v>88</v>
      </c>
      <c r="C14" s="221" t="s">
        <v>150</v>
      </c>
      <c r="D14" s="314">
        <v>95.509044205795007</v>
      </c>
      <c r="E14" s="314">
        <v>94.483176092382195</v>
      </c>
      <c r="F14" s="314">
        <v>93.045442921454793</v>
      </c>
      <c r="G14" s="314">
        <v>92.994214342436393</v>
      </c>
      <c r="H14" s="298">
        <v>5376908</v>
      </c>
      <c r="I14" s="298">
        <v>5656498</v>
      </c>
      <c r="J14" s="298">
        <v>6505555</v>
      </c>
      <c r="K14" s="298">
        <v>6639852</v>
      </c>
      <c r="L14" s="326">
        <v>0.167409315013167</v>
      </c>
      <c r="M14" s="326">
        <v>0.20028041158035501</v>
      </c>
      <c r="N14" s="326">
        <v>0.154527970870038</v>
      </c>
      <c r="O14" s="326">
        <v>0.155805681616624</v>
      </c>
      <c r="P14" s="298">
        <v>76571</v>
      </c>
      <c r="Q14" s="298">
        <v>64656</v>
      </c>
      <c r="R14" s="298">
        <v>64279</v>
      </c>
      <c r="S14" s="298">
        <v>70902</v>
      </c>
    </row>
    <row r="15" spans="1:19" x14ac:dyDescent="0.25">
      <c r="A15" s="426"/>
      <c r="B15" s="413"/>
      <c r="C15" s="221" t="s">
        <v>148</v>
      </c>
      <c r="D15" s="314">
        <v>4.4909557942049503</v>
      </c>
      <c r="E15" s="314">
        <v>5.5168239076177503</v>
      </c>
      <c r="F15" s="314">
        <v>6.9545570785450996</v>
      </c>
      <c r="G15" s="314">
        <v>7.00578565756358</v>
      </c>
      <c r="H15" s="298">
        <v>252829</v>
      </c>
      <c r="I15" s="298">
        <v>330280</v>
      </c>
      <c r="J15" s="298">
        <v>486249</v>
      </c>
      <c r="K15" s="298">
        <v>500218</v>
      </c>
      <c r="L15" s="326">
        <v>0.167409315013167</v>
      </c>
      <c r="M15" s="326">
        <v>0.20028041158035501</v>
      </c>
      <c r="N15" s="326">
        <v>0.154527970870038</v>
      </c>
      <c r="O15" s="326">
        <v>0.155805681616624</v>
      </c>
      <c r="P15" s="298">
        <v>7130</v>
      </c>
      <c r="Q15" s="298">
        <v>6110</v>
      </c>
      <c r="R15" s="298">
        <v>7715</v>
      </c>
      <c r="S15" s="298">
        <v>7717</v>
      </c>
    </row>
    <row r="16" spans="1:19" x14ac:dyDescent="0.25">
      <c r="A16" s="426"/>
      <c r="B16" s="413"/>
      <c r="C16" s="221" t="s">
        <v>88</v>
      </c>
      <c r="D16" s="314">
        <v>100</v>
      </c>
      <c r="E16" s="314">
        <v>100</v>
      </c>
      <c r="F16" s="314">
        <v>100</v>
      </c>
      <c r="G16" s="314">
        <v>100</v>
      </c>
      <c r="H16" s="298">
        <v>5629737</v>
      </c>
      <c r="I16" s="298">
        <v>5986778</v>
      </c>
      <c r="J16" s="298">
        <v>6991804</v>
      </c>
      <c r="K16" s="298">
        <v>7140070</v>
      </c>
      <c r="L16" s="227">
        <v>0</v>
      </c>
      <c r="M16" s="227">
        <v>0</v>
      </c>
      <c r="N16" s="227">
        <v>0</v>
      </c>
      <c r="O16" s="227">
        <v>0</v>
      </c>
      <c r="P16" s="298">
        <v>83701</v>
      </c>
      <c r="Q16" s="298">
        <v>70766</v>
      </c>
      <c r="R16" s="298">
        <v>71994</v>
      </c>
      <c r="S16" s="298">
        <v>78619</v>
      </c>
    </row>
    <row r="17" spans="1:19" x14ac:dyDescent="0.25">
      <c r="A17" s="303"/>
      <c r="B17" s="317"/>
      <c r="C17" s="318"/>
      <c r="D17" s="321"/>
      <c r="E17" s="321"/>
      <c r="F17" s="321"/>
      <c r="G17" s="321"/>
      <c r="H17" s="307"/>
      <c r="I17" s="307"/>
      <c r="J17" s="307"/>
      <c r="K17" s="307"/>
      <c r="L17" s="338"/>
      <c r="M17" s="338"/>
      <c r="N17" s="338"/>
      <c r="O17" s="338"/>
      <c r="P17" s="307"/>
      <c r="Q17" s="307"/>
      <c r="R17" s="307"/>
      <c r="S17" s="307"/>
    </row>
    <row r="18" spans="1:19" ht="15" customHeight="1" x14ac:dyDescent="0.25">
      <c r="A18" s="444" t="s">
        <v>80</v>
      </c>
      <c r="B18" s="442" t="s">
        <v>462</v>
      </c>
      <c r="C18" s="443" t="s">
        <v>81</v>
      </c>
      <c r="D18" s="414" t="s">
        <v>70</v>
      </c>
      <c r="E18" s="414"/>
      <c r="F18" s="414"/>
      <c r="G18" s="414"/>
      <c r="H18" s="414" t="s">
        <v>90</v>
      </c>
      <c r="I18" s="414"/>
      <c r="J18" s="414"/>
      <c r="K18" s="414"/>
      <c r="L18" s="414" t="s">
        <v>91</v>
      </c>
      <c r="M18" s="414"/>
      <c r="N18" s="414"/>
      <c r="O18" s="414"/>
      <c r="P18" s="414" t="s">
        <v>92</v>
      </c>
      <c r="Q18" s="414"/>
      <c r="R18" s="414"/>
      <c r="S18" s="414"/>
    </row>
    <row r="19" spans="1:19" x14ac:dyDescent="0.25">
      <c r="A19" s="444"/>
      <c r="B19" s="442"/>
      <c r="C19" s="443"/>
      <c r="D19" s="235" t="s">
        <v>75</v>
      </c>
      <c r="E19" s="235" t="s">
        <v>76</v>
      </c>
      <c r="F19" s="235" t="s">
        <v>78</v>
      </c>
      <c r="G19" s="235" t="s">
        <v>79</v>
      </c>
      <c r="H19" s="235" t="s">
        <v>75</v>
      </c>
      <c r="I19" s="235" t="s">
        <v>76</v>
      </c>
      <c r="J19" s="235" t="s">
        <v>78</v>
      </c>
      <c r="K19" s="235" t="s">
        <v>79</v>
      </c>
      <c r="L19" s="235" t="s">
        <v>75</v>
      </c>
      <c r="M19" s="235" t="s">
        <v>76</v>
      </c>
      <c r="N19" s="235" t="s">
        <v>78</v>
      </c>
      <c r="O19" s="235" t="s">
        <v>79</v>
      </c>
      <c r="P19" s="235" t="s">
        <v>75</v>
      </c>
      <c r="Q19" s="235" t="s">
        <v>76</v>
      </c>
      <c r="R19" s="235" t="s">
        <v>78</v>
      </c>
      <c r="S19" s="235" t="s">
        <v>79</v>
      </c>
    </row>
    <row r="20" spans="1:19" x14ac:dyDescent="0.25">
      <c r="A20" s="426" t="s">
        <v>480</v>
      </c>
      <c r="B20" s="413" t="s">
        <v>148</v>
      </c>
      <c r="C20" s="221" t="s">
        <v>150</v>
      </c>
      <c r="D20" s="316">
        <v>93.747007846832275</v>
      </c>
      <c r="E20" s="316">
        <v>92.575854063034058</v>
      </c>
      <c r="F20" s="316">
        <v>92.149406671524048</v>
      </c>
      <c r="G20" s="316">
        <v>92.198914289474487</v>
      </c>
      <c r="H20" s="226">
        <v>3394163</v>
      </c>
      <c r="I20" s="226">
        <v>3538314</v>
      </c>
      <c r="J20" s="226">
        <v>4034561</v>
      </c>
      <c r="K20" s="226">
        <v>4017399</v>
      </c>
      <c r="L20" s="227">
        <v>0.24226552341133356</v>
      </c>
      <c r="M20" s="227">
        <v>0.31673067715018988</v>
      </c>
      <c r="N20" s="227">
        <v>0.19410916138440371</v>
      </c>
      <c r="O20" s="227">
        <v>0.22944193333387375</v>
      </c>
      <c r="P20" s="226">
        <v>43258</v>
      </c>
      <c r="Q20" s="226">
        <v>35493</v>
      </c>
      <c r="R20" s="226">
        <v>34378</v>
      </c>
      <c r="S20" s="226">
        <v>37634</v>
      </c>
    </row>
    <row r="21" spans="1:19" x14ac:dyDescent="0.25">
      <c r="A21" s="426"/>
      <c r="B21" s="413" t="s">
        <v>148</v>
      </c>
      <c r="C21" s="221" t="s">
        <v>148</v>
      </c>
      <c r="D21" s="316">
        <v>6.2529899179935455</v>
      </c>
      <c r="E21" s="316">
        <v>7.424144446849823</v>
      </c>
      <c r="F21" s="316">
        <v>7.8505903482437134</v>
      </c>
      <c r="G21" s="316">
        <v>7.801084965467453</v>
      </c>
      <c r="H21" s="226">
        <v>226393</v>
      </c>
      <c r="I21" s="226">
        <v>283756</v>
      </c>
      <c r="J21" s="226">
        <v>343721</v>
      </c>
      <c r="K21" s="226">
        <v>339918</v>
      </c>
      <c r="L21" s="227">
        <v>0.24226552341133356</v>
      </c>
      <c r="M21" s="227">
        <v>0.31673067715018988</v>
      </c>
      <c r="N21" s="227">
        <v>0.19410916138440371</v>
      </c>
      <c r="O21" s="227">
        <v>0.22944193333387375</v>
      </c>
      <c r="P21" s="226">
        <v>5314</v>
      </c>
      <c r="Q21" s="226">
        <v>4208</v>
      </c>
      <c r="R21" s="226">
        <v>4648</v>
      </c>
      <c r="S21" s="226">
        <v>4347</v>
      </c>
    </row>
    <row r="22" spans="1:19" x14ac:dyDescent="0.25">
      <c r="A22" s="426"/>
      <c r="B22" s="413" t="s">
        <v>148</v>
      </c>
      <c r="C22" s="221" t="s">
        <v>88</v>
      </c>
      <c r="D22" s="316">
        <v>100</v>
      </c>
      <c r="E22" s="316">
        <v>100</v>
      </c>
      <c r="F22" s="316">
        <v>100</v>
      </c>
      <c r="G22" s="316">
        <v>100</v>
      </c>
      <c r="H22" s="226">
        <v>3620556</v>
      </c>
      <c r="I22" s="226">
        <v>3822070</v>
      </c>
      <c r="J22" s="226">
        <v>4378282</v>
      </c>
      <c r="K22" s="226">
        <v>4357317</v>
      </c>
      <c r="L22" s="227">
        <v>0</v>
      </c>
      <c r="M22" s="227">
        <v>0</v>
      </c>
      <c r="N22" s="227">
        <v>0</v>
      </c>
      <c r="O22" s="227">
        <v>0</v>
      </c>
      <c r="P22" s="226">
        <v>48572</v>
      </c>
      <c r="Q22" s="226">
        <v>39701</v>
      </c>
      <c r="R22" s="226">
        <v>39026</v>
      </c>
      <c r="S22" s="226">
        <v>41981</v>
      </c>
    </row>
    <row r="23" spans="1:19" x14ac:dyDescent="0.25">
      <c r="A23" s="426"/>
      <c r="B23" s="413" t="s">
        <v>149</v>
      </c>
      <c r="C23" s="221" t="s">
        <v>150</v>
      </c>
      <c r="D23" s="316">
        <v>92.156285047531128</v>
      </c>
      <c r="E23" s="316">
        <v>91.06026291847229</v>
      </c>
      <c r="F23" s="316">
        <v>89.679527282714844</v>
      </c>
      <c r="G23" s="316">
        <v>89.719325304031372</v>
      </c>
      <c r="H23" s="226">
        <v>1844485</v>
      </c>
      <c r="I23" s="226">
        <v>1965228</v>
      </c>
      <c r="J23" s="226">
        <v>2324392</v>
      </c>
      <c r="K23" s="226">
        <v>2489652</v>
      </c>
      <c r="L23" s="227">
        <v>0.29350083786994219</v>
      </c>
      <c r="M23" s="227">
        <v>0.3054730361327529</v>
      </c>
      <c r="N23" s="227">
        <v>0.22010740358382463</v>
      </c>
      <c r="O23" s="227">
        <v>0.22181626409292221</v>
      </c>
      <c r="P23" s="226">
        <v>30404</v>
      </c>
      <c r="Q23" s="226">
        <v>26970</v>
      </c>
      <c r="R23" s="226">
        <v>27743</v>
      </c>
      <c r="S23" s="226">
        <v>31520</v>
      </c>
    </row>
    <row r="24" spans="1:19" x14ac:dyDescent="0.25">
      <c r="A24" s="426"/>
      <c r="B24" s="413" t="s">
        <v>149</v>
      </c>
      <c r="C24" s="221" t="s">
        <v>148</v>
      </c>
      <c r="D24" s="316">
        <v>7.8437149524688721</v>
      </c>
      <c r="E24" s="316">
        <v>8.9397363364696503</v>
      </c>
      <c r="F24" s="316">
        <v>10.320472717285156</v>
      </c>
      <c r="G24" s="316">
        <v>10.280676931142807</v>
      </c>
      <c r="H24" s="226">
        <v>156990</v>
      </c>
      <c r="I24" s="226">
        <v>192934</v>
      </c>
      <c r="J24" s="226">
        <v>267495</v>
      </c>
      <c r="K24" s="226">
        <v>285282</v>
      </c>
      <c r="L24" s="227">
        <v>0.29350083786994219</v>
      </c>
      <c r="M24" s="227">
        <v>0.3054730361327529</v>
      </c>
      <c r="N24" s="227">
        <v>0.22010740358382463</v>
      </c>
      <c r="O24" s="227">
        <v>0.22181626409292221</v>
      </c>
      <c r="P24" s="226">
        <v>4640</v>
      </c>
      <c r="Q24" s="226">
        <v>4023</v>
      </c>
      <c r="R24" s="226">
        <v>5039</v>
      </c>
      <c r="S24" s="226">
        <v>5049</v>
      </c>
    </row>
    <row r="25" spans="1:19" x14ac:dyDescent="0.25">
      <c r="A25" s="426"/>
      <c r="B25" s="413" t="s">
        <v>149</v>
      </c>
      <c r="C25" s="221" t="s">
        <v>88</v>
      </c>
      <c r="D25" s="316">
        <v>100</v>
      </c>
      <c r="E25" s="316">
        <v>100</v>
      </c>
      <c r="F25" s="316">
        <v>100</v>
      </c>
      <c r="G25" s="316">
        <v>100</v>
      </c>
      <c r="H25" s="226">
        <v>2001475</v>
      </c>
      <c r="I25" s="226">
        <v>2158162</v>
      </c>
      <c r="J25" s="226">
        <v>2591887</v>
      </c>
      <c r="K25" s="226">
        <v>2774934</v>
      </c>
      <c r="L25" s="227">
        <v>0</v>
      </c>
      <c r="M25" s="227">
        <v>0</v>
      </c>
      <c r="N25" s="227">
        <v>0</v>
      </c>
      <c r="O25" s="227">
        <v>0</v>
      </c>
      <c r="P25" s="226">
        <v>35044</v>
      </c>
      <c r="Q25" s="226">
        <v>30993</v>
      </c>
      <c r="R25" s="226">
        <v>32782</v>
      </c>
      <c r="S25" s="226">
        <v>36569</v>
      </c>
    </row>
    <row r="26" spans="1:19" x14ac:dyDescent="0.25">
      <c r="A26" s="426"/>
      <c r="B26" s="413" t="s">
        <v>88</v>
      </c>
      <c r="C26" s="221" t="s">
        <v>150</v>
      </c>
      <c r="D26" s="324">
        <v>93.180702845644205</v>
      </c>
      <c r="E26" s="324">
        <v>92.028904564237607</v>
      </c>
      <c r="F26" s="324">
        <v>91.230973022318395</v>
      </c>
      <c r="G26" s="324">
        <v>91.234183990440002</v>
      </c>
      <c r="H26" s="298">
        <v>5238648</v>
      </c>
      <c r="I26" s="298">
        <v>5503542</v>
      </c>
      <c r="J26" s="298">
        <v>6358953</v>
      </c>
      <c r="K26" s="298">
        <v>6507051</v>
      </c>
      <c r="L26" s="326">
        <v>0.23191440475307301</v>
      </c>
      <c r="M26" s="326">
        <v>0.27955961252936001</v>
      </c>
      <c r="N26" s="326">
        <v>0.16254264436555599</v>
      </c>
      <c r="O26" s="326">
        <v>0.18325906035007899</v>
      </c>
      <c r="P26" s="298">
        <v>73662</v>
      </c>
      <c r="Q26" s="298">
        <v>62463</v>
      </c>
      <c r="R26" s="298">
        <v>62121</v>
      </c>
      <c r="S26" s="298">
        <v>69154</v>
      </c>
    </row>
    <row r="27" spans="1:19" x14ac:dyDescent="0.25">
      <c r="A27" s="426"/>
      <c r="B27" s="413"/>
      <c r="C27" s="221" t="s">
        <v>148</v>
      </c>
      <c r="D27" s="324">
        <v>6.8192971543557803</v>
      </c>
      <c r="E27" s="324">
        <v>7.9710954357623498</v>
      </c>
      <c r="F27" s="324">
        <v>8.7690269776815999</v>
      </c>
      <c r="G27" s="324">
        <v>8.7658160095599502</v>
      </c>
      <c r="H27" s="298">
        <v>383383</v>
      </c>
      <c r="I27" s="298">
        <v>476690</v>
      </c>
      <c r="J27" s="298">
        <v>611216</v>
      </c>
      <c r="K27" s="298">
        <v>625200</v>
      </c>
      <c r="L27" s="326">
        <v>0.23191440475307301</v>
      </c>
      <c r="M27" s="326">
        <v>0.27955961252936001</v>
      </c>
      <c r="N27" s="326">
        <v>0.16254264436555599</v>
      </c>
      <c r="O27" s="326">
        <v>0.18325906035007899</v>
      </c>
      <c r="P27" s="298">
        <v>9954</v>
      </c>
      <c r="Q27" s="298">
        <v>8231</v>
      </c>
      <c r="R27" s="298">
        <v>9687</v>
      </c>
      <c r="S27" s="298">
        <v>9396</v>
      </c>
    </row>
    <row r="28" spans="1:19" x14ac:dyDescent="0.25">
      <c r="A28" s="426"/>
      <c r="B28" s="413"/>
      <c r="C28" s="221" t="s">
        <v>88</v>
      </c>
      <c r="D28" s="324">
        <v>100</v>
      </c>
      <c r="E28" s="324">
        <v>100</v>
      </c>
      <c r="F28" s="324">
        <v>100</v>
      </c>
      <c r="G28" s="324">
        <v>100</v>
      </c>
      <c r="H28" s="298">
        <v>5622031</v>
      </c>
      <c r="I28" s="298">
        <v>5980232</v>
      </c>
      <c r="J28" s="298">
        <v>6970169</v>
      </c>
      <c r="K28" s="298">
        <v>7132251</v>
      </c>
      <c r="L28" s="227">
        <v>0</v>
      </c>
      <c r="M28" s="227">
        <v>0</v>
      </c>
      <c r="N28" s="227">
        <v>0</v>
      </c>
      <c r="O28" s="227">
        <v>0</v>
      </c>
      <c r="P28" s="298">
        <v>83616</v>
      </c>
      <c r="Q28" s="298">
        <v>70694</v>
      </c>
      <c r="R28" s="298">
        <v>71808</v>
      </c>
      <c r="S28" s="298">
        <v>78550</v>
      </c>
    </row>
    <row r="29" spans="1:19" x14ac:dyDescent="0.25">
      <c r="A29" s="303"/>
      <c r="B29" s="317"/>
      <c r="C29" s="318"/>
      <c r="D29" s="325"/>
      <c r="E29" s="325"/>
      <c r="F29" s="325"/>
      <c r="G29" s="325"/>
      <c r="H29" s="307"/>
      <c r="I29" s="307"/>
      <c r="J29" s="307"/>
      <c r="K29" s="307"/>
      <c r="L29" s="338"/>
      <c r="M29" s="338"/>
      <c r="N29" s="338"/>
      <c r="O29" s="338"/>
      <c r="P29" s="307"/>
      <c r="Q29" s="307"/>
      <c r="R29" s="307"/>
      <c r="S29" s="307"/>
    </row>
    <row r="30" spans="1:19" ht="15" customHeight="1" x14ac:dyDescent="0.25">
      <c r="A30" s="444" t="s">
        <v>80</v>
      </c>
      <c r="B30" s="442" t="s">
        <v>462</v>
      </c>
      <c r="C30" s="443" t="s">
        <v>81</v>
      </c>
      <c r="D30" s="414" t="s">
        <v>70</v>
      </c>
      <c r="E30" s="414"/>
      <c r="F30" s="414"/>
      <c r="G30" s="414"/>
      <c r="H30" s="414" t="s">
        <v>90</v>
      </c>
      <c r="I30" s="414"/>
      <c r="J30" s="414"/>
      <c r="K30" s="414"/>
      <c r="L30" s="414" t="s">
        <v>91</v>
      </c>
      <c r="M30" s="414"/>
      <c r="N30" s="414"/>
      <c r="O30" s="414"/>
      <c r="P30" s="414" t="s">
        <v>92</v>
      </c>
      <c r="Q30" s="414"/>
      <c r="R30" s="414"/>
      <c r="S30" s="414"/>
    </row>
    <row r="31" spans="1:19" x14ac:dyDescent="0.25">
      <c r="A31" s="444"/>
      <c r="B31" s="442"/>
      <c r="C31" s="443"/>
      <c r="D31" s="235" t="s">
        <v>75</v>
      </c>
      <c r="E31" s="235" t="s">
        <v>76</v>
      </c>
      <c r="F31" s="235" t="s">
        <v>78</v>
      </c>
      <c r="G31" s="235" t="s">
        <v>79</v>
      </c>
      <c r="H31" s="235" t="s">
        <v>75</v>
      </c>
      <c r="I31" s="235" t="s">
        <v>76</v>
      </c>
      <c r="J31" s="235" t="s">
        <v>78</v>
      </c>
      <c r="K31" s="235" t="s">
        <v>79</v>
      </c>
      <c r="L31" s="235" t="s">
        <v>75</v>
      </c>
      <c r="M31" s="235" t="s">
        <v>76</v>
      </c>
      <c r="N31" s="235" t="s">
        <v>78</v>
      </c>
      <c r="O31" s="235" t="s">
        <v>79</v>
      </c>
      <c r="P31" s="235" t="s">
        <v>75</v>
      </c>
      <c r="Q31" s="235" t="s">
        <v>76</v>
      </c>
      <c r="R31" s="235" t="s">
        <v>78</v>
      </c>
      <c r="S31" s="235" t="s">
        <v>79</v>
      </c>
    </row>
    <row r="32" spans="1:19" x14ac:dyDescent="0.25">
      <c r="A32" s="426" t="s">
        <v>481</v>
      </c>
      <c r="B32" s="413" t="s">
        <v>148</v>
      </c>
      <c r="C32" s="221" t="s">
        <v>150</v>
      </c>
      <c r="D32" s="316">
        <v>84.727442264556885</v>
      </c>
      <c r="E32" s="316">
        <v>85.610324144363403</v>
      </c>
      <c r="F32" s="316">
        <v>82.470148801803589</v>
      </c>
      <c r="G32" s="316">
        <v>82.414650917053223</v>
      </c>
      <c r="H32" s="226">
        <v>3060412</v>
      </c>
      <c r="I32" s="226">
        <v>3265955</v>
      </c>
      <c r="J32" s="226">
        <v>3602470</v>
      </c>
      <c r="K32" s="226">
        <v>3582513</v>
      </c>
      <c r="L32" s="227">
        <v>0.39592706598341465</v>
      </c>
      <c r="M32" s="227">
        <v>0.47445185482501984</v>
      </c>
      <c r="N32" s="227">
        <v>0.32785111106932163</v>
      </c>
      <c r="O32" s="227">
        <v>0.32366113737225533</v>
      </c>
      <c r="P32" s="226">
        <v>38123</v>
      </c>
      <c r="Q32" s="226">
        <v>32223</v>
      </c>
      <c r="R32" s="226">
        <v>30252</v>
      </c>
      <c r="S32" s="226">
        <v>33187</v>
      </c>
    </row>
    <row r="33" spans="1:19" x14ac:dyDescent="0.25">
      <c r="A33" s="426"/>
      <c r="B33" s="413" t="s">
        <v>148</v>
      </c>
      <c r="C33" s="221" t="s">
        <v>148</v>
      </c>
      <c r="D33" s="316">
        <v>15.272557735443115</v>
      </c>
      <c r="E33" s="316">
        <v>14.389678835868835</v>
      </c>
      <c r="F33" s="316">
        <v>17.52985417842865</v>
      </c>
      <c r="G33" s="316">
        <v>17.585347592830658</v>
      </c>
      <c r="H33" s="226">
        <v>551655</v>
      </c>
      <c r="I33" s="226">
        <v>548953</v>
      </c>
      <c r="J33" s="226">
        <v>765741</v>
      </c>
      <c r="K33" s="226">
        <v>764424</v>
      </c>
      <c r="L33" s="227">
        <v>0.39592706598341465</v>
      </c>
      <c r="M33" s="227">
        <v>0.47445185482501984</v>
      </c>
      <c r="N33" s="227">
        <v>0.32785111106932163</v>
      </c>
      <c r="O33" s="227">
        <v>0.32366113737225533</v>
      </c>
      <c r="P33" s="226">
        <v>10401</v>
      </c>
      <c r="Q33" s="226">
        <v>7432</v>
      </c>
      <c r="R33" s="226">
        <v>8717</v>
      </c>
      <c r="S33" s="226">
        <v>8739</v>
      </c>
    </row>
    <row r="34" spans="1:19" x14ac:dyDescent="0.25">
      <c r="A34" s="426"/>
      <c r="B34" s="413" t="s">
        <v>148</v>
      </c>
      <c r="C34" s="221" t="s">
        <v>88</v>
      </c>
      <c r="D34" s="316">
        <v>100</v>
      </c>
      <c r="E34" s="316">
        <v>100</v>
      </c>
      <c r="F34" s="316">
        <v>100</v>
      </c>
      <c r="G34" s="316">
        <v>100</v>
      </c>
      <c r="H34" s="226">
        <v>3612067</v>
      </c>
      <c r="I34" s="226">
        <v>3814908</v>
      </c>
      <c r="J34" s="226">
        <v>4368211</v>
      </c>
      <c r="K34" s="226">
        <v>4346937</v>
      </c>
      <c r="L34" s="227">
        <v>0</v>
      </c>
      <c r="M34" s="227">
        <v>0</v>
      </c>
      <c r="N34" s="227">
        <v>0</v>
      </c>
      <c r="O34" s="227">
        <v>0</v>
      </c>
      <c r="P34" s="226">
        <v>48524</v>
      </c>
      <c r="Q34" s="226">
        <v>39655</v>
      </c>
      <c r="R34" s="226">
        <v>38969</v>
      </c>
      <c r="S34" s="226">
        <v>41926</v>
      </c>
    </row>
    <row r="35" spans="1:19" x14ac:dyDescent="0.25">
      <c r="A35" s="426"/>
      <c r="B35" s="413" t="s">
        <v>149</v>
      </c>
      <c r="C35" s="221" t="s">
        <v>150</v>
      </c>
      <c r="D35" s="316">
        <v>84.051215648651123</v>
      </c>
      <c r="E35" s="316">
        <v>84.355622529983521</v>
      </c>
      <c r="F35" s="316">
        <v>81.317830085754395</v>
      </c>
      <c r="G35" s="316">
        <v>81.252002716064453</v>
      </c>
      <c r="H35" s="226">
        <v>1683682</v>
      </c>
      <c r="I35" s="226">
        <v>1820423</v>
      </c>
      <c r="J35" s="226">
        <v>2109861</v>
      </c>
      <c r="K35" s="226">
        <v>2252585</v>
      </c>
      <c r="L35" s="227">
        <v>0.39081117138266563</v>
      </c>
      <c r="M35" s="227">
        <v>0.42419023811817169</v>
      </c>
      <c r="N35" s="227">
        <v>0.30386480502784252</v>
      </c>
      <c r="O35" s="227">
        <v>0.29912891332060099</v>
      </c>
      <c r="P35" s="226">
        <v>27369</v>
      </c>
      <c r="Q35" s="226">
        <v>24612</v>
      </c>
      <c r="R35" s="226">
        <v>24933</v>
      </c>
      <c r="S35" s="226">
        <v>28190</v>
      </c>
    </row>
    <row r="36" spans="1:19" x14ac:dyDescent="0.25">
      <c r="A36" s="426"/>
      <c r="B36" s="413" t="s">
        <v>149</v>
      </c>
      <c r="C36" s="221" t="s">
        <v>148</v>
      </c>
      <c r="D36" s="316">
        <v>15.948784351348877</v>
      </c>
      <c r="E36" s="316">
        <v>15.644377470016479</v>
      </c>
      <c r="F36" s="316">
        <v>18.682171404361725</v>
      </c>
      <c r="G36" s="316">
        <v>18.747998774051666</v>
      </c>
      <c r="H36" s="226">
        <v>319480</v>
      </c>
      <c r="I36" s="226">
        <v>337611</v>
      </c>
      <c r="J36" s="226">
        <v>484725</v>
      </c>
      <c r="K36" s="226">
        <v>519759</v>
      </c>
      <c r="L36" s="227">
        <v>0.39081117138266563</v>
      </c>
      <c r="M36" s="227">
        <v>0.42419023811817169</v>
      </c>
      <c r="N36" s="227">
        <v>0.30386480502784252</v>
      </c>
      <c r="O36" s="227">
        <v>0.29912891332060099</v>
      </c>
      <c r="P36" s="226">
        <v>7682</v>
      </c>
      <c r="Q36" s="226">
        <v>6394</v>
      </c>
      <c r="R36" s="226">
        <v>7890</v>
      </c>
      <c r="S36" s="226">
        <v>8358</v>
      </c>
    </row>
    <row r="37" spans="1:19" x14ac:dyDescent="0.25">
      <c r="A37" s="426"/>
      <c r="B37" s="413" t="s">
        <v>149</v>
      </c>
      <c r="C37" s="221" t="s">
        <v>88</v>
      </c>
      <c r="D37" s="316">
        <v>100</v>
      </c>
      <c r="E37" s="316">
        <v>100</v>
      </c>
      <c r="F37" s="316">
        <v>100</v>
      </c>
      <c r="G37" s="316">
        <v>100</v>
      </c>
      <c r="H37" s="226">
        <v>2003162</v>
      </c>
      <c r="I37" s="226">
        <v>2158034</v>
      </c>
      <c r="J37" s="226">
        <v>2594586</v>
      </c>
      <c r="K37" s="226">
        <v>2772344</v>
      </c>
      <c r="L37" s="227">
        <v>0</v>
      </c>
      <c r="M37" s="227">
        <v>0</v>
      </c>
      <c r="N37" s="227">
        <v>0</v>
      </c>
      <c r="O37" s="227">
        <v>0</v>
      </c>
      <c r="P37" s="226">
        <v>35051</v>
      </c>
      <c r="Q37" s="226">
        <v>31006</v>
      </c>
      <c r="R37" s="226">
        <v>32823</v>
      </c>
      <c r="S37" s="226">
        <v>36548</v>
      </c>
    </row>
    <row r="38" spans="1:19" x14ac:dyDescent="0.25">
      <c r="A38" s="426"/>
      <c r="B38" s="413" t="s">
        <v>88</v>
      </c>
      <c r="C38" s="221" t="s">
        <v>150</v>
      </c>
      <c r="D38" s="324">
        <v>84.486207062971005</v>
      </c>
      <c r="E38" s="324">
        <v>85.156996334469596</v>
      </c>
      <c r="F38" s="324">
        <v>82.040751726640806</v>
      </c>
      <c r="G38" s="324">
        <v>81.961900366062196</v>
      </c>
      <c r="H38" s="298">
        <v>4744094</v>
      </c>
      <c r="I38" s="298">
        <v>5086378</v>
      </c>
      <c r="J38" s="298">
        <v>5712331</v>
      </c>
      <c r="K38" s="298">
        <v>5835098</v>
      </c>
      <c r="L38" s="326">
        <v>0.34658714541491897</v>
      </c>
      <c r="M38" s="326">
        <v>0.41008220887514002</v>
      </c>
      <c r="N38" s="326">
        <v>0.26175605759305098</v>
      </c>
      <c r="O38" s="326">
        <v>0.25261153127213698</v>
      </c>
      <c r="P38" s="298">
        <v>65492</v>
      </c>
      <c r="Q38" s="298">
        <v>56835</v>
      </c>
      <c r="R38" s="298">
        <v>55185</v>
      </c>
      <c r="S38" s="298">
        <v>61377</v>
      </c>
    </row>
    <row r="39" spans="1:19" x14ac:dyDescent="0.25">
      <c r="A39" s="426"/>
      <c r="B39" s="413"/>
      <c r="C39" s="221" t="s">
        <v>148</v>
      </c>
      <c r="D39" s="324">
        <v>15.513792937028899</v>
      </c>
      <c r="E39" s="324">
        <v>14.843003665530301</v>
      </c>
      <c r="F39" s="324">
        <v>17.959248273359101</v>
      </c>
      <c r="G39" s="324">
        <v>18.038099633937701</v>
      </c>
      <c r="H39" s="298">
        <v>871135</v>
      </c>
      <c r="I39" s="298">
        <v>886564</v>
      </c>
      <c r="J39" s="298">
        <v>1250466</v>
      </c>
      <c r="K39" s="298">
        <v>1284183</v>
      </c>
      <c r="L39" s="326">
        <v>0.34658714541491897</v>
      </c>
      <c r="M39" s="326">
        <v>0.41008220887514002</v>
      </c>
      <c r="N39" s="326">
        <v>0.26175605759305098</v>
      </c>
      <c r="O39" s="326">
        <v>0.25261153127213698</v>
      </c>
      <c r="P39" s="298">
        <v>18083</v>
      </c>
      <c r="Q39" s="298">
        <v>13826</v>
      </c>
      <c r="R39" s="298">
        <v>16607</v>
      </c>
      <c r="S39" s="298">
        <v>17097</v>
      </c>
    </row>
    <row r="40" spans="1:19" x14ac:dyDescent="0.25">
      <c r="A40" s="426"/>
      <c r="B40" s="413"/>
      <c r="C40" s="221" t="s">
        <v>88</v>
      </c>
      <c r="D40" s="324">
        <v>100</v>
      </c>
      <c r="E40" s="324">
        <v>100</v>
      </c>
      <c r="F40" s="324">
        <v>100</v>
      </c>
      <c r="G40" s="324">
        <v>100</v>
      </c>
      <c r="H40" s="298">
        <v>5615229</v>
      </c>
      <c r="I40" s="298">
        <v>5972942</v>
      </c>
      <c r="J40" s="298">
        <v>6962797</v>
      </c>
      <c r="K40" s="298">
        <v>7119281</v>
      </c>
      <c r="L40" s="227">
        <v>0</v>
      </c>
      <c r="M40" s="227">
        <v>0</v>
      </c>
      <c r="N40" s="227">
        <v>0</v>
      </c>
      <c r="O40" s="227">
        <v>0</v>
      </c>
      <c r="P40" s="298">
        <v>83575</v>
      </c>
      <c r="Q40" s="298">
        <v>70661</v>
      </c>
      <c r="R40" s="298">
        <v>71792</v>
      </c>
      <c r="S40" s="298">
        <v>78474</v>
      </c>
    </row>
    <row r="41" spans="1:19" x14ac:dyDescent="0.25">
      <c r="A41" s="303"/>
      <c r="B41" s="317"/>
      <c r="C41" s="318"/>
      <c r="D41" s="325"/>
      <c r="E41" s="325"/>
      <c r="F41" s="325"/>
      <c r="G41" s="325"/>
      <c r="H41" s="307"/>
      <c r="I41" s="307"/>
      <c r="J41" s="307"/>
      <c r="K41" s="307"/>
      <c r="L41" s="338"/>
      <c r="M41" s="338"/>
      <c r="N41" s="338"/>
      <c r="O41" s="338"/>
      <c r="P41" s="307"/>
      <c r="Q41" s="307"/>
      <c r="R41" s="307"/>
      <c r="S41" s="307"/>
    </row>
    <row r="42" spans="1:19" ht="15" customHeight="1" x14ac:dyDescent="0.25">
      <c r="A42" s="444" t="s">
        <v>80</v>
      </c>
      <c r="B42" s="442" t="s">
        <v>462</v>
      </c>
      <c r="C42" s="443" t="s">
        <v>81</v>
      </c>
      <c r="D42" s="414" t="s">
        <v>70</v>
      </c>
      <c r="E42" s="414"/>
      <c r="F42" s="414"/>
      <c r="G42" s="414"/>
      <c r="H42" s="414" t="s">
        <v>90</v>
      </c>
      <c r="I42" s="414"/>
      <c r="J42" s="414"/>
      <c r="K42" s="414"/>
      <c r="L42" s="414" t="s">
        <v>91</v>
      </c>
      <c r="M42" s="414"/>
      <c r="N42" s="414"/>
      <c r="O42" s="414"/>
      <c r="P42" s="414" t="s">
        <v>92</v>
      </c>
      <c r="Q42" s="414"/>
      <c r="R42" s="414"/>
      <c r="S42" s="414"/>
    </row>
    <row r="43" spans="1:19" x14ac:dyDescent="0.25">
      <c r="A43" s="444"/>
      <c r="B43" s="442"/>
      <c r="C43" s="443"/>
      <c r="D43" s="235" t="s">
        <v>75</v>
      </c>
      <c r="E43" s="235" t="s">
        <v>76</v>
      </c>
      <c r="F43" s="235" t="s">
        <v>78</v>
      </c>
      <c r="G43" s="235" t="s">
        <v>79</v>
      </c>
      <c r="H43" s="235" t="s">
        <v>75</v>
      </c>
      <c r="I43" s="235" t="s">
        <v>76</v>
      </c>
      <c r="J43" s="235" t="s">
        <v>78</v>
      </c>
      <c r="K43" s="235" t="s">
        <v>79</v>
      </c>
      <c r="L43" s="235" t="s">
        <v>75</v>
      </c>
      <c r="M43" s="235" t="s">
        <v>76</v>
      </c>
      <c r="N43" s="235" t="s">
        <v>78</v>
      </c>
      <c r="O43" s="235" t="s">
        <v>79</v>
      </c>
      <c r="P43" s="235" t="s">
        <v>75</v>
      </c>
      <c r="Q43" s="235" t="s">
        <v>76</v>
      </c>
      <c r="R43" s="235" t="s">
        <v>78</v>
      </c>
      <c r="S43" s="235" t="s">
        <v>79</v>
      </c>
    </row>
    <row r="44" spans="1:19" x14ac:dyDescent="0.25">
      <c r="A44" s="426" t="s">
        <v>482</v>
      </c>
      <c r="B44" s="413" t="s">
        <v>148</v>
      </c>
      <c r="C44" s="221" t="s">
        <v>150</v>
      </c>
      <c r="D44" s="316">
        <v>93.271398544311523</v>
      </c>
      <c r="E44" s="316">
        <v>92.276108264923096</v>
      </c>
      <c r="F44" s="316">
        <v>92.333918809890747</v>
      </c>
      <c r="G44" s="316">
        <v>92.641949653625488</v>
      </c>
      <c r="H44" s="226">
        <v>3379579</v>
      </c>
      <c r="I44" s="226">
        <v>3531080</v>
      </c>
      <c r="J44" s="226">
        <v>4057013</v>
      </c>
      <c r="K44" s="226">
        <v>4043117</v>
      </c>
      <c r="L44" s="227">
        <v>0.21210203412920237</v>
      </c>
      <c r="M44" s="227">
        <v>0.29160729609429836</v>
      </c>
      <c r="N44" s="227">
        <v>0.18449730705469847</v>
      </c>
      <c r="O44" s="227">
        <v>0.17652736278250813</v>
      </c>
      <c r="P44" s="226">
        <v>42834</v>
      </c>
      <c r="Q44" s="226">
        <v>35105</v>
      </c>
      <c r="R44" s="226">
        <v>34583</v>
      </c>
      <c r="S44" s="226">
        <v>37795</v>
      </c>
    </row>
    <row r="45" spans="1:19" x14ac:dyDescent="0.25">
      <c r="A45" s="426"/>
      <c r="B45" s="413" t="s">
        <v>148</v>
      </c>
      <c r="C45" s="221" t="s">
        <v>148</v>
      </c>
      <c r="D45" s="316">
        <v>6.7286029458045959</v>
      </c>
      <c r="E45" s="316">
        <v>7.7238917350769043</v>
      </c>
      <c r="F45" s="316">
        <v>7.6660804450511932</v>
      </c>
      <c r="G45" s="316">
        <v>7.3580510914325714</v>
      </c>
      <c r="H45" s="226">
        <v>243803</v>
      </c>
      <c r="I45" s="226">
        <v>295566</v>
      </c>
      <c r="J45" s="226">
        <v>336836</v>
      </c>
      <c r="K45" s="226">
        <v>321123</v>
      </c>
      <c r="L45" s="227">
        <v>0.21210203412920237</v>
      </c>
      <c r="M45" s="227">
        <v>0.29160729609429836</v>
      </c>
      <c r="N45" s="227">
        <v>0.18449730705469847</v>
      </c>
      <c r="O45" s="227">
        <v>0.17652736278250813</v>
      </c>
      <c r="P45" s="226">
        <v>5779</v>
      </c>
      <c r="Q45" s="226">
        <v>4627</v>
      </c>
      <c r="R45" s="226">
        <v>4541</v>
      </c>
      <c r="S45" s="226">
        <v>4235</v>
      </c>
    </row>
    <row r="46" spans="1:19" x14ac:dyDescent="0.25">
      <c r="A46" s="426"/>
      <c r="B46" s="413" t="s">
        <v>148</v>
      </c>
      <c r="C46" s="221" t="s">
        <v>88</v>
      </c>
      <c r="D46" s="316">
        <v>100</v>
      </c>
      <c r="E46" s="316">
        <v>100</v>
      </c>
      <c r="F46" s="316">
        <v>100</v>
      </c>
      <c r="G46" s="316">
        <v>100</v>
      </c>
      <c r="H46" s="226">
        <v>3623382</v>
      </c>
      <c r="I46" s="226">
        <v>3826646</v>
      </c>
      <c r="J46" s="226">
        <v>4393849</v>
      </c>
      <c r="K46" s="226">
        <v>4364240</v>
      </c>
      <c r="L46" s="227">
        <v>0</v>
      </c>
      <c r="M46" s="227">
        <v>0</v>
      </c>
      <c r="N46" s="227">
        <v>0</v>
      </c>
      <c r="O46" s="227">
        <v>0</v>
      </c>
      <c r="P46" s="226">
        <v>48613</v>
      </c>
      <c r="Q46" s="226">
        <v>39732</v>
      </c>
      <c r="R46" s="226">
        <v>39124</v>
      </c>
      <c r="S46" s="226">
        <v>42030</v>
      </c>
    </row>
    <row r="47" spans="1:19" x14ac:dyDescent="0.25">
      <c r="A47" s="426"/>
      <c r="B47" s="413" t="s">
        <v>149</v>
      </c>
      <c r="C47" s="221" t="s">
        <v>150</v>
      </c>
      <c r="D47" s="316">
        <v>91.56307578086853</v>
      </c>
      <c r="E47" s="316">
        <v>90.0035560131073</v>
      </c>
      <c r="F47" s="316">
        <v>89.946520328521729</v>
      </c>
      <c r="G47" s="316">
        <v>90.230488777160645</v>
      </c>
      <c r="H47" s="226">
        <v>1837171</v>
      </c>
      <c r="I47" s="226">
        <v>1943994</v>
      </c>
      <c r="J47" s="226">
        <v>2337710</v>
      </c>
      <c r="K47" s="226">
        <v>2505458</v>
      </c>
      <c r="L47" s="227">
        <v>0.27720145881175995</v>
      </c>
      <c r="M47" s="227">
        <v>0.33563422039151192</v>
      </c>
      <c r="N47" s="227">
        <v>0.21017557010054588</v>
      </c>
      <c r="O47" s="227">
        <v>0.19935322925448418</v>
      </c>
      <c r="P47" s="226">
        <v>30033</v>
      </c>
      <c r="Q47" s="226">
        <v>26452</v>
      </c>
      <c r="R47" s="226">
        <v>28004</v>
      </c>
      <c r="S47" s="226">
        <v>31585</v>
      </c>
    </row>
    <row r="48" spans="1:19" x14ac:dyDescent="0.25">
      <c r="A48" s="426"/>
      <c r="B48" s="413" t="s">
        <v>149</v>
      </c>
      <c r="C48" s="221" t="s">
        <v>148</v>
      </c>
      <c r="D48" s="316">
        <v>8.4369242191314697</v>
      </c>
      <c r="E48" s="316">
        <v>9.9964439868927002</v>
      </c>
      <c r="F48" s="316">
        <v>10.053481906652451</v>
      </c>
      <c r="G48" s="316">
        <v>9.7695097327232361</v>
      </c>
      <c r="H48" s="226">
        <v>169283</v>
      </c>
      <c r="I48" s="226">
        <v>215914</v>
      </c>
      <c r="J48" s="226">
        <v>261290</v>
      </c>
      <c r="K48" s="226">
        <v>271273</v>
      </c>
      <c r="L48" s="227">
        <v>0.27720145881175995</v>
      </c>
      <c r="M48" s="227">
        <v>0.33563422039151192</v>
      </c>
      <c r="N48" s="227">
        <v>0.21017557010054588</v>
      </c>
      <c r="O48" s="227">
        <v>0.19935322925448418</v>
      </c>
      <c r="P48" s="226">
        <v>5062</v>
      </c>
      <c r="Q48" s="226">
        <v>4577</v>
      </c>
      <c r="R48" s="226">
        <v>4879</v>
      </c>
      <c r="S48" s="226">
        <v>5008</v>
      </c>
    </row>
    <row r="49" spans="1:19" x14ac:dyDescent="0.25">
      <c r="A49" s="426"/>
      <c r="B49" s="413" t="s">
        <v>149</v>
      </c>
      <c r="C49" s="221" t="s">
        <v>88</v>
      </c>
      <c r="D49" s="316">
        <v>100</v>
      </c>
      <c r="E49" s="316">
        <v>100</v>
      </c>
      <c r="F49" s="316">
        <v>100</v>
      </c>
      <c r="G49" s="316">
        <v>100</v>
      </c>
      <c r="H49" s="226">
        <v>2006454</v>
      </c>
      <c r="I49" s="226">
        <v>2159908</v>
      </c>
      <c r="J49" s="226">
        <v>2599000</v>
      </c>
      <c r="K49" s="226">
        <v>2776731</v>
      </c>
      <c r="L49" s="227">
        <v>0</v>
      </c>
      <c r="M49" s="227">
        <v>0</v>
      </c>
      <c r="N49" s="227">
        <v>0</v>
      </c>
      <c r="O49" s="227">
        <v>0</v>
      </c>
      <c r="P49" s="226">
        <v>35095</v>
      </c>
      <c r="Q49" s="226">
        <v>31029</v>
      </c>
      <c r="R49" s="226">
        <v>32883</v>
      </c>
      <c r="S49" s="226">
        <v>36593</v>
      </c>
    </row>
    <row r="50" spans="1:19" x14ac:dyDescent="0.25">
      <c r="A50" s="426"/>
      <c r="B50" s="413" t="s">
        <v>88</v>
      </c>
      <c r="C50" s="221" t="s">
        <v>150</v>
      </c>
      <c r="D50" s="324">
        <v>92.662557133102894</v>
      </c>
      <c r="E50" s="324">
        <v>91.456186647610593</v>
      </c>
      <c r="F50" s="324">
        <v>91.446604953145695</v>
      </c>
      <c r="G50" s="324">
        <v>91.704265428328995</v>
      </c>
      <c r="H50" s="298">
        <v>5216750</v>
      </c>
      <c r="I50" s="298">
        <v>5475074</v>
      </c>
      <c r="J50" s="298">
        <v>6394723</v>
      </c>
      <c r="K50" s="298">
        <v>6548575</v>
      </c>
      <c r="L50" s="326">
        <v>0.197556346221436</v>
      </c>
      <c r="M50" s="326">
        <v>0.27240264395560598</v>
      </c>
      <c r="N50" s="326">
        <v>0.155136622848846</v>
      </c>
      <c r="O50" s="326">
        <v>0.14414841371065901</v>
      </c>
      <c r="P50" s="298">
        <v>72867</v>
      </c>
      <c r="Q50" s="298">
        <v>61557</v>
      </c>
      <c r="R50" s="298">
        <v>62587</v>
      </c>
      <c r="S50" s="298">
        <v>69380</v>
      </c>
    </row>
    <row r="51" spans="1:19" x14ac:dyDescent="0.25">
      <c r="A51" s="426"/>
      <c r="B51" s="413"/>
      <c r="C51" s="221" t="s">
        <v>148</v>
      </c>
      <c r="D51" s="324">
        <v>7.3374428668970104</v>
      </c>
      <c r="E51" s="324">
        <v>8.5438133523893693</v>
      </c>
      <c r="F51" s="324">
        <v>8.5533950468542894</v>
      </c>
      <c r="G51" s="324">
        <v>8.2957345716709892</v>
      </c>
      <c r="H51" s="298">
        <v>413086</v>
      </c>
      <c r="I51" s="298">
        <v>511480</v>
      </c>
      <c r="J51" s="298">
        <v>598126</v>
      </c>
      <c r="K51" s="298">
        <v>592396</v>
      </c>
      <c r="L51" s="326">
        <v>0.197556346221436</v>
      </c>
      <c r="M51" s="326">
        <v>0.27240264395560598</v>
      </c>
      <c r="N51" s="326">
        <v>0.155136622848846</v>
      </c>
      <c r="O51" s="326">
        <v>0.14414841371065901</v>
      </c>
      <c r="P51" s="298">
        <v>10841</v>
      </c>
      <c r="Q51" s="298">
        <v>9204</v>
      </c>
      <c r="R51" s="298">
        <v>9420</v>
      </c>
      <c r="S51" s="298">
        <v>9243</v>
      </c>
    </row>
    <row r="52" spans="1:19" x14ac:dyDescent="0.25">
      <c r="A52" s="426"/>
      <c r="B52" s="413"/>
      <c r="C52" s="221" t="s">
        <v>88</v>
      </c>
      <c r="D52" s="324">
        <v>100</v>
      </c>
      <c r="E52" s="324">
        <v>100</v>
      </c>
      <c r="F52" s="324">
        <v>100</v>
      </c>
      <c r="G52" s="324">
        <v>100</v>
      </c>
      <c r="H52" s="298">
        <v>5629836</v>
      </c>
      <c r="I52" s="298">
        <v>5986554</v>
      </c>
      <c r="J52" s="298">
        <v>6992849</v>
      </c>
      <c r="K52" s="298">
        <v>7140971</v>
      </c>
      <c r="L52" s="227">
        <v>0</v>
      </c>
      <c r="M52" s="227">
        <v>0</v>
      </c>
      <c r="N52" s="227">
        <v>0</v>
      </c>
      <c r="O52" s="227">
        <v>0</v>
      </c>
      <c r="P52" s="298">
        <v>83708</v>
      </c>
      <c r="Q52" s="298">
        <v>70761</v>
      </c>
      <c r="R52" s="298">
        <v>72007</v>
      </c>
      <c r="S52" s="298">
        <v>78623</v>
      </c>
    </row>
    <row r="53" spans="1:19" x14ac:dyDescent="0.25">
      <c r="A53" s="303"/>
      <c r="B53" s="317"/>
      <c r="C53" s="318"/>
      <c r="D53" s="325"/>
      <c r="E53" s="325"/>
      <c r="F53" s="325"/>
      <c r="G53" s="325"/>
      <c r="H53" s="307"/>
      <c r="I53" s="307"/>
      <c r="J53" s="307"/>
      <c r="K53" s="307"/>
      <c r="L53" s="338"/>
      <c r="M53" s="338"/>
      <c r="N53" s="338"/>
      <c r="O53" s="338"/>
      <c r="P53" s="307"/>
      <c r="Q53" s="307"/>
      <c r="R53" s="307"/>
      <c r="S53" s="307"/>
    </row>
    <row r="54" spans="1:19" ht="15" customHeight="1" x14ac:dyDescent="0.25">
      <c r="A54" s="444" t="s">
        <v>80</v>
      </c>
      <c r="B54" s="442" t="s">
        <v>462</v>
      </c>
      <c r="C54" s="443" t="s">
        <v>81</v>
      </c>
      <c r="D54" s="414" t="s">
        <v>70</v>
      </c>
      <c r="E54" s="414"/>
      <c r="F54" s="414"/>
      <c r="G54" s="414"/>
      <c r="H54" s="414" t="s">
        <v>90</v>
      </c>
      <c r="I54" s="414"/>
      <c r="J54" s="414"/>
      <c r="K54" s="414"/>
      <c r="L54" s="414" t="s">
        <v>91</v>
      </c>
      <c r="M54" s="414"/>
      <c r="N54" s="414"/>
      <c r="O54" s="414"/>
      <c r="P54" s="414" t="s">
        <v>92</v>
      </c>
      <c r="Q54" s="414"/>
      <c r="R54" s="414"/>
      <c r="S54" s="414"/>
    </row>
    <row r="55" spans="1:19" x14ac:dyDescent="0.25">
      <c r="A55" s="444"/>
      <c r="B55" s="442"/>
      <c r="C55" s="443"/>
      <c r="D55" s="235" t="s">
        <v>75</v>
      </c>
      <c r="E55" s="235" t="s">
        <v>76</v>
      </c>
      <c r="F55" s="235" t="s">
        <v>78</v>
      </c>
      <c r="G55" s="235" t="s">
        <v>79</v>
      </c>
      <c r="H55" s="235" t="s">
        <v>75</v>
      </c>
      <c r="I55" s="235" t="s">
        <v>76</v>
      </c>
      <c r="J55" s="235" t="s">
        <v>78</v>
      </c>
      <c r="K55" s="235" t="s">
        <v>79</v>
      </c>
      <c r="L55" s="235" t="s">
        <v>75</v>
      </c>
      <c r="M55" s="235" t="s">
        <v>76</v>
      </c>
      <c r="N55" s="235" t="s">
        <v>78</v>
      </c>
      <c r="O55" s="235" t="s">
        <v>79</v>
      </c>
      <c r="P55" s="235" t="s">
        <v>75</v>
      </c>
      <c r="Q55" s="235" t="s">
        <v>76</v>
      </c>
      <c r="R55" s="235" t="s">
        <v>78</v>
      </c>
      <c r="S55" s="235" t="s">
        <v>79</v>
      </c>
    </row>
    <row r="56" spans="1:19" x14ac:dyDescent="0.25">
      <c r="A56" s="426" t="s">
        <v>483</v>
      </c>
      <c r="B56" s="413" t="s">
        <v>148</v>
      </c>
      <c r="C56" s="221" t="s">
        <v>150</v>
      </c>
      <c r="D56" s="316">
        <v>88.055121898651123</v>
      </c>
      <c r="E56" s="316">
        <v>88.693225383758545</v>
      </c>
      <c r="F56" s="316">
        <v>87.910193204879761</v>
      </c>
      <c r="G56" s="327"/>
      <c r="H56" s="226">
        <v>3184495</v>
      </c>
      <c r="I56" s="226">
        <v>3390694</v>
      </c>
      <c r="J56" s="226">
        <v>3851103</v>
      </c>
      <c r="K56" s="329"/>
      <c r="L56" s="227">
        <v>0.32414477318525314</v>
      </c>
      <c r="M56" s="227">
        <v>0.38139442913234234</v>
      </c>
      <c r="N56" s="227">
        <v>0.24709524586796761</v>
      </c>
      <c r="O56" s="302"/>
      <c r="P56" s="226">
        <v>39591</v>
      </c>
      <c r="Q56" s="226">
        <v>33400</v>
      </c>
      <c r="R56" s="226">
        <v>32313</v>
      </c>
      <c r="S56" s="329"/>
    </row>
    <row r="57" spans="1:19" x14ac:dyDescent="0.25">
      <c r="A57" s="426"/>
      <c r="B57" s="413" t="s">
        <v>148</v>
      </c>
      <c r="C57" s="221" t="s">
        <v>148</v>
      </c>
      <c r="D57" s="316">
        <v>11.944878101348877</v>
      </c>
      <c r="E57" s="316">
        <v>11.306777596473694</v>
      </c>
      <c r="F57" s="316">
        <v>12.08980530500412</v>
      </c>
      <c r="G57" s="327"/>
      <c r="H57" s="226">
        <v>431984</v>
      </c>
      <c r="I57" s="226">
        <v>432252</v>
      </c>
      <c r="J57" s="226">
        <v>529621</v>
      </c>
      <c r="K57" s="329"/>
      <c r="L57" s="227">
        <v>0.32414477318525314</v>
      </c>
      <c r="M57" s="227">
        <v>0.38139442913234234</v>
      </c>
      <c r="N57" s="227">
        <v>0.24709524586796761</v>
      </c>
      <c r="O57" s="302"/>
      <c r="P57" s="226">
        <v>8942</v>
      </c>
      <c r="Q57" s="226">
        <v>6287</v>
      </c>
      <c r="R57" s="226">
        <v>6691</v>
      </c>
      <c r="S57" s="329"/>
    </row>
    <row r="58" spans="1:19" x14ac:dyDescent="0.25">
      <c r="A58" s="426"/>
      <c r="B58" s="413" t="s">
        <v>148</v>
      </c>
      <c r="C58" s="221" t="s">
        <v>88</v>
      </c>
      <c r="D58" s="316">
        <v>100</v>
      </c>
      <c r="E58" s="316">
        <v>100</v>
      </c>
      <c r="F58" s="316">
        <v>100</v>
      </c>
      <c r="G58" s="327"/>
      <c r="H58" s="226">
        <v>3616479</v>
      </c>
      <c r="I58" s="226">
        <v>3822946</v>
      </c>
      <c r="J58" s="226">
        <v>4380724</v>
      </c>
      <c r="K58" s="329"/>
      <c r="L58" s="227">
        <v>0</v>
      </c>
      <c r="M58" s="227">
        <v>0</v>
      </c>
      <c r="N58" s="227">
        <v>0</v>
      </c>
      <c r="O58" s="302"/>
      <c r="P58" s="226">
        <v>48533</v>
      </c>
      <c r="Q58" s="226">
        <v>39687</v>
      </c>
      <c r="R58" s="226">
        <v>39004</v>
      </c>
      <c r="S58" s="329"/>
    </row>
    <row r="59" spans="1:19" x14ac:dyDescent="0.25">
      <c r="A59" s="426"/>
      <c r="B59" s="413" t="s">
        <v>149</v>
      </c>
      <c r="C59" s="221" t="s">
        <v>150</v>
      </c>
      <c r="D59" s="316">
        <v>85.144996643066406</v>
      </c>
      <c r="E59" s="316">
        <v>85.445821285247803</v>
      </c>
      <c r="F59" s="316">
        <v>84.625434875488281</v>
      </c>
      <c r="G59" s="327"/>
      <c r="H59" s="226">
        <v>1699409</v>
      </c>
      <c r="I59" s="226">
        <v>1840268</v>
      </c>
      <c r="J59" s="226">
        <v>2188368</v>
      </c>
      <c r="K59" s="329"/>
      <c r="L59" s="227">
        <v>0.39065070450305939</v>
      </c>
      <c r="M59" s="227">
        <v>0.41485456749796867</v>
      </c>
      <c r="N59" s="227">
        <v>0.26349672116339207</v>
      </c>
      <c r="O59" s="302"/>
      <c r="P59" s="226">
        <v>27270</v>
      </c>
      <c r="Q59" s="226">
        <v>24793</v>
      </c>
      <c r="R59" s="226">
        <v>25737</v>
      </c>
      <c r="S59" s="329"/>
    </row>
    <row r="60" spans="1:19" x14ac:dyDescent="0.25">
      <c r="A60" s="426"/>
      <c r="B60" s="413" t="s">
        <v>149</v>
      </c>
      <c r="C60" s="221" t="s">
        <v>148</v>
      </c>
      <c r="D60" s="316">
        <v>14.855003356933594</v>
      </c>
      <c r="E60" s="316">
        <v>14.554178714752197</v>
      </c>
      <c r="F60" s="316">
        <v>15.374566614627838</v>
      </c>
      <c r="G60" s="327"/>
      <c r="H60" s="226">
        <v>296491</v>
      </c>
      <c r="I60" s="226">
        <v>313457</v>
      </c>
      <c r="J60" s="226">
        <v>397578</v>
      </c>
      <c r="K60" s="329"/>
      <c r="L60" s="227">
        <v>0.39065070450305939</v>
      </c>
      <c r="M60" s="227">
        <v>0.41485456749796867</v>
      </c>
      <c r="N60" s="227">
        <v>0.26349672116339207</v>
      </c>
      <c r="O60" s="302"/>
      <c r="P60" s="226">
        <v>7680</v>
      </c>
      <c r="Q60" s="226">
        <v>6142</v>
      </c>
      <c r="R60" s="226">
        <v>6981</v>
      </c>
      <c r="S60" s="329"/>
    </row>
    <row r="61" spans="1:19" x14ac:dyDescent="0.25">
      <c r="A61" s="426"/>
      <c r="B61" s="413" t="s">
        <v>149</v>
      </c>
      <c r="C61" s="221" t="s">
        <v>88</v>
      </c>
      <c r="D61" s="316">
        <v>100</v>
      </c>
      <c r="E61" s="316">
        <v>100</v>
      </c>
      <c r="F61" s="316">
        <v>100</v>
      </c>
      <c r="G61" s="327"/>
      <c r="H61" s="226">
        <v>1995900</v>
      </c>
      <c r="I61" s="226">
        <v>2153725</v>
      </c>
      <c r="J61" s="226">
        <v>2585946</v>
      </c>
      <c r="K61" s="329"/>
      <c r="L61" s="227">
        <v>0</v>
      </c>
      <c r="M61" s="227">
        <v>0</v>
      </c>
      <c r="N61" s="227">
        <v>0</v>
      </c>
      <c r="O61" s="302"/>
      <c r="P61" s="226">
        <v>34950</v>
      </c>
      <c r="Q61" s="226">
        <v>30935</v>
      </c>
      <c r="R61" s="226">
        <v>32718</v>
      </c>
      <c r="S61" s="329"/>
    </row>
    <row r="62" spans="1:19" x14ac:dyDescent="0.25">
      <c r="A62" s="426"/>
      <c r="B62" s="413" t="s">
        <v>88</v>
      </c>
      <c r="C62" s="221" t="s">
        <v>150</v>
      </c>
      <c r="D62" s="324">
        <v>87.020210146178599</v>
      </c>
      <c r="E62" s="324">
        <v>87.5230040268236</v>
      </c>
      <c r="F62" s="324">
        <v>86.690929812952206</v>
      </c>
      <c r="G62" s="328"/>
      <c r="H62" s="298">
        <v>4883904</v>
      </c>
      <c r="I62" s="298">
        <v>5230962</v>
      </c>
      <c r="J62" s="298">
        <v>6039471</v>
      </c>
      <c r="K62" s="330"/>
      <c r="L62" s="326">
        <v>0.30073851459429601</v>
      </c>
      <c r="M62" s="326">
        <v>0.35063956721698902</v>
      </c>
      <c r="N62" s="326">
        <v>0.202861704195166</v>
      </c>
      <c r="O62" s="331"/>
      <c r="P62" s="298">
        <v>66861</v>
      </c>
      <c r="Q62" s="298">
        <v>58193</v>
      </c>
      <c r="R62" s="298">
        <v>58050</v>
      </c>
      <c r="S62" s="330"/>
    </row>
    <row r="63" spans="1:19" x14ac:dyDescent="0.25">
      <c r="A63" s="426"/>
      <c r="B63" s="413"/>
      <c r="C63" s="221" t="s">
        <v>148</v>
      </c>
      <c r="D63" s="324">
        <v>12.9797898538213</v>
      </c>
      <c r="E63" s="324">
        <v>12.476995973176299</v>
      </c>
      <c r="F63" s="324">
        <v>13.3090701870477</v>
      </c>
      <c r="G63" s="328"/>
      <c r="H63" s="298">
        <v>728475</v>
      </c>
      <c r="I63" s="298">
        <v>745709</v>
      </c>
      <c r="J63" s="298">
        <v>927199</v>
      </c>
      <c r="K63" s="330"/>
      <c r="L63" s="326">
        <v>0.30073851459429601</v>
      </c>
      <c r="M63" s="326">
        <v>0.35063956721698902</v>
      </c>
      <c r="N63" s="326">
        <v>0.202861704195166</v>
      </c>
      <c r="O63" s="331"/>
      <c r="P63" s="298">
        <v>16622</v>
      </c>
      <c r="Q63" s="298">
        <v>12429</v>
      </c>
      <c r="R63" s="298">
        <v>13672</v>
      </c>
      <c r="S63" s="330"/>
    </row>
    <row r="64" spans="1:19" x14ac:dyDescent="0.25">
      <c r="A64" s="426"/>
      <c r="B64" s="413"/>
      <c r="C64" s="221" t="s">
        <v>88</v>
      </c>
      <c r="D64" s="324">
        <v>100</v>
      </c>
      <c r="E64" s="324">
        <v>100</v>
      </c>
      <c r="F64" s="324">
        <v>100</v>
      </c>
      <c r="G64" s="328"/>
      <c r="H64" s="298">
        <v>5612379</v>
      </c>
      <c r="I64" s="298">
        <v>5976671</v>
      </c>
      <c r="J64" s="298">
        <v>6966670</v>
      </c>
      <c r="K64" s="330"/>
      <c r="L64" s="227">
        <v>0</v>
      </c>
      <c r="M64" s="227">
        <v>0</v>
      </c>
      <c r="N64" s="227">
        <v>0</v>
      </c>
      <c r="O64" s="331"/>
      <c r="P64" s="298">
        <v>83483</v>
      </c>
      <c r="Q64" s="298">
        <v>70622</v>
      </c>
      <c r="R64" s="298">
        <v>71722</v>
      </c>
      <c r="S64" s="330"/>
    </row>
    <row r="65" spans="1:19" x14ac:dyDescent="0.25">
      <c r="A65" s="303"/>
      <c r="B65" s="317"/>
      <c r="C65" s="318"/>
      <c r="D65" s="339"/>
      <c r="E65" s="339"/>
      <c r="F65" s="339"/>
      <c r="G65" s="339"/>
      <c r="H65" s="312"/>
      <c r="I65" s="312"/>
      <c r="J65" s="312"/>
      <c r="K65" s="312"/>
      <c r="L65" s="338"/>
      <c r="M65" s="338"/>
      <c r="N65" s="338"/>
      <c r="O65" s="340"/>
      <c r="P65" s="312"/>
      <c r="Q65" s="312"/>
      <c r="R65" s="312"/>
      <c r="S65" s="312"/>
    </row>
    <row r="66" spans="1:19" ht="15" customHeight="1" x14ac:dyDescent="0.25">
      <c r="A66" s="444" t="s">
        <v>80</v>
      </c>
      <c r="B66" s="442" t="s">
        <v>462</v>
      </c>
      <c r="C66" s="443" t="s">
        <v>81</v>
      </c>
      <c r="D66" s="414" t="s">
        <v>70</v>
      </c>
      <c r="E66" s="414"/>
      <c r="F66" s="414"/>
      <c r="G66" s="414"/>
      <c r="H66" s="414" t="s">
        <v>90</v>
      </c>
      <c r="I66" s="414"/>
      <c r="J66" s="414"/>
      <c r="K66" s="414"/>
      <c r="L66" s="414" t="s">
        <v>91</v>
      </c>
      <c r="M66" s="414"/>
      <c r="N66" s="414"/>
      <c r="O66" s="414"/>
      <c r="P66" s="414" t="s">
        <v>92</v>
      </c>
      <c r="Q66" s="414"/>
      <c r="R66" s="414"/>
      <c r="S66" s="414"/>
    </row>
    <row r="67" spans="1:19" x14ac:dyDescent="0.25">
      <c r="A67" s="444"/>
      <c r="B67" s="442"/>
      <c r="C67" s="443"/>
      <c r="D67" s="235" t="s">
        <v>75</v>
      </c>
      <c r="E67" s="235" t="s">
        <v>76</v>
      </c>
      <c r="F67" s="235" t="s">
        <v>78</v>
      </c>
      <c r="G67" s="235" t="s">
        <v>79</v>
      </c>
      <c r="H67" s="235" t="s">
        <v>75</v>
      </c>
      <c r="I67" s="235" t="s">
        <v>76</v>
      </c>
      <c r="J67" s="235" t="s">
        <v>78</v>
      </c>
      <c r="K67" s="235" t="s">
        <v>79</v>
      </c>
      <c r="L67" s="235" t="s">
        <v>75</v>
      </c>
      <c r="M67" s="235" t="s">
        <v>76</v>
      </c>
      <c r="N67" s="235" t="s">
        <v>78</v>
      </c>
      <c r="O67" s="235" t="s">
        <v>79</v>
      </c>
      <c r="P67" s="235" t="s">
        <v>75</v>
      </c>
      <c r="Q67" s="235" t="s">
        <v>76</v>
      </c>
      <c r="R67" s="235" t="s">
        <v>78</v>
      </c>
      <c r="S67" s="235" t="s">
        <v>79</v>
      </c>
    </row>
    <row r="68" spans="1:19" x14ac:dyDescent="0.25">
      <c r="A68" s="426" t="s">
        <v>484</v>
      </c>
      <c r="B68" s="413" t="s">
        <v>148</v>
      </c>
      <c r="C68" s="221" t="s">
        <v>150</v>
      </c>
      <c r="D68" s="316">
        <v>89.026296138763428</v>
      </c>
      <c r="E68" s="316">
        <v>88.474196195602417</v>
      </c>
      <c r="F68" s="316">
        <v>87.080669403076172</v>
      </c>
      <c r="G68" s="327"/>
      <c r="H68" s="226">
        <v>3211766</v>
      </c>
      <c r="I68" s="226">
        <v>3375203</v>
      </c>
      <c r="J68" s="226">
        <v>3792985</v>
      </c>
      <c r="K68" s="329"/>
      <c r="L68" s="227">
        <v>0.31707724556326866</v>
      </c>
      <c r="M68" s="227">
        <v>0.38124981801956892</v>
      </c>
      <c r="N68" s="227">
        <v>0.28012273833155632</v>
      </c>
      <c r="O68" s="302"/>
      <c r="P68" s="226">
        <v>40731</v>
      </c>
      <c r="Q68" s="226">
        <v>33592</v>
      </c>
      <c r="R68" s="226">
        <v>32464</v>
      </c>
      <c r="S68" s="329"/>
    </row>
    <row r="69" spans="1:19" x14ac:dyDescent="0.25">
      <c r="A69" s="426"/>
      <c r="B69" s="413" t="s">
        <v>148</v>
      </c>
      <c r="C69" s="221" t="s">
        <v>148</v>
      </c>
      <c r="D69" s="316">
        <v>10.973706096410751</v>
      </c>
      <c r="E69" s="316">
        <v>11.525803804397583</v>
      </c>
      <c r="F69" s="316">
        <v>12.919329106807709</v>
      </c>
      <c r="G69" s="327"/>
      <c r="H69" s="226">
        <v>395894</v>
      </c>
      <c r="I69" s="226">
        <v>439698</v>
      </c>
      <c r="J69" s="226">
        <v>562729</v>
      </c>
      <c r="K69" s="329"/>
      <c r="L69" s="227">
        <v>0.31707724556326866</v>
      </c>
      <c r="M69" s="227">
        <v>0.38124981801956892</v>
      </c>
      <c r="N69" s="227">
        <v>0.28012273833155632</v>
      </c>
      <c r="O69" s="302"/>
      <c r="P69" s="226">
        <v>7724</v>
      </c>
      <c r="Q69" s="226">
        <v>6046</v>
      </c>
      <c r="R69" s="226">
        <v>6436</v>
      </c>
      <c r="S69" s="329"/>
    </row>
    <row r="70" spans="1:19" x14ac:dyDescent="0.25">
      <c r="A70" s="426"/>
      <c r="B70" s="413" t="s">
        <v>148</v>
      </c>
      <c r="C70" s="221" t="s">
        <v>88</v>
      </c>
      <c r="D70" s="316">
        <v>100</v>
      </c>
      <c r="E70" s="316">
        <v>100</v>
      </c>
      <c r="F70" s="316">
        <v>100</v>
      </c>
      <c r="G70" s="327"/>
      <c r="H70" s="226">
        <v>3607660</v>
      </c>
      <c r="I70" s="226">
        <v>3814901</v>
      </c>
      <c r="J70" s="226">
        <v>4355714</v>
      </c>
      <c r="K70" s="329"/>
      <c r="L70" s="227">
        <v>0</v>
      </c>
      <c r="M70" s="227">
        <v>0</v>
      </c>
      <c r="N70" s="227">
        <v>0</v>
      </c>
      <c r="O70" s="302"/>
      <c r="P70" s="226">
        <v>48455</v>
      </c>
      <c r="Q70" s="226">
        <v>39638</v>
      </c>
      <c r="R70" s="226">
        <v>38900</v>
      </c>
      <c r="S70" s="329"/>
    </row>
    <row r="71" spans="1:19" x14ac:dyDescent="0.25">
      <c r="A71" s="426"/>
      <c r="B71" s="413" t="s">
        <v>149</v>
      </c>
      <c r="C71" s="221" t="s">
        <v>150</v>
      </c>
      <c r="D71" s="316">
        <v>86.558610200881958</v>
      </c>
      <c r="E71" s="316">
        <v>85.963213443756104</v>
      </c>
      <c r="F71" s="316">
        <v>84.076094627380371</v>
      </c>
      <c r="G71" s="327"/>
      <c r="H71" s="226">
        <v>1723278</v>
      </c>
      <c r="I71" s="226">
        <v>1849722</v>
      </c>
      <c r="J71" s="226">
        <v>2162174</v>
      </c>
      <c r="K71" s="329"/>
      <c r="L71" s="227">
        <v>0.34982699435204268</v>
      </c>
      <c r="M71" s="227">
        <v>0.37145621608942747</v>
      </c>
      <c r="N71" s="227">
        <v>0.27860805857926607</v>
      </c>
      <c r="O71" s="302"/>
      <c r="P71" s="226">
        <v>28148</v>
      </c>
      <c r="Q71" s="226">
        <v>25126</v>
      </c>
      <c r="R71" s="226">
        <v>25835</v>
      </c>
      <c r="S71" s="329"/>
    </row>
    <row r="72" spans="1:19" x14ac:dyDescent="0.25">
      <c r="A72" s="426"/>
      <c r="B72" s="413" t="s">
        <v>149</v>
      </c>
      <c r="C72" s="221" t="s">
        <v>148</v>
      </c>
      <c r="D72" s="316">
        <v>13.441392779350281</v>
      </c>
      <c r="E72" s="316">
        <v>14.036788046360016</v>
      </c>
      <c r="F72" s="316">
        <v>15.923905372619629</v>
      </c>
      <c r="G72" s="327"/>
      <c r="H72" s="226">
        <v>267602</v>
      </c>
      <c r="I72" s="226">
        <v>302038</v>
      </c>
      <c r="J72" s="226">
        <v>409513</v>
      </c>
      <c r="K72" s="329"/>
      <c r="L72" s="227">
        <v>0.34982699435204268</v>
      </c>
      <c r="M72" s="227">
        <v>0.37145621608942747</v>
      </c>
      <c r="N72" s="227">
        <v>0.27860805857926607</v>
      </c>
      <c r="O72" s="302"/>
      <c r="P72" s="226">
        <v>6758</v>
      </c>
      <c r="Q72" s="226">
        <v>5786</v>
      </c>
      <c r="R72" s="226">
        <v>6783</v>
      </c>
      <c r="S72" s="329"/>
    </row>
    <row r="73" spans="1:19" x14ac:dyDescent="0.25">
      <c r="A73" s="426"/>
      <c r="B73" s="413" t="s">
        <v>149</v>
      </c>
      <c r="C73" s="221" t="s">
        <v>88</v>
      </c>
      <c r="D73" s="316">
        <v>100</v>
      </c>
      <c r="E73" s="316">
        <v>100</v>
      </c>
      <c r="F73" s="316">
        <v>100</v>
      </c>
      <c r="G73" s="327"/>
      <c r="H73" s="226">
        <v>1990880</v>
      </c>
      <c r="I73" s="226">
        <v>2151760</v>
      </c>
      <c r="J73" s="226">
        <v>2571687</v>
      </c>
      <c r="K73" s="329"/>
      <c r="L73" s="227">
        <v>0</v>
      </c>
      <c r="M73" s="227">
        <v>0</v>
      </c>
      <c r="N73" s="227">
        <v>0</v>
      </c>
      <c r="O73" s="302"/>
      <c r="P73" s="226">
        <v>34906</v>
      </c>
      <c r="Q73" s="226">
        <v>30912</v>
      </c>
      <c r="R73" s="226">
        <v>32618</v>
      </c>
      <c r="S73" s="329"/>
    </row>
    <row r="74" spans="1:19" x14ac:dyDescent="0.25">
      <c r="A74" s="426"/>
      <c r="B74" s="413" t="s">
        <v>88</v>
      </c>
      <c r="C74" s="221" t="s">
        <v>150</v>
      </c>
      <c r="D74" s="324">
        <v>88.148767357203795</v>
      </c>
      <c r="E74" s="324">
        <v>87.568658584759504</v>
      </c>
      <c r="F74" s="324">
        <v>85.965270380623195</v>
      </c>
      <c r="G74" s="328"/>
      <c r="H74" s="298">
        <v>4935044</v>
      </c>
      <c r="I74" s="298">
        <v>5224925</v>
      </c>
      <c r="J74" s="298">
        <v>5955159</v>
      </c>
      <c r="K74" s="330"/>
      <c r="L74" s="326">
        <v>0.28123466425910498</v>
      </c>
      <c r="M74" s="326">
        <v>0.33225158719152997</v>
      </c>
      <c r="N74" s="326">
        <v>0.222784556583215</v>
      </c>
      <c r="O74" s="331"/>
      <c r="P74" s="298">
        <v>68879</v>
      </c>
      <c r="Q74" s="298">
        <v>58718</v>
      </c>
      <c r="R74" s="298">
        <v>58299</v>
      </c>
      <c r="S74" s="330"/>
    </row>
    <row r="75" spans="1:19" x14ac:dyDescent="0.25">
      <c r="A75" s="426"/>
      <c r="B75" s="413"/>
      <c r="C75" s="221" t="s">
        <v>148</v>
      </c>
      <c r="D75" s="324">
        <v>11.8512326427961</v>
      </c>
      <c r="E75" s="324">
        <v>12.4313414152404</v>
      </c>
      <c r="F75" s="324">
        <v>14.0347296193767</v>
      </c>
      <c r="G75" s="328"/>
      <c r="H75" s="298">
        <v>663496</v>
      </c>
      <c r="I75" s="298">
        <v>741736</v>
      </c>
      <c r="J75" s="298">
        <v>972242</v>
      </c>
      <c r="K75" s="330"/>
      <c r="L75" s="326">
        <v>0.28123466425910498</v>
      </c>
      <c r="M75" s="326">
        <v>0.33225158719152997</v>
      </c>
      <c r="N75" s="326">
        <v>0.222784556583215</v>
      </c>
      <c r="O75" s="331"/>
      <c r="P75" s="298">
        <v>14482</v>
      </c>
      <c r="Q75" s="298">
        <v>11832</v>
      </c>
      <c r="R75" s="298">
        <v>13219</v>
      </c>
      <c r="S75" s="330"/>
    </row>
    <row r="76" spans="1:19" x14ac:dyDescent="0.25">
      <c r="A76" s="426"/>
      <c r="B76" s="413"/>
      <c r="C76" s="221" t="s">
        <v>88</v>
      </c>
      <c r="D76" s="324">
        <v>100</v>
      </c>
      <c r="E76" s="324">
        <v>100</v>
      </c>
      <c r="F76" s="324">
        <v>100</v>
      </c>
      <c r="G76" s="328"/>
      <c r="H76" s="298">
        <v>5598540</v>
      </c>
      <c r="I76" s="298">
        <v>5966661</v>
      </c>
      <c r="J76" s="298">
        <v>6927401</v>
      </c>
      <c r="K76" s="330"/>
      <c r="L76" s="227">
        <v>0</v>
      </c>
      <c r="M76" s="227">
        <v>0</v>
      </c>
      <c r="N76" s="227">
        <v>0</v>
      </c>
      <c r="O76" s="331"/>
      <c r="P76" s="298">
        <v>83361</v>
      </c>
      <c r="Q76" s="298">
        <v>70550</v>
      </c>
      <c r="R76" s="298">
        <v>71518</v>
      </c>
      <c r="S76" s="330"/>
    </row>
    <row r="77" spans="1:19" x14ac:dyDescent="0.25">
      <c r="A77" s="303"/>
      <c r="B77" s="317"/>
      <c r="C77" s="318"/>
      <c r="D77" s="325"/>
      <c r="E77" s="325"/>
      <c r="F77" s="325"/>
      <c r="G77" s="339"/>
      <c r="H77" s="312"/>
      <c r="I77" s="312"/>
      <c r="J77" s="312"/>
      <c r="K77" s="312"/>
      <c r="L77" s="338"/>
      <c r="M77" s="338"/>
      <c r="N77" s="338"/>
      <c r="O77" s="340"/>
      <c r="P77" s="312"/>
      <c r="Q77" s="312"/>
      <c r="R77" s="312"/>
      <c r="S77" s="312"/>
    </row>
    <row r="78" spans="1:19" ht="15" customHeight="1" x14ac:dyDescent="0.25">
      <c r="A78" s="444" t="s">
        <v>80</v>
      </c>
      <c r="B78" s="442" t="s">
        <v>462</v>
      </c>
      <c r="C78" s="443" t="s">
        <v>81</v>
      </c>
      <c r="D78" s="414" t="s">
        <v>70</v>
      </c>
      <c r="E78" s="414"/>
      <c r="F78" s="414"/>
      <c r="G78" s="414"/>
      <c r="H78" s="414" t="s">
        <v>90</v>
      </c>
      <c r="I78" s="414"/>
      <c r="J78" s="414"/>
      <c r="K78" s="414"/>
      <c r="L78" s="414" t="s">
        <v>91</v>
      </c>
      <c r="M78" s="414"/>
      <c r="N78" s="414"/>
      <c r="O78" s="414"/>
      <c r="P78" s="414" t="s">
        <v>92</v>
      </c>
      <c r="Q78" s="414"/>
      <c r="R78" s="414"/>
      <c r="S78" s="414"/>
    </row>
    <row r="79" spans="1:19" x14ac:dyDescent="0.25">
      <c r="A79" s="444"/>
      <c r="B79" s="442"/>
      <c r="C79" s="443"/>
      <c r="D79" s="235" t="s">
        <v>75</v>
      </c>
      <c r="E79" s="235" t="s">
        <v>76</v>
      </c>
      <c r="F79" s="235" t="s">
        <v>78</v>
      </c>
      <c r="G79" s="235" t="s">
        <v>79</v>
      </c>
      <c r="H79" s="235" t="s">
        <v>75</v>
      </c>
      <c r="I79" s="235" t="s">
        <v>76</v>
      </c>
      <c r="J79" s="235" t="s">
        <v>78</v>
      </c>
      <c r="K79" s="235" t="s">
        <v>79</v>
      </c>
      <c r="L79" s="235" t="s">
        <v>75</v>
      </c>
      <c r="M79" s="235" t="s">
        <v>76</v>
      </c>
      <c r="N79" s="235" t="s">
        <v>78</v>
      </c>
      <c r="O79" s="235" t="s">
        <v>79</v>
      </c>
      <c r="P79" s="235" t="s">
        <v>75</v>
      </c>
      <c r="Q79" s="235" t="s">
        <v>76</v>
      </c>
      <c r="R79" s="235" t="s">
        <v>78</v>
      </c>
      <c r="S79" s="235" t="s">
        <v>79</v>
      </c>
    </row>
    <row r="80" spans="1:19" x14ac:dyDescent="0.25">
      <c r="A80" s="426" t="s">
        <v>485</v>
      </c>
      <c r="B80" s="413" t="s">
        <v>148</v>
      </c>
      <c r="C80" s="221" t="s">
        <v>150</v>
      </c>
      <c r="D80" s="316">
        <v>89.045006036758423</v>
      </c>
      <c r="E80" s="316">
        <v>89.451658725738525</v>
      </c>
      <c r="F80" s="316">
        <v>89.282411336898804</v>
      </c>
      <c r="G80" s="327"/>
      <c r="H80" s="226">
        <v>3224212</v>
      </c>
      <c r="I80" s="226">
        <v>3421406</v>
      </c>
      <c r="J80" s="226">
        <v>3917090</v>
      </c>
      <c r="K80" s="329"/>
      <c r="L80" s="227">
        <v>0.31924578361213207</v>
      </c>
      <c r="M80" s="227">
        <v>0.34865986090153456</v>
      </c>
      <c r="N80" s="227">
        <v>0.21595878060907125</v>
      </c>
      <c r="O80" s="302"/>
      <c r="P80" s="226">
        <v>40185</v>
      </c>
      <c r="Q80" s="226">
        <v>33733</v>
      </c>
      <c r="R80" s="226">
        <v>32705</v>
      </c>
      <c r="S80" s="329"/>
    </row>
    <row r="81" spans="1:19" x14ac:dyDescent="0.25">
      <c r="A81" s="426"/>
      <c r="B81" s="413" t="s">
        <v>148</v>
      </c>
      <c r="C81" s="221" t="s">
        <v>148</v>
      </c>
      <c r="D81" s="316">
        <v>10.954991728067398</v>
      </c>
      <c r="E81" s="316">
        <v>10.548343509435654</v>
      </c>
      <c r="F81" s="316">
        <v>10.717586427927017</v>
      </c>
      <c r="G81" s="327"/>
      <c r="H81" s="226">
        <v>396667</v>
      </c>
      <c r="I81" s="226">
        <v>403460</v>
      </c>
      <c r="J81" s="226">
        <v>470213</v>
      </c>
      <c r="K81" s="329"/>
      <c r="L81" s="227">
        <v>0.31924578361213207</v>
      </c>
      <c r="M81" s="227">
        <v>0.34865986090153456</v>
      </c>
      <c r="N81" s="227">
        <v>0.21595878060907125</v>
      </c>
      <c r="O81" s="302"/>
      <c r="P81" s="226">
        <v>8389</v>
      </c>
      <c r="Q81" s="226">
        <v>5991</v>
      </c>
      <c r="R81" s="226">
        <v>6374</v>
      </c>
      <c r="S81" s="329"/>
    </row>
    <row r="82" spans="1:19" x14ac:dyDescent="0.25">
      <c r="A82" s="426"/>
      <c r="B82" s="413" t="s">
        <v>148</v>
      </c>
      <c r="C82" s="221" t="s">
        <v>88</v>
      </c>
      <c r="D82" s="316">
        <v>100</v>
      </c>
      <c r="E82" s="316">
        <v>100</v>
      </c>
      <c r="F82" s="316">
        <v>100</v>
      </c>
      <c r="G82" s="327"/>
      <c r="H82" s="226">
        <v>3620879</v>
      </c>
      <c r="I82" s="226">
        <v>3824866</v>
      </c>
      <c r="J82" s="226">
        <v>4387303</v>
      </c>
      <c r="K82" s="329"/>
      <c r="L82" s="227">
        <v>0</v>
      </c>
      <c r="M82" s="227">
        <v>0</v>
      </c>
      <c r="N82" s="227">
        <v>0</v>
      </c>
      <c r="O82" s="302"/>
      <c r="P82" s="226">
        <v>48574</v>
      </c>
      <c r="Q82" s="226">
        <v>39724</v>
      </c>
      <c r="R82" s="226">
        <v>39079</v>
      </c>
      <c r="S82" s="329"/>
    </row>
    <row r="83" spans="1:19" x14ac:dyDescent="0.25">
      <c r="A83" s="426"/>
      <c r="B83" s="413" t="s">
        <v>149</v>
      </c>
      <c r="C83" s="221" t="s">
        <v>150</v>
      </c>
      <c r="D83" s="316">
        <v>86.289644241333008</v>
      </c>
      <c r="E83" s="316">
        <v>86.096435785293579</v>
      </c>
      <c r="F83" s="316">
        <v>84.869956970214844</v>
      </c>
      <c r="G83" s="327"/>
      <c r="H83" s="226">
        <v>1729543</v>
      </c>
      <c r="I83" s="226">
        <v>1858723</v>
      </c>
      <c r="J83" s="226">
        <v>2202793</v>
      </c>
      <c r="K83" s="329"/>
      <c r="L83" s="227">
        <v>0.36514168605208397</v>
      </c>
      <c r="M83" s="227">
        <v>0.38210798520594835</v>
      </c>
      <c r="N83" s="227">
        <v>0.26196048129349947</v>
      </c>
      <c r="O83" s="302"/>
      <c r="P83" s="226">
        <v>27812</v>
      </c>
      <c r="Q83" s="226">
        <v>25132</v>
      </c>
      <c r="R83" s="226">
        <v>25786</v>
      </c>
      <c r="S83" s="329"/>
    </row>
    <row r="84" spans="1:19" x14ac:dyDescent="0.25">
      <c r="A84" s="426"/>
      <c r="B84" s="413" t="s">
        <v>149</v>
      </c>
      <c r="C84" s="221" t="s">
        <v>148</v>
      </c>
      <c r="D84" s="316">
        <v>13.710357248783112</v>
      </c>
      <c r="E84" s="316">
        <v>13.90356570482254</v>
      </c>
      <c r="F84" s="316">
        <v>15.130041539669037</v>
      </c>
      <c r="G84" s="327"/>
      <c r="H84" s="226">
        <v>274803</v>
      </c>
      <c r="I84" s="226">
        <v>300162</v>
      </c>
      <c r="J84" s="226">
        <v>392699</v>
      </c>
      <c r="K84" s="329"/>
      <c r="L84" s="227">
        <v>0.36514168605208397</v>
      </c>
      <c r="M84" s="227">
        <v>0.38210798520594835</v>
      </c>
      <c r="N84" s="227">
        <v>0.26196048129349947</v>
      </c>
      <c r="O84" s="302"/>
      <c r="P84" s="226">
        <v>7249</v>
      </c>
      <c r="Q84" s="226">
        <v>5885</v>
      </c>
      <c r="R84" s="226">
        <v>7048</v>
      </c>
      <c r="S84" s="329"/>
    </row>
    <row r="85" spans="1:19" x14ac:dyDescent="0.25">
      <c r="A85" s="426"/>
      <c r="B85" s="413" t="s">
        <v>149</v>
      </c>
      <c r="C85" s="221" t="s">
        <v>88</v>
      </c>
      <c r="D85" s="316">
        <v>100</v>
      </c>
      <c r="E85" s="316">
        <v>100</v>
      </c>
      <c r="F85" s="316">
        <v>100</v>
      </c>
      <c r="G85" s="327"/>
      <c r="H85" s="226">
        <v>2004346</v>
      </c>
      <c r="I85" s="226">
        <v>2158885</v>
      </c>
      <c r="J85" s="226">
        <v>2595492</v>
      </c>
      <c r="K85" s="329"/>
      <c r="L85" s="227">
        <v>0</v>
      </c>
      <c r="M85" s="227">
        <v>0</v>
      </c>
      <c r="N85" s="227">
        <v>0</v>
      </c>
      <c r="O85" s="302"/>
      <c r="P85" s="226">
        <v>35061</v>
      </c>
      <c r="Q85" s="226">
        <v>31017</v>
      </c>
      <c r="R85" s="226">
        <v>32834</v>
      </c>
      <c r="S85" s="329"/>
    </row>
    <row r="86" spans="1:19" x14ac:dyDescent="0.25">
      <c r="A86" s="426"/>
      <c r="B86" s="413" t="s">
        <v>88</v>
      </c>
      <c r="C86" s="221" t="s">
        <v>150</v>
      </c>
      <c r="D86" s="324">
        <v>88.063233026234499</v>
      </c>
      <c r="E86" s="324">
        <v>88.241121664320502</v>
      </c>
      <c r="F86" s="324">
        <v>87.642312283261901</v>
      </c>
      <c r="G86" s="328"/>
      <c r="H86" s="298">
        <v>4953755</v>
      </c>
      <c r="I86" s="298">
        <v>5280129</v>
      </c>
      <c r="J86" s="298">
        <v>6119883</v>
      </c>
      <c r="K86" s="330"/>
      <c r="L86" s="326">
        <v>0.29541594051061099</v>
      </c>
      <c r="M86" s="326">
        <v>0.319006308662726</v>
      </c>
      <c r="N86" s="326">
        <v>0.18272183855591401</v>
      </c>
      <c r="O86" s="331"/>
      <c r="P86" s="298">
        <v>67997</v>
      </c>
      <c r="Q86" s="298">
        <v>58865</v>
      </c>
      <c r="R86" s="298">
        <v>58491</v>
      </c>
      <c r="S86" s="330"/>
    </row>
    <row r="87" spans="1:19" x14ac:dyDescent="0.25">
      <c r="A87" s="426"/>
      <c r="B87" s="413"/>
      <c r="C87" s="221" t="s">
        <v>148</v>
      </c>
      <c r="D87" s="324">
        <v>11.936766973765399</v>
      </c>
      <c r="E87" s="324">
        <v>11.7588783356794</v>
      </c>
      <c r="F87" s="324">
        <v>12.357687716738001</v>
      </c>
      <c r="G87" s="328"/>
      <c r="H87" s="298">
        <v>671470</v>
      </c>
      <c r="I87" s="298">
        <v>703622</v>
      </c>
      <c r="J87" s="298">
        <v>862912</v>
      </c>
      <c r="K87" s="330"/>
      <c r="L87" s="326">
        <v>0.29541594051061099</v>
      </c>
      <c r="M87" s="326">
        <v>0.319006308662726</v>
      </c>
      <c r="N87" s="326">
        <v>0.18272183855591401</v>
      </c>
      <c r="O87" s="331"/>
      <c r="P87" s="298">
        <v>15638</v>
      </c>
      <c r="Q87" s="298">
        <v>11876</v>
      </c>
      <c r="R87" s="298">
        <v>13422</v>
      </c>
      <c r="S87" s="330"/>
    </row>
    <row r="88" spans="1:19" x14ac:dyDescent="0.25">
      <c r="A88" s="426"/>
      <c r="B88" s="413"/>
      <c r="C88" s="221" t="s">
        <v>88</v>
      </c>
      <c r="D88" s="324">
        <v>100</v>
      </c>
      <c r="E88" s="324">
        <v>100</v>
      </c>
      <c r="F88" s="324">
        <v>100</v>
      </c>
      <c r="G88" s="328"/>
      <c r="H88" s="298">
        <v>5625225</v>
      </c>
      <c r="I88" s="298">
        <v>5983751</v>
      </c>
      <c r="J88" s="298">
        <v>6982795</v>
      </c>
      <c r="K88" s="330"/>
      <c r="L88" s="227">
        <v>0</v>
      </c>
      <c r="M88" s="227">
        <v>0</v>
      </c>
      <c r="N88" s="227">
        <v>0</v>
      </c>
      <c r="O88" s="331"/>
      <c r="P88" s="298">
        <v>83635</v>
      </c>
      <c r="Q88" s="298">
        <v>70741</v>
      </c>
      <c r="R88" s="298">
        <v>71913</v>
      </c>
      <c r="S88" s="330"/>
    </row>
    <row r="89" spans="1:19" x14ac:dyDescent="0.25">
      <c r="A89" s="303"/>
      <c r="B89" s="317"/>
      <c r="C89" s="318"/>
      <c r="D89" s="325"/>
      <c r="E89" s="325"/>
      <c r="F89" s="325"/>
      <c r="G89" s="339"/>
      <c r="H89" s="312"/>
      <c r="I89" s="312"/>
      <c r="J89" s="312"/>
      <c r="K89" s="312"/>
      <c r="L89" s="338"/>
      <c r="M89" s="338"/>
      <c r="N89" s="338"/>
      <c r="O89" s="340"/>
      <c r="P89" s="312"/>
      <c r="Q89" s="312"/>
      <c r="R89" s="312"/>
      <c r="S89" s="312"/>
    </row>
    <row r="90" spans="1:19" ht="15" customHeight="1" x14ac:dyDescent="0.25">
      <c r="A90" s="444" t="s">
        <v>80</v>
      </c>
      <c r="B90" s="442" t="s">
        <v>462</v>
      </c>
      <c r="C90" s="443" t="s">
        <v>81</v>
      </c>
      <c r="D90" s="414" t="s">
        <v>70</v>
      </c>
      <c r="E90" s="414"/>
      <c r="F90" s="414"/>
      <c r="G90" s="414"/>
      <c r="H90" s="414" t="s">
        <v>90</v>
      </c>
      <c r="I90" s="414"/>
      <c r="J90" s="414"/>
      <c r="K90" s="414"/>
      <c r="L90" s="414" t="s">
        <v>91</v>
      </c>
      <c r="M90" s="414"/>
      <c r="N90" s="414"/>
      <c r="O90" s="414"/>
      <c r="P90" s="414" t="s">
        <v>92</v>
      </c>
      <c r="Q90" s="414"/>
      <c r="R90" s="414"/>
      <c r="S90" s="414"/>
    </row>
    <row r="91" spans="1:19" x14ac:dyDescent="0.25">
      <c r="A91" s="444"/>
      <c r="B91" s="442"/>
      <c r="C91" s="443"/>
      <c r="D91" s="235" t="s">
        <v>75</v>
      </c>
      <c r="E91" s="235" t="s">
        <v>76</v>
      </c>
      <c r="F91" s="235" t="s">
        <v>78</v>
      </c>
      <c r="G91" s="235" t="s">
        <v>79</v>
      </c>
      <c r="H91" s="235" t="s">
        <v>75</v>
      </c>
      <c r="I91" s="235" t="s">
        <v>76</v>
      </c>
      <c r="J91" s="235" t="s">
        <v>78</v>
      </c>
      <c r="K91" s="235" t="s">
        <v>79</v>
      </c>
      <c r="L91" s="235" t="s">
        <v>75</v>
      </c>
      <c r="M91" s="235" t="s">
        <v>76</v>
      </c>
      <c r="N91" s="235" t="s">
        <v>78</v>
      </c>
      <c r="O91" s="235" t="s">
        <v>79</v>
      </c>
      <c r="P91" s="235" t="s">
        <v>75</v>
      </c>
      <c r="Q91" s="235" t="s">
        <v>76</v>
      </c>
      <c r="R91" s="235" t="s">
        <v>78</v>
      </c>
      <c r="S91" s="235" t="s">
        <v>79</v>
      </c>
    </row>
    <row r="92" spans="1:19" x14ac:dyDescent="0.25">
      <c r="A92" s="426" t="s">
        <v>486</v>
      </c>
      <c r="B92" s="413" t="s">
        <v>148</v>
      </c>
      <c r="C92" s="221" t="s">
        <v>150</v>
      </c>
      <c r="D92" s="316">
        <v>88.802510499954224</v>
      </c>
      <c r="E92" s="316">
        <v>87.353891134262085</v>
      </c>
      <c r="F92" s="316">
        <v>86.051130294799805</v>
      </c>
      <c r="G92" s="327"/>
      <c r="H92" s="226">
        <v>3162744</v>
      </c>
      <c r="I92" s="226">
        <v>3299629</v>
      </c>
      <c r="J92" s="226">
        <v>3639678</v>
      </c>
      <c r="K92" s="329"/>
      <c r="L92" s="227">
        <v>0.3288845531642437</v>
      </c>
      <c r="M92" s="227">
        <v>0.42393873445689678</v>
      </c>
      <c r="N92" s="227">
        <v>0.28921538032591343</v>
      </c>
      <c r="O92" s="302"/>
      <c r="P92" s="226">
        <v>40619</v>
      </c>
      <c r="Q92" s="226">
        <v>33089</v>
      </c>
      <c r="R92" s="226">
        <v>31795</v>
      </c>
      <c r="S92" s="329"/>
    </row>
    <row r="93" spans="1:19" x14ac:dyDescent="0.25">
      <c r="A93" s="426"/>
      <c r="B93" s="413" t="s">
        <v>148</v>
      </c>
      <c r="C93" s="221" t="s">
        <v>148</v>
      </c>
      <c r="D93" s="316">
        <v>11.197490245103836</v>
      </c>
      <c r="E93" s="316">
        <v>12.646108865737915</v>
      </c>
      <c r="F93" s="316">
        <v>13.948869705200195</v>
      </c>
      <c r="G93" s="327"/>
      <c r="H93" s="226">
        <v>398804</v>
      </c>
      <c r="I93" s="226">
        <v>477683</v>
      </c>
      <c r="J93" s="226">
        <v>589991</v>
      </c>
      <c r="K93" s="329"/>
      <c r="L93" s="227">
        <v>0.3288845531642437</v>
      </c>
      <c r="M93" s="227">
        <v>0.42393873445689678</v>
      </c>
      <c r="N93" s="227">
        <v>0.28921538032591343</v>
      </c>
      <c r="O93" s="302"/>
      <c r="P93" s="226">
        <v>7368</v>
      </c>
      <c r="Q93" s="226">
        <v>6259</v>
      </c>
      <c r="R93" s="226">
        <v>6314</v>
      </c>
      <c r="S93" s="329"/>
    </row>
    <row r="94" spans="1:19" x14ac:dyDescent="0.25">
      <c r="A94" s="426"/>
      <c r="B94" s="413" t="s">
        <v>148</v>
      </c>
      <c r="C94" s="221" t="s">
        <v>88</v>
      </c>
      <c r="D94" s="316">
        <v>100</v>
      </c>
      <c r="E94" s="316">
        <v>100</v>
      </c>
      <c r="F94" s="316">
        <v>100</v>
      </c>
      <c r="G94" s="327"/>
      <c r="H94" s="226">
        <v>3561548</v>
      </c>
      <c r="I94" s="226">
        <v>3777312</v>
      </c>
      <c r="J94" s="226">
        <v>4229669</v>
      </c>
      <c r="K94" s="329"/>
      <c r="L94" s="227">
        <v>0</v>
      </c>
      <c r="M94" s="227">
        <v>0</v>
      </c>
      <c r="N94" s="227">
        <v>0</v>
      </c>
      <c r="O94" s="302"/>
      <c r="P94" s="226">
        <v>47987</v>
      </c>
      <c r="Q94" s="226">
        <v>39348</v>
      </c>
      <c r="R94" s="226">
        <v>38109</v>
      </c>
      <c r="S94" s="329"/>
    </row>
    <row r="95" spans="1:19" x14ac:dyDescent="0.25">
      <c r="A95" s="426"/>
      <c r="B95" s="413" t="s">
        <v>149</v>
      </c>
      <c r="C95" s="221" t="s">
        <v>150</v>
      </c>
      <c r="D95" s="316">
        <v>88.035982847213745</v>
      </c>
      <c r="E95" s="316">
        <v>86.144787073135376</v>
      </c>
      <c r="F95" s="316">
        <v>85.402011871337891</v>
      </c>
      <c r="G95" s="327"/>
      <c r="H95" s="226">
        <v>1745036</v>
      </c>
      <c r="I95" s="226">
        <v>1846958</v>
      </c>
      <c r="J95" s="226">
        <v>2176484</v>
      </c>
      <c r="K95" s="329"/>
      <c r="L95" s="227">
        <v>0.3220192389562726</v>
      </c>
      <c r="M95" s="227">
        <v>0.36782475654035807</v>
      </c>
      <c r="N95" s="227">
        <v>0.2770707942545414</v>
      </c>
      <c r="O95" s="302"/>
      <c r="P95" s="226">
        <v>29007</v>
      </c>
      <c r="Q95" s="226">
        <v>25299</v>
      </c>
      <c r="R95" s="226">
        <v>26702</v>
      </c>
      <c r="S95" s="329"/>
    </row>
    <row r="96" spans="1:19" x14ac:dyDescent="0.25">
      <c r="A96" s="426"/>
      <c r="B96" s="413" t="s">
        <v>149</v>
      </c>
      <c r="C96" s="221" t="s">
        <v>148</v>
      </c>
      <c r="D96" s="316">
        <v>11.964019387960434</v>
      </c>
      <c r="E96" s="316">
        <v>13.855214416980743</v>
      </c>
      <c r="F96" s="316">
        <v>14.597985148429871</v>
      </c>
      <c r="G96" s="327"/>
      <c r="H96" s="226">
        <v>237149</v>
      </c>
      <c r="I96" s="226">
        <v>297058</v>
      </c>
      <c r="J96" s="226">
        <v>372032</v>
      </c>
      <c r="K96" s="329"/>
      <c r="L96" s="227">
        <v>0.3220192389562726</v>
      </c>
      <c r="M96" s="227">
        <v>0.36782475654035807</v>
      </c>
      <c r="N96" s="227">
        <v>0.2770707942545414</v>
      </c>
      <c r="O96" s="302"/>
      <c r="P96" s="226">
        <v>5773</v>
      </c>
      <c r="Q96" s="226">
        <v>5536</v>
      </c>
      <c r="R96" s="226">
        <v>5699</v>
      </c>
      <c r="S96" s="329"/>
    </row>
    <row r="97" spans="1:19" x14ac:dyDescent="0.25">
      <c r="A97" s="426"/>
      <c r="B97" s="413" t="s">
        <v>149</v>
      </c>
      <c r="C97" s="221" t="s">
        <v>88</v>
      </c>
      <c r="D97" s="316">
        <v>100</v>
      </c>
      <c r="E97" s="316">
        <v>100</v>
      </c>
      <c r="F97" s="316">
        <v>100</v>
      </c>
      <c r="G97" s="327"/>
      <c r="H97" s="226">
        <v>1982185</v>
      </c>
      <c r="I97" s="226">
        <v>2144016</v>
      </c>
      <c r="J97" s="226">
        <v>2548516</v>
      </c>
      <c r="K97" s="329"/>
      <c r="L97" s="227">
        <v>0</v>
      </c>
      <c r="M97" s="227">
        <v>0</v>
      </c>
      <c r="N97" s="227">
        <v>0</v>
      </c>
      <c r="O97" s="302"/>
      <c r="P97" s="226">
        <v>34780</v>
      </c>
      <c r="Q97" s="226">
        <v>30835</v>
      </c>
      <c r="R97" s="226">
        <v>32401</v>
      </c>
      <c r="S97" s="329"/>
    </row>
    <row r="98" spans="1:19" x14ac:dyDescent="0.25">
      <c r="A98" s="426"/>
      <c r="B98" s="413" t="s">
        <v>88</v>
      </c>
      <c r="C98" s="221" t="s">
        <v>150</v>
      </c>
      <c r="D98" s="324">
        <v>88.5284338188725</v>
      </c>
      <c r="E98" s="324">
        <v>86.916093822196601</v>
      </c>
      <c r="F98" s="324">
        <v>85.807070771895397</v>
      </c>
      <c r="G98" s="328"/>
      <c r="H98" s="298">
        <v>4907780</v>
      </c>
      <c r="I98" s="298">
        <v>5146587</v>
      </c>
      <c r="J98" s="298">
        <v>5816162</v>
      </c>
      <c r="K98" s="330"/>
      <c r="L98" s="326">
        <v>0.28035112411728902</v>
      </c>
      <c r="M98" s="326">
        <v>0.354211130358</v>
      </c>
      <c r="N98" s="326">
        <v>0.22441187267444401</v>
      </c>
      <c r="O98" s="331"/>
      <c r="P98" s="298">
        <v>69626</v>
      </c>
      <c r="Q98" s="298">
        <v>58388</v>
      </c>
      <c r="R98" s="298">
        <v>58497</v>
      </c>
      <c r="S98" s="330"/>
    </row>
    <row r="99" spans="1:19" x14ac:dyDescent="0.25">
      <c r="A99" s="426"/>
      <c r="B99" s="413"/>
      <c r="C99" s="221" t="s">
        <v>148</v>
      </c>
      <c r="D99" s="324">
        <v>11.4715661811274</v>
      </c>
      <c r="E99" s="324">
        <v>13.0839061778033</v>
      </c>
      <c r="F99" s="324">
        <v>14.1929292281045</v>
      </c>
      <c r="G99" s="328"/>
      <c r="H99" s="298">
        <v>635953</v>
      </c>
      <c r="I99" s="298">
        <v>774741</v>
      </c>
      <c r="J99" s="298">
        <v>962023</v>
      </c>
      <c r="K99" s="330"/>
      <c r="L99" s="326">
        <v>0.28035112411728902</v>
      </c>
      <c r="M99" s="326">
        <v>0.354211130358</v>
      </c>
      <c r="N99" s="326">
        <v>0.22441187267444401</v>
      </c>
      <c r="O99" s="331"/>
      <c r="P99" s="298">
        <v>13141</v>
      </c>
      <c r="Q99" s="298">
        <v>11795</v>
      </c>
      <c r="R99" s="298">
        <v>12013</v>
      </c>
      <c r="S99" s="330"/>
    </row>
    <row r="100" spans="1:19" x14ac:dyDescent="0.25">
      <c r="A100" s="426"/>
      <c r="B100" s="413"/>
      <c r="C100" s="221" t="s">
        <v>88</v>
      </c>
      <c r="D100" s="324">
        <v>100</v>
      </c>
      <c r="E100" s="324">
        <v>100</v>
      </c>
      <c r="F100" s="324">
        <v>100</v>
      </c>
      <c r="G100" s="328"/>
      <c r="H100" s="298">
        <v>5543733</v>
      </c>
      <c r="I100" s="298">
        <v>5921328</v>
      </c>
      <c r="J100" s="298">
        <v>6778185</v>
      </c>
      <c r="K100" s="330"/>
      <c r="L100" s="227">
        <v>0</v>
      </c>
      <c r="M100" s="227">
        <v>0</v>
      </c>
      <c r="N100" s="227">
        <v>0</v>
      </c>
      <c r="O100" s="331"/>
      <c r="P100" s="298">
        <v>82767</v>
      </c>
      <c r="Q100" s="298">
        <v>70183</v>
      </c>
      <c r="R100" s="298">
        <v>70510</v>
      </c>
      <c r="S100" s="330"/>
    </row>
    <row r="101" spans="1:19" x14ac:dyDescent="0.25">
      <c r="A101" s="303"/>
      <c r="B101" s="317"/>
      <c r="C101" s="318"/>
      <c r="D101" s="325"/>
      <c r="E101" s="325"/>
      <c r="F101" s="325"/>
      <c r="G101" s="339"/>
      <c r="H101" s="312"/>
      <c r="I101" s="312"/>
      <c r="J101" s="312"/>
      <c r="K101" s="312"/>
      <c r="L101" s="338"/>
      <c r="M101" s="338"/>
      <c r="N101" s="338"/>
      <c r="O101" s="340"/>
      <c r="P101" s="312"/>
      <c r="Q101" s="312"/>
      <c r="R101" s="312"/>
      <c r="S101" s="312"/>
    </row>
    <row r="102" spans="1:19" ht="15" customHeight="1" x14ac:dyDescent="0.25">
      <c r="A102" s="444" t="s">
        <v>80</v>
      </c>
      <c r="B102" s="442" t="s">
        <v>462</v>
      </c>
      <c r="C102" s="443" t="s">
        <v>81</v>
      </c>
      <c r="D102" s="414" t="s">
        <v>70</v>
      </c>
      <c r="E102" s="414"/>
      <c r="F102" s="414"/>
      <c r="G102" s="414"/>
      <c r="H102" s="414" t="s">
        <v>90</v>
      </c>
      <c r="I102" s="414"/>
      <c r="J102" s="414"/>
      <c r="K102" s="414"/>
      <c r="L102" s="414" t="s">
        <v>91</v>
      </c>
      <c r="M102" s="414"/>
      <c r="N102" s="414"/>
      <c r="O102" s="414"/>
      <c r="P102" s="414" t="s">
        <v>92</v>
      </c>
      <c r="Q102" s="414"/>
      <c r="R102" s="414"/>
      <c r="S102" s="414"/>
    </row>
    <row r="103" spans="1:19" x14ac:dyDescent="0.25">
      <c r="A103" s="444"/>
      <c r="B103" s="442"/>
      <c r="C103" s="443"/>
      <c r="D103" s="235" t="s">
        <v>75</v>
      </c>
      <c r="E103" s="235" t="s">
        <v>76</v>
      </c>
      <c r="F103" s="235" t="s">
        <v>78</v>
      </c>
      <c r="G103" s="235" t="s">
        <v>79</v>
      </c>
      <c r="H103" s="235" t="s">
        <v>75</v>
      </c>
      <c r="I103" s="235" t="s">
        <v>76</v>
      </c>
      <c r="J103" s="235" t="s">
        <v>78</v>
      </c>
      <c r="K103" s="235" t="s">
        <v>79</v>
      </c>
      <c r="L103" s="235" t="s">
        <v>75</v>
      </c>
      <c r="M103" s="235" t="s">
        <v>76</v>
      </c>
      <c r="N103" s="235" t="s">
        <v>78</v>
      </c>
      <c r="O103" s="235" t="s">
        <v>79</v>
      </c>
      <c r="P103" s="235" t="s">
        <v>75</v>
      </c>
      <c r="Q103" s="235" t="s">
        <v>76</v>
      </c>
      <c r="R103" s="235" t="s">
        <v>78</v>
      </c>
      <c r="S103" s="235" t="s">
        <v>79</v>
      </c>
    </row>
    <row r="104" spans="1:19" x14ac:dyDescent="0.25">
      <c r="A104" s="426" t="s">
        <v>487</v>
      </c>
      <c r="B104" s="413" t="s">
        <v>148</v>
      </c>
      <c r="C104" s="221" t="s">
        <v>150</v>
      </c>
      <c r="D104" s="316">
        <v>70.949089527130127</v>
      </c>
      <c r="E104" s="316">
        <v>74.306601285934448</v>
      </c>
      <c r="F104" s="316">
        <v>74.725884199142456</v>
      </c>
      <c r="G104" s="327"/>
      <c r="H104" s="226">
        <v>2564420</v>
      </c>
      <c r="I104" s="226">
        <v>2836413</v>
      </c>
      <c r="J104" s="226">
        <v>3277647</v>
      </c>
      <c r="K104" s="329"/>
      <c r="L104" s="227">
        <v>0.58322176337242126</v>
      </c>
      <c r="M104" s="227">
        <v>0.62352889217436314</v>
      </c>
      <c r="N104" s="227">
        <v>0.36171695683151484</v>
      </c>
      <c r="O104" s="302"/>
      <c r="P104" s="226">
        <v>28994</v>
      </c>
      <c r="Q104" s="226">
        <v>25816</v>
      </c>
      <c r="R104" s="226">
        <v>24987</v>
      </c>
      <c r="S104" s="329"/>
    </row>
    <row r="105" spans="1:19" x14ac:dyDescent="0.25">
      <c r="A105" s="426"/>
      <c r="B105" s="413" t="s">
        <v>148</v>
      </c>
      <c r="C105" s="221" t="s">
        <v>148</v>
      </c>
      <c r="D105" s="316">
        <v>29.050913453102112</v>
      </c>
      <c r="E105" s="316">
        <v>25.693398714065552</v>
      </c>
      <c r="F105" s="316">
        <v>25.274112820625305</v>
      </c>
      <c r="G105" s="327"/>
      <c r="H105" s="226">
        <v>1050031</v>
      </c>
      <c r="I105" s="226">
        <v>980762</v>
      </c>
      <c r="J105" s="226">
        <v>1108580</v>
      </c>
      <c r="K105" s="329"/>
      <c r="L105" s="227">
        <v>0.58322176337242126</v>
      </c>
      <c r="M105" s="227">
        <v>0.62352889217436314</v>
      </c>
      <c r="N105" s="227">
        <v>0.36171695683151484</v>
      </c>
      <c r="O105" s="302"/>
      <c r="P105" s="226">
        <v>19499</v>
      </c>
      <c r="Q105" s="226">
        <v>13812</v>
      </c>
      <c r="R105" s="226">
        <v>14065</v>
      </c>
      <c r="S105" s="329"/>
    </row>
    <row r="106" spans="1:19" x14ac:dyDescent="0.25">
      <c r="A106" s="426"/>
      <c r="B106" s="413" t="s">
        <v>148</v>
      </c>
      <c r="C106" s="221" t="s">
        <v>88</v>
      </c>
      <c r="D106" s="316">
        <v>100</v>
      </c>
      <c r="E106" s="316">
        <v>100</v>
      </c>
      <c r="F106" s="316">
        <v>100</v>
      </c>
      <c r="G106" s="327"/>
      <c r="H106" s="226">
        <v>3614451</v>
      </c>
      <c r="I106" s="226">
        <v>3817175</v>
      </c>
      <c r="J106" s="226">
        <v>4386227</v>
      </c>
      <c r="K106" s="329"/>
      <c r="L106" s="227">
        <v>0</v>
      </c>
      <c r="M106" s="227">
        <v>0</v>
      </c>
      <c r="N106" s="227">
        <v>0</v>
      </c>
      <c r="O106" s="302"/>
      <c r="P106" s="226">
        <v>48493</v>
      </c>
      <c r="Q106" s="226">
        <v>39628</v>
      </c>
      <c r="R106" s="226">
        <v>39052</v>
      </c>
      <c r="S106" s="329"/>
    </row>
    <row r="107" spans="1:19" x14ac:dyDescent="0.25">
      <c r="A107" s="426"/>
      <c r="B107" s="413" t="s">
        <v>149</v>
      </c>
      <c r="C107" s="221" t="s">
        <v>150</v>
      </c>
      <c r="D107" s="316">
        <v>67.890173196792603</v>
      </c>
      <c r="E107" s="316">
        <v>71.095091104507446</v>
      </c>
      <c r="F107" s="316">
        <v>69.311577081680298</v>
      </c>
      <c r="G107" s="327"/>
      <c r="H107" s="226">
        <v>1357426</v>
      </c>
      <c r="I107" s="226">
        <v>1533140</v>
      </c>
      <c r="J107" s="226">
        <v>1798535</v>
      </c>
      <c r="K107" s="329"/>
      <c r="L107" s="227">
        <v>0.53198197856545448</v>
      </c>
      <c r="M107" s="227">
        <v>0.60548288747668266</v>
      </c>
      <c r="N107" s="227">
        <v>0.36340795923024416</v>
      </c>
      <c r="O107" s="302"/>
      <c r="P107" s="226">
        <v>20250</v>
      </c>
      <c r="Q107" s="226">
        <v>19350</v>
      </c>
      <c r="R107" s="226">
        <v>19390</v>
      </c>
      <c r="S107" s="329"/>
    </row>
    <row r="108" spans="1:19" x14ac:dyDescent="0.25">
      <c r="A108" s="426"/>
      <c r="B108" s="413" t="s">
        <v>149</v>
      </c>
      <c r="C108" s="221" t="s">
        <v>148</v>
      </c>
      <c r="D108" s="316">
        <v>32.109826803207397</v>
      </c>
      <c r="E108" s="316">
        <v>28.904911875724792</v>
      </c>
      <c r="F108" s="316">
        <v>30.688419938087463</v>
      </c>
      <c r="G108" s="327"/>
      <c r="H108" s="226">
        <v>642018</v>
      </c>
      <c r="I108" s="226">
        <v>623324</v>
      </c>
      <c r="J108" s="226">
        <v>796320</v>
      </c>
      <c r="K108" s="329"/>
      <c r="L108" s="227">
        <v>0.53198197856545448</v>
      </c>
      <c r="M108" s="227">
        <v>0.60548288747668266</v>
      </c>
      <c r="N108" s="227">
        <v>0.36340795923024416</v>
      </c>
      <c r="O108" s="302"/>
      <c r="P108" s="226">
        <v>14729</v>
      </c>
      <c r="Q108" s="226">
        <v>11609</v>
      </c>
      <c r="R108" s="226">
        <v>13424</v>
      </c>
      <c r="S108" s="329"/>
    </row>
    <row r="109" spans="1:19" x14ac:dyDescent="0.25">
      <c r="A109" s="426"/>
      <c r="B109" s="413" t="s">
        <v>149</v>
      </c>
      <c r="C109" s="221" t="s">
        <v>88</v>
      </c>
      <c r="D109" s="316">
        <v>100</v>
      </c>
      <c r="E109" s="316">
        <v>100</v>
      </c>
      <c r="F109" s="316">
        <v>100</v>
      </c>
      <c r="G109" s="327"/>
      <c r="H109" s="226">
        <v>1999444</v>
      </c>
      <c r="I109" s="226">
        <v>2156464</v>
      </c>
      <c r="J109" s="226">
        <v>2594855</v>
      </c>
      <c r="K109" s="329"/>
      <c r="L109" s="227">
        <v>0</v>
      </c>
      <c r="M109" s="227">
        <v>0</v>
      </c>
      <c r="N109" s="227">
        <v>0</v>
      </c>
      <c r="O109" s="302"/>
      <c r="P109" s="226">
        <v>34979</v>
      </c>
      <c r="Q109" s="226">
        <v>30959</v>
      </c>
      <c r="R109" s="226">
        <v>32814</v>
      </c>
      <c r="S109" s="329"/>
    </row>
    <row r="110" spans="1:19" x14ac:dyDescent="0.25">
      <c r="A110" s="426"/>
      <c r="B110" s="413" t="s">
        <v>88</v>
      </c>
      <c r="C110" s="221" t="s">
        <v>150</v>
      </c>
      <c r="D110" s="324">
        <v>69.859625090957294</v>
      </c>
      <c r="E110" s="324">
        <v>73.147255801698094</v>
      </c>
      <c r="F110" s="324">
        <v>72.7133988685421</v>
      </c>
      <c r="G110" s="328"/>
      <c r="H110" s="298">
        <v>3921846</v>
      </c>
      <c r="I110" s="298">
        <v>4369553</v>
      </c>
      <c r="J110" s="298">
        <v>5076182</v>
      </c>
      <c r="K110" s="330"/>
      <c r="L110" s="326">
        <v>0.49979756735319297</v>
      </c>
      <c r="M110" s="326">
        <v>0.54629838945408604</v>
      </c>
      <c r="N110" s="326">
        <v>0.292646248431153</v>
      </c>
      <c r="O110" s="331"/>
      <c r="P110" s="298">
        <v>49244</v>
      </c>
      <c r="Q110" s="298">
        <v>45166</v>
      </c>
      <c r="R110" s="298">
        <v>44377</v>
      </c>
      <c r="S110" s="330"/>
    </row>
    <row r="111" spans="1:19" x14ac:dyDescent="0.25">
      <c r="A111" s="426"/>
      <c r="B111" s="413"/>
      <c r="C111" s="221" t="s">
        <v>148</v>
      </c>
      <c r="D111" s="324">
        <v>30.140374909042599</v>
      </c>
      <c r="E111" s="324">
        <v>26.852744198301899</v>
      </c>
      <c r="F111" s="324">
        <v>27.2866011314578</v>
      </c>
      <c r="G111" s="328"/>
      <c r="H111" s="298">
        <v>1692049</v>
      </c>
      <c r="I111" s="298">
        <v>1604086</v>
      </c>
      <c r="J111" s="298">
        <v>1904900</v>
      </c>
      <c r="K111" s="330"/>
      <c r="L111" s="326">
        <v>0.49979756735319297</v>
      </c>
      <c r="M111" s="326">
        <v>0.54629838945408604</v>
      </c>
      <c r="N111" s="326">
        <v>0.292646248431153</v>
      </c>
      <c r="O111" s="331"/>
      <c r="P111" s="298">
        <v>34228</v>
      </c>
      <c r="Q111" s="298">
        <v>25421</v>
      </c>
      <c r="R111" s="298">
        <v>27489</v>
      </c>
      <c r="S111" s="330"/>
    </row>
    <row r="112" spans="1:19" x14ac:dyDescent="0.25">
      <c r="A112" s="426"/>
      <c r="B112" s="413"/>
      <c r="C112" s="221" t="s">
        <v>88</v>
      </c>
      <c r="D112" s="324">
        <v>100</v>
      </c>
      <c r="E112" s="324">
        <v>100</v>
      </c>
      <c r="F112" s="324">
        <v>100</v>
      </c>
      <c r="G112" s="328"/>
      <c r="H112" s="298">
        <v>5613895</v>
      </c>
      <c r="I112" s="298">
        <v>5973639</v>
      </c>
      <c r="J112" s="298">
        <v>6981082</v>
      </c>
      <c r="K112" s="330"/>
      <c r="L112" s="227">
        <v>0</v>
      </c>
      <c r="M112" s="227">
        <v>0</v>
      </c>
      <c r="N112" s="227">
        <v>0</v>
      </c>
      <c r="O112" s="331"/>
      <c r="P112" s="298">
        <v>83472</v>
      </c>
      <c r="Q112" s="298">
        <v>70587</v>
      </c>
      <c r="R112" s="298">
        <v>71866</v>
      </c>
      <c r="S112" s="330"/>
    </row>
    <row r="113" spans="1:1" x14ac:dyDescent="0.25">
      <c r="A113" s="20" t="s">
        <v>93</v>
      </c>
    </row>
    <row r="114" spans="1:1" x14ac:dyDescent="0.25">
      <c r="A114" s="20" t="s">
        <v>488</v>
      </c>
    </row>
    <row r="115" spans="1:1" x14ac:dyDescent="0.25">
      <c r="A115" s="24" t="s">
        <v>489</v>
      </c>
    </row>
    <row r="116" spans="1:1" x14ac:dyDescent="0.25">
      <c r="A116" s="24" t="s">
        <v>490</v>
      </c>
    </row>
  </sheetData>
  <mergeCells count="99">
    <mergeCell ref="A6:A7"/>
    <mergeCell ref="A18:A19"/>
    <mergeCell ref="A30:A31"/>
    <mergeCell ref="A42:A43"/>
    <mergeCell ref="A54:A55"/>
    <mergeCell ref="B110:B112"/>
    <mergeCell ref="A8:A16"/>
    <mergeCell ref="A20:A28"/>
    <mergeCell ref="A32:A40"/>
    <mergeCell ref="A44:A52"/>
    <mergeCell ref="A56:A64"/>
    <mergeCell ref="A68:A76"/>
    <mergeCell ref="A80:A88"/>
    <mergeCell ref="A92:A100"/>
    <mergeCell ref="A104:A112"/>
    <mergeCell ref="A66:A67"/>
    <mergeCell ref="A78:A79"/>
    <mergeCell ref="A90:A91"/>
    <mergeCell ref="B20:B22"/>
    <mergeCell ref="B23:B25"/>
    <mergeCell ref="B74:B76"/>
    <mergeCell ref="B86:B88"/>
    <mergeCell ref="B98:B100"/>
    <mergeCell ref="B26:B28"/>
    <mergeCell ref="B38:B40"/>
    <mergeCell ref="B50:B52"/>
    <mergeCell ref="B62:B64"/>
    <mergeCell ref="B56:B58"/>
    <mergeCell ref="B59:B61"/>
    <mergeCell ref="B104:B106"/>
    <mergeCell ref="B107:B109"/>
    <mergeCell ref="L90:O90"/>
    <mergeCell ref="P90:S90"/>
    <mergeCell ref="B92:B94"/>
    <mergeCell ref="B95:B97"/>
    <mergeCell ref="L102:O102"/>
    <mergeCell ref="B102:B103"/>
    <mergeCell ref="C102:C103"/>
    <mergeCell ref="D102:G102"/>
    <mergeCell ref="P66:S66"/>
    <mergeCell ref="H90:K90"/>
    <mergeCell ref="A102:A103"/>
    <mergeCell ref="B78:B79"/>
    <mergeCell ref="C78:C79"/>
    <mergeCell ref="D78:G78"/>
    <mergeCell ref="B83:B85"/>
    <mergeCell ref="B80:B82"/>
    <mergeCell ref="H78:K78"/>
    <mergeCell ref="L78:O78"/>
    <mergeCell ref="P78:S78"/>
    <mergeCell ref="B90:B91"/>
    <mergeCell ref="C90:C91"/>
    <mergeCell ref="D90:G90"/>
    <mergeCell ref="H102:K102"/>
    <mergeCell ref="P102:S102"/>
    <mergeCell ref="B66:B67"/>
    <mergeCell ref="C66:C67"/>
    <mergeCell ref="B68:B70"/>
    <mergeCell ref="B71:B73"/>
    <mergeCell ref="L42:O42"/>
    <mergeCell ref="D66:G66"/>
    <mergeCell ref="H66:K66"/>
    <mergeCell ref="L66:O66"/>
    <mergeCell ref="P42:S42"/>
    <mergeCell ref="B44:B46"/>
    <mergeCell ref="B47:B49"/>
    <mergeCell ref="B54:B55"/>
    <mergeCell ref="C54:C55"/>
    <mergeCell ref="D54:G54"/>
    <mergeCell ref="H54:K54"/>
    <mergeCell ref="L54:O54"/>
    <mergeCell ref="B42:B43"/>
    <mergeCell ref="C42:C43"/>
    <mergeCell ref="D42:G42"/>
    <mergeCell ref="H42:K42"/>
    <mergeCell ref="P54:S54"/>
    <mergeCell ref="H30:K30"/>
    <mergeCell ref="L30:O30"/>
    <mergeCell ref="P30:S30"/>
    <mergeCell ref="B32:B34"/>
    <mergeCell ref="B35:B37"/>
    <mergeCell ref="D30:G30"/>
    <mergeCell ref="B30:B31"/>
    <mergeCell ref="C30:C31"/>
    <mergeCell ref="H6:K6"/>
    <mergeCell ref="L6:O6"/>
    <mergeCell ref="P6:S6"/>
    <mergeCell ref="B18:B19"/>
    <mergeCell ref="C18:C19"/>
    <mergeCell ref="D18:G18"/>
    <mergeCell ref="H18:K18"/>
    <mergeCell ref="L18:O18"/>
    <mergeCell ref="P18:S18"/>
    <mergeCell ref="B8:B10"/>
    <mergeCell ref="B11:B13"/>
    <mergeCell ref="C6:C7"/>
    <mergeCell ref="B6:B7"/>
    <mergeCell ref="D6:G6"/>
    <mergeCell ref="B14:B16"/>
  </mergeCells>
  <hyperlinks>
    <hyperlink ref="A1" location="Indice!A1" display="Indice" xr:uid="{F444FB48-B05C-4CD9-BD8F-BCCEFF995EBE}"/>
  </hyperlinks>
  <pageMargins left="0.7" right="0.7" top="0.75" bottom="0.75" header="0.3" footer="0.3"/>
</worksheet>
</file>

<file path=xl/worksheets/sheet1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EDE15B-0645-4D8A-91BB-D377F8BCDE20}">
  <sheetPr>
    <tabColor theme="5" tint="-0.499984740745262"/>
  </sheetPr>
  <dimension ref="A1:S83"/>
  <sheetViews>
    <sheetView topLeftCell="A52" workbookViewId="0">
      <selection activeCell="D81" sqref="D81:S83"/>
    </sheetView>
  </sheetViews>
  <sheetFormatPr baseColWidth="10" defaultRowHeight="15" x14ac:dyDescent="0.25"/>
  <cols>
    <col min="2" max="2" width="11.42578125" bestFit="1" customWidth="1"/>
  </cols>
  <sheetData>
    <row r="1" spans="1:19" x14ac:dyDescent="0.25">
      <c r="B1" t="s">
        <v>372</v>
      </c>
      <c r="D1" t="s">
        <v>70</v>
      </c>
      <c r="H1" t="s">
        <v>375</v>
      </c>
      <c r="L1" t="s">
        <v>91</v>
      </c>
      <c r="P1" t="s">
        <v>197</v>
      </c>
    </row>
    <row r="2" spans="1:19" x14ac:dyDescent="0.25">
      <c r="D2">
        <v>2015</v>
      </c>
      <c r="E2">
        <v>2017</v>
      </c>
      <c r="F2">
        <v>2022</v>
      </c>
      <c r="G2">
        <v>2024</v>
      </c>
      <c r="H2">
        <v>2015</v>
      </c>
      <c r="I2">
        <v>2017</v>
      </c>
      <c r="J2">
        <v>2022</v>
      </c>
      <c r="K2">
        <v>2024</v>
      </c>
      <c r="L2">
        <v>2015</v>
      </c>
      <c r="M2">
        <v>2017</v>
      </c>
      <c r="N2">
        <v>2022</v>
      </c>
      <c r="O2">
        <v>2024</v>
      </c>
      <c r="P2">
        <v>2015</v>
      </c>
      <c r="Q2">
        <v>2017</v>
      </c>
      <c r="R2">
        <v>2022</v>
      </c>
      <c r="S2">
        <v>2024</v>
      </c>
    </row>
    <row r="3" spans="1:19" x14ac:dyDescent="0.25">
      <c r="A3" t="s">
        <v>362</v>
      </c>
      <c r="B3" t="s">
        <v>373</v>
      </c>
      <c r="C3" t="s">
        <v>322</v>
      </c>
      <c r="D3">
        <v>1.3232857776300999</v>
      </c>
      <c r="E3">
        <v>1.6936080782459499</v>
      </c>
      <c r="F3">
        <v>2.89544353990699</v>
      </c>
      <c r="G3">
        <v>2.66633585367263</v>
      </c>
      <c r="H3">
        <v>22860</v>
      </c>
      <c r="I3">
        <v>31622</v>
      </c>
      <c r="J3">
        <v>64433</v>
      </c>
      <c r="K3">
        <v>63190</v>
      </c>
      <c r="L3">
        <v>0.108772530311643</v>
      </c>
      <c r="M3">
        <v>0.145186679016893</v>
      </c>
      <c r="N3">
        <v>0.14045123835084899</v>
      </c>
      <c r="O3">
        <v>0.12764014487134401</v>
      </c>
      <c r="P3">
        <v>481</v>
      </c>
      <c r="Q3">
        <v>523</v>
      </c>
      <c r="R3">
        <v>793</v>
      </c>
      <c r="S3">
        <v>920</v>
      </c>
    </row>
    <row r="4" spans="1:19" x14ac:dyDescent="0.25">
      <c r="C4" t="s">
        <v>361</v>
      </c>
      <c r="D4">
        <v>98.676714222369895</v>
      </c>
      <c r="E4">
        <v>98.306391921753999</v>
      </c>
      <c r="F4">
        <v>97.104556460092994</v>
      </c>
      <c r="G4">
        <v>97.333664146327294</v>
      </c>
      <c r="H4">
        <v>1704658</v>
      </c>
      <c r="I4">
        <v>1835516</v>
      </c>
      <c r="J4">
        <v>2160891</v>
      </c>
      <c r="K4">
        <v>2306729</v>
      </c>
      <c r="L4">
        <v>0.108772530311643</v>
      </c>
      <c r="M4">
        <v>0.145186679016893</v>
      </c>
      <c r="N4">
        <v>0.14045123835084899</v>
      </c>
      <c r="O4">
        <v>0.12764014487134401</v>
      </c>
      <c r="P4">
        <v>25954</v>
      </c>
      <c r="Q4">
        <v>23894</v>
      </c>
      <c r="R4">
        <v>24213</v>
      </c>
      <c r="S4">
        <v>27783</v>
      </c>
    </row>
    <row r="5" spans="1:19" x14ac:dyDescent="0.25">
      <c r="C5" t="s">
        <v>88</v>
      </c>
      <c r="D5">
        <v>100</v>
      </c>
      <c r="E5">
        <v>100</v>
      </c>
      <c r="F5">
        <v>100</v>
      </c>
      <c r="G5">
        <v>100</v>
      </c>
      <c r="H5">
        <v>1727518</v>
      </c>
      <c r="I5">
        <v>1867138</v>
      </c>
      <c r="J5">
        <v>2225324</v>
      </c>
      <c r="K5">
        <v>2369919</v>
      </c>
      <c r="L5">
        <v>0</v>
      </c>
      <c r="M5">
        <v>0</v>
      </c>
      <c r="N5">
        <v>0</v>
      </c>
      <c r="O5">
        <v>0</v>
      </c>
      <c r="P5">
        <v>26435</v>
      </c>
      <c r="Q5">
        <v>24417</v>
      </c>
      <c r="R5">
        <v>25006</v>
      </c>
      <c r="S5">
        <v>28703</v>
      </c>
    </row>
    <row r="6" spans="1:19" x14ac:dyDescent="0.25">
      <c r="B6" t="s">
        <v>374</v>
      </c>
      <c r="C6" t="s">
        <v>322</v>
      </c>
      <c r="D6">
        <v>27.261411979080702</v>
      </c>
      <c r="E6">
        <v>35.710942651092999</v>
      </c>
      <c r="F6">
        <v>36.664975568075597</v>
      </c>
      <c r="G6">
        <v>36.963624964657498</v>
      </c>
      <c r="H6">
        <v>76001</v>
      </c>
      <c r="I6">
        <v>104532</v>
      </c>
      <c r="J6">
        <v>137314</v>
      </c>
      <c r="K6">
        <v>150344</v>
      </c>
      <c r="L6">
        <v>1.1850863704730501</v>
      </c>
      <c r="M6">
        <v>1.2763853971766399</v>
      </c>
      <c r="N6">
        <v>0.89898584448530405</v>
      </c>
      <c r="O6">
        <v>0.93878367390511996</v>
      </c>
      <c r="P6">
        <v>2757</v>
      </c>
      <c r="Q6">
        <v>2484</v>
      </c>
      <c r="R6">
        <v>3050</v>
      </c>
      <c r="S6">
        <v>3037</v>
      </c>
    </row>
    <row r="7" spans="1:19" x14ac:dyDescent="0.25">
      <c r="C7" t="s">
        <v>361</v>
      </c>
      <c r="D7">
        <v>72.738588020919195</v>
      </c>
      <c r="E7">
        <v>64.289057348906894</v>
      </c>
      <c r="F7">
        <v>63.335024431924303</v>
      </c>
      <c r="G7">
        <v>63.036375035342402</v>
      </c>
      <c r="H7">
        <v>202785</v>
      </c>
      <c r="I7">
        <v>188185</v>
      </c>
      <c r="J7">
        <v>237196</v>
      </c>
      <c r="K7">
        <v>256391</v>
      </c>
      <c r="L7">
        <v>1.1850863704730501</v>
      </c>
      <c r="M7">
        <v>1.2763853971766399</v>
      </c>
      <c r="N7">
        <v>0.89898584448530405</v>
      </c>
      <c r="O7">
        <v>0.93878367390511996</v>
      </c>
      <c r="P7">
        <v>5898</v>
      </c>
      <c r="Q7">
        <v>4129</v>
      </c>
      <c r="R7">
        <v>4828</v>
      </c>
      <c r="S7">
        <v>4854</v>
      </c>
    </row>
    <row r="8" spans="1:19" x14ac:dyDescent="0.25">
      <c r="C8" t="s">
        <v>88</v>
      </c>
      <c r="D8">
        <v>100</v>
      </c>
      <c r="E8">
        <v>100</v>
      </c>
      <c r="F8">
        <v>100</v>
      </c>
      <c r="G8">
        <v>100</v>
      </c>
      <c r="H8">
        <v>278786</v>
      </c>
      <c r="I8">
        <v>292717</v>
      </c>
      <c r="J8">
        <v>374510</v>
      </c>
      <c r="K8">
        <v>406735</v>
      </c>
      <c r="L8">
        <v>0</v>
      </c>
      <c r="M8">
        <v>0</v>
      </c>
      <c r="N8">
        <v>0</v>
      </c>
      <c r="O8">
        <v>0</v>
      </c>
      <c r="P8">
        <v>8655</v>
      </c>
      <c r="Q8">
        <v>6613</v>
      </c>
      <c r="R8">
        <v>7878</v>
      </c>
      <c r="S8">
        <v>7891</v>
      </c>
    </row>
    <row r="9" spans="1:19" x14ac:dyDescent="0.25">
      <c r="B9" t="s">
        <v>88</v>
      </c>
      <c r="C9" t="s">
        <v>322</v>
      </c>
      <c r="D9">
        <v>4.92751846180838</v>
      </c>
      <c r="E9">
        <v>6.30384910098131</v>
      </c>
      <c r="F9">
        <v>7.7599954458630798</v>
      </c>
      <c r="G9">
        <v>7.6903352020093196</v>
      </c>
      <c r="H9">
        <v>98861</v>
      </c>
      <c r="I9">
        <v>136154</v>
      </c>
      <c r="J9">
        <v>201747</v>
      </c>
      <c r="K9">
        <v>213534</v>
      </c>
      <c r="L9">
        <v>0.20449385400367601</v>
      </c>
      <c r="M9">
        <v>0.25673439228898998</v>
      </c>
      <c r="N9">
        <v>0.18946709100935299</v>
      </c>
      <c r="O9">
        <v>0.180577258411587</v>
      </c>
      <c r="P9">
        <v>3238</v>
      </c>
      <c r="Q9">
        <v>3007</v>
      </c>
      <c r="R9">
        <v>3843</v>
      </c>
      <c r="S9">
        <v>3957</v>
      </c>
    </row>
    <row r="10" spans="1:19" x14ac:dyDescent="0.25">
      <c r="C10" t="s">
        <v>361</v>
      </c>
      <c r="D10">
        <v>95.072481538191596</v>
      </c>
      <c r="E10">
        <v>93.696150899018605</v>
      </c>
      <c r="F10">
        <v>92.240004554136902</v>
      </c>
      <c r="G10">
        <v>92.309664797990607</v>
      </c>
      <c r="H10">
        <v>1907443</v>
      </c>
      <c r="I10">
        <v>2023701</v>
      </c>
      <c r="J10">
        <v>2398087</v>
      </c>
      <c r="K10">
        <v>2563120</v>
      </c>
      <c r="L10">
        <v>0.20449385400367601</v>
      </c>
      <c r="M10">
        <v>0.25673439228898998</v>
      </c>
      <c r="N10">
        <v>0.18946709100935299</v>
      </c>
      <c r="O10">
        <v>0.180577258411587</v>
      </c>
      <c r="P10">
        <v>31852</v>
      </c>
      <c r="Q10">
        <v>28023</v>
      </c>
      <c r="R10">
        <v>29041</v>
      </c>
      <c r="S10">
        <v>32637</v>
      </c>
    </row>
    <row r="11" spans="1:19" x14ac:dyDescent="0.25">
      <c r="C11" t="s">
        <v>88</v>
      </c>
      <c r="D11">
        <v>100</v>
      </c>
      <c r="E11">
        <v>100</v>
      </c>
      <c r="F11">
        <v>100</v>
      </c>
      <c r="G11">
        <v>100</v>
      </c>
      <c r="H11">
        <v>2006304</v>
      </c>
      <c r="I11">
        <v>2159855</v>
      </c>
      <c r="J11">
        <v>2599834</v>
      </c>
      <c r="K11">
        <v>2776654</v>
      </c>
      <c r="L11">
        <v>0</v>
      </c>
      <c r="M11">
        <v>0</v>
      </c>
      <c r="N11">
        <v>0</v>
      </c>
      <c r="O11">
        <v>0</v>
      </c>
      <c r="P11">
        <v>35090</v>
      </c>
      <c r="Q11">
        <v>31030</v>
      </c>
      <c r="R11">
        <v>32884</v>
      </c>
      <c r="S11">
        <v>36594</v>
      </c>
    </row>
    <row r="12" spans="1:19" x14ac:dyDescent="0.25">
      <c r="A12" t="s">
        <v>363</v>
      </c>
      <c r="B12" t="s">
        <v>373</v>
      </c>
      <c r="C12" t="s">
        <v>322</v>
      </c>
      <c r="D12">
        <v>2.2498228040325698</v>
      </c>
      <c r="E12">
        <v>2.8488339368468401</v>
      </c>
      <c r="F12">
        <v>3.5334320814915698</v>
      </c>
      <c r="G12">
        <v>3.2867070574363102</v>
      </c>
      <c r="H12">
        <v>38757</v>
      </c>
      <c r="I12">
        <v>53144</v>
      </c>
      <c r="J12">
        <v>78387</v>
      </c>
      <c r="K12">
        <v>77852</v>
      </c>
      <c r="L12">
        <v>0.16277295679224199</v>
      </c>
      <c r="M12">
        <v>0.20583967849444901</v>
      </c>
      <c r="N12">
        <v>0.152393319351463</v>
      </c>
      <c r="O12">
        <v>0.14467184722599399</v>
      </c>
      <c r="P12">
        <v>644</v>
      </c>
      <c r="Q12">
        <v>770</v>
      </c>
      <c r="R12">
        <v>971</v>
      </c>
      <c r="S12">
        <v>1046</v>
      </c>
    </row>
    <row r="13" spans="1:19" x14ac:dyDescent="0.25">
      <c r="C13" t="s">
        <v>361</v>
      </c>
      <c r="D13">
        <v>97.750177195967396</v>
      </c>
      <c r="E13">
        <v>97.151166063153099</v>
      </c>
      <c r="F13">
        <v>96.466567918508403</v>
      </c>
      <c r="G13">
        <v>96.713292942563598</v>
      </c>
      <c r="H13">
        <v>1683912</v>
      </c>
      <c r="I13">
        <v>1812321</v>
      </c>
      <c r="J13">
        <v>2140051</v>
      </c>
      <c r="K13">
        <v>2290841</v>
      </c>
      <c r="L13">
        <v>0.16277295679224199</v>
      </c>
      <c r="M13">
        <v>0.20583967849444901</v>
      </c>
      <c r="N13">
        <v>0.152393319351463</v>
      </c>
      <c r="O13">
        <v>0.14467184722599399</v>
      </c>
      <c r="P13">
        <v>25745</v>
      </c>
      <c r="Q13">
        <v>23613</v>
      </c>
      <c r="R13">
        <v>23952</v>
      </c>
      <c r="S13">
        <v>27639</v>
      </c>
    </row>
    <row r="14" spans="1:19" x14ac:dyDescent="0.25">
      <c r="C14" t="s">
        <v>88</v>
      </c>
      <c r="D14">
        <v>100</v>
      </c>
      <c r="E14">
        <v>100</v>
      </c>
      <c r="F14">
        <v>100</v>
      </c>
      <c r="G14">
        <v>100</v>
      </c>
      <c r="H14">
        <v>1722669</v>
      </c>
      <c r="I14">
        <v>1865465</v>
      </c>
      <c r="J14">
        <v>2218438</v>
      </c>
      <c r="K14">
        <v>2368693</v>
      </c>
      <c r="L14">
        <v>0</v>
      </c>
      <c r="M14">
        <v>0</v>
      </c>
      <c r="N14">
        <v>0</v>
      </c>
      <c r="O14">
        <v>0</v>
      </c>
      <c r="P14">
        <v>26389</v>
      </c>
      <c r="Q14">
        <v>24383</v>
      </c>
      <c r="R14">
        <v>24923</v>
      </c>
      <c r="S14">
        <v>28685</v>
      </c>
    </row>
    <row r="15" spans="1:19" x14ac:dyDescent="0.25">
      <c r="B15" t="s">
        <v>374</v>
      </c>
      <c r="C15" t="s">
        <v>322</v>
      </c>
      <c r="D15">
        <v>42.406906594549604</v>
      </c>
      <c r="E15">
        <v>47.759286907621103</v>
      </c>
      <c r="F15">
        <v>50.638239759645899</v>
      </c>
      <c r="G15">
        <v>51.060823501320598</v>
      </c>
      <c r="H15">
        <v>118233</v>
      </c>
      <c r="I15">
        <v>139790</v>
      </c>
      <c r="J15">
        <v>189108</v>
      </c>
      <c r="K15">
        <v>207430</v>
      </c>
      <c r="L15">
        <v>1.4708812238932101</v>
      </c>
      <c r="M15">
        <v>1.50365783889431</v>
      </c>
      <c r="N15">
        <v>1.0174833111536901</v>
      </c>
      <c r="O15">
        <v>1.2129202034344899</v>
      </c>
      <c r="P15">
        <v>3996</v>
      </c>
      <c r="Q15">
        <v>3253</v>
      </c>
      <c r="R15">
        <v>4068</v>
      </c>
      <c r="S15">
        <v>4003</v>
      </c>
    </row>
    <row r="16" spans="1:19" x14ac:dyDescent="0.25">
      <c r="C16" t="s">
        <v>361</v>
      </c>
      <c r="D16">
        <v>57.593093405450297</v>
      </c>
      <c r="E16">
        <v>52.240713092378797</v>
      </c>
      <c r="F16">
        <v>49.361760240354101</v>
      </c>
      <c r="G16">
        <v>48.939176498679302</v>
      </c>
      <c r="H16">
        <v>160573</v>
      </c>
      <c r="I16">
        <v>152907</v>
      </c>
      <c r="J16">
        <v>184341</v>
      </c>
      <c r="K16">
        <v>198811</v>
      </c>
      <c r="L16">
        <v>1.4708812238932101</v>
      </c>
      <c r="M16">
        <v>1.50365783889431</v>
      </c>
      <c r="N16">
        <v>1.0174833111536901</v>
      </c>
      <c r="O16">
        <v>1.2129202034344999</v>
      </c>
      <c r="P16">
        <v>4659</v>
      </c>
      <c r="Q16">
        <v>3357</v>
      </c>
      <c r="R16">
        <v>3791</v>
      </c>
      <c r="S16">
        <v>3881</v>
      </c>
    </row>
    <row r="17" spans="1:19" x14ac:dyDescent="0.25">
      <c r="C17" t="s">
        <v>88</v>
      </c>
      <c r="D17">
        <v>100</v>
      </c>
      <c r="E17">
        <v>100</v>
      </c>
      <c r="F17">
        <v>100</v>
      </c>
      <c r="G17">
        <v>100</v>
      </c>
      <c r="H17">
        <v>278806</v>
      </c>
      <c r="I17">
        <v>292697</v>
      </c>
      <c r="J17">
        <v>373449</v>
      </c>
      <c r="K17">
        <v>406241</v>
      </c>
      <c r="L17">
        <v>0</v>
      </c>
      <c r="M17">
        <v>0</v>
      </c>
      <c r="N17">
        <v>0</v>
      </c>
      <c r="O17">
        <v>0</v>
      </c>
      <c r="P17">
        <v>8655</v>
      </c>
      <c r="Q17">
        <v>6610</v>
      </c>
      <c r="R17">
        <v>7859</v>
      </c>
      <c r="S17">
        <v>7884</v>
      </c>
    </row>
    <row r="18" spans="1:19" x14ac:dyDescent="0.25">
      <c r="B18" t="s">
        <v>88</v>
      </c>
      <c r="C18" t="s">
        <v>322</v>
      </c>
      <c r="D18">
        <v>7.8437152599957498</v>
      </c>
      <c r="E18">
        <v>8.9397366833444298</v>
      </c>
      <c r="F18">
        <v>10.320473076179599</v>
      </c>
      <c r="G18">
        <v>10.280676945830001</v>
      </c>
      <c r="H18">
        <v>156990</v>
      </c>
      <c r="I18">
        <v>192934</v>
      </c>
      <c r="J18">
        <v>267495</v>
      </c>
      <c r="K18">
        <v>285282</v>
      </c>
      <c r="L18">
        <v>0.29350083700650997</v>
      </c>
      <c r="M18">
        <v>0.30547303603259102</v>
      </c>
      <c r="N18">
        <v>0.21720539409613199</v>
      </c>
      <c r="O18">
        <v>0.21988040031231901</v>
      </c>
      <c r="P18">
        <v>4640</v>
      </c>
      <c r="Q18">
        <v>4023</v>
      </c>
      <c r="R18">
        <v>5039</v>
      </c>
      <c r="S18">
        <v>5049</v>
      </c>
    </row>
    <row r="19" spans="1:19" x14ac:dyDescent="0.25">
      <c r="C19" t="s">
        <v>361</v>
      </c>
      <c r="D19">
        <v>92.156284740004196</v>
      </c>
      <c r="E19">
        <v>91.060263316655494</v>
      </c>
      <c r="F19">
        <v>89.679526923820305</v>
      </c>
      <c r="G19">
        <v>89.719323054169905</v>
      </c>
      <c r="H19">
        <v>1844485</v>
      </c>
      <c r="I19">
        <v>1965228</v>
      </c>
      <c r="J19">
        <v>2324392</v>
      </c>
      <c r="K19">
        <v>2489652</v>
      </c>
      <c r="L19">
        <v>0.29350083700650997</v>
      </c>
      <c r="M19">
        <v>0.30547303603259102</v>
      </c>
      <c r="N19">
        <v>0.21720539409613199</v>
      </c>
      <c r="O19">
        <v>0.21988040031231901</v>
      </c>
      <c r="P19">
        <v>30404</v>
      </c>
      <c r="Q19">
        <v>26970</v>
      </c>
      <c r="R19">
        <v>27743</v>
      </c>
      <c r="S19">
        <v>31520</v>
      </c>
    </row>
    <row r="20" spans="1:19" x14ac:dyDescent="0.25">
      <c r="C20" t="s">
        <v>88</v>
      </c>
      <c r="D20">
        <v>100</v>
      </c>
      <c r="E20">
        <v>100</v>
      </c>
      <c r="F20">
        <v>100</v>
      </c>
      <c r="G20">
        <v>100</v>
      </c>
      <c r="H20">
        <v>2001475</v>
      </c>
      <c r="I20">
        <v>2158162</v>
      </c>
      <c r="J20">
        <v>2591887</v>
      </c>
      <c r="K20">
        <v>2774934</v>
      </c>
      <c r="L20">
        <v>0</v>
      </c>
      <c r="M20">
        <v>0</v>
      </c>
      <c r="N20">
        <v>0</v>
      </c>
      <c r="O20">
        <v>0</v>
      </c>
      <c r="P20">
        <v>35044</v>
      </c>
      <c r="Q20">
        <v>30993</v>
      </c>
      <c r="R20">
        <v>32782</v>
      </c>
      <c r="S20">
        <v>36569</v>
      </c>
    </row>
    <row r="21" spans="1:19" x14ac:dyDescent="0.25">
      <c r="A21" t="s">
        <v>364</v>
      </c>
      <c r="B21" t="s">
        <v>373</v>
      </c>
      <c r="C21" t="s">
        <v>322</v>
      </c>
      <c r="D21">
        <v>8.8202302583881895</v>
      </c>
      <c r="E21">
        <v>8.2495968641174695</v>
      </c>
      <c r="F21">
        <v>11.126104283139499</v>
      </c>
      <c r="G21">
        <v>10.8857225451115</v>
      </c>
      <c r="H21">
        <v>152074</v>
      </c>
      <c r="I21">
        <v>153886</v>
      </c>
      <c r="J21">
        <v>247112</v>
      </c>
      <c r="K21">
        <v>257571</v>
      </c>
      <c r="L21">
        <v>0.32697462133607402</v>
      </c>
      <c r="M21">
        <v>0.33509183759050198</v>
      </c>
      <c r="N21">
        <v>0.28504392039321502</v>
      </c>
      <c r="O21">
        <v>0.276011092132386</v>
      </c>
      <c r="P21">
        <v>2379</v>
      </c>
      <c r="Q21">
        <v>2207</v>
      </c>
      <c r="R21">
        <v>2896</v>
      </c>
      <c r="S21">
        <v>3325</v>
      </c>
    </row>
    <row r="22" spans="1:19" x14ac:dyDescent="0.25">
      <c r="C22" t="s">
        <v>361</v>
      </c>
      <c r="D22">
        <v>91.179769741611807</v>
      </c>
      <c r="E22">
        <v>91.750403135882493</v>
      </c>
      <c r="F22">
        <v>88.873895716860403</v>
      </c>
      <c r="G22">
        <v>89.114277454888395</v>
      </c>
      <c r="H22">
        <v>1572076</v>
      </c>
      <c r="I22">
        <v>1711490</v>
      </c>
      <c r="J22">
        <v>1973899</v>
      </c>
      <c r="K22">
        <v>2108565</v>
      </c>
      <c r="L22">
        <v>0.32697462133607402</v>
      </c>
      <c r="M22">
        <v>0.33509183759050198</v>
      </c>
      <c r="N22">
        <v>0.28504392039321502</v>
      </c>
      <c r="O22">
        <v>0.276011092132386</v>
      </c>
      <c r="P22">
        <v>24012</v>
      </c>
      <c r="Q22">
        <v>22188</v>
      </c>
      <c r="R22">
        <v>22061</v>
      </c>
      <c r="S22">
        <v>25340</v>
      </c>
    </row>
    <row r="23" spans="1:19" x14ac:dyDescent="0.25">
      <c r="C23" t="s">
        <v>88</v>
      </c>
      <c r="D23">
        <v>100</v>
      </c>
      <c r="E23">
        <v>100</v>
      </c>
      <c r="F23">
        <v>100</v>
      </c>
      <c r="G23">
        <v>100</v>
      </c>
      <c r="H23">
        <v>1724150</v>
      </c>
      <c r="I23">
        <v>1865376</v>
      </c>
      <c r="J23">
        <v>2221011</v>
      </c>
      <c r="K23">
        <v>2366136</v>
      </c>
      <c r="L23">
        <v>0</v>
      </c>
      <c r="M23">
        <v>0</v>
      </c>
      <c r="N23">
        <v>0</v>
      </c>
      <c r="O23">
        <v>0</v>
      </c>
      <c r="P23">
        <v>26391</v>
      </c>
      <c r="Q23">
        <v>24395</v>
      </c>
      <c r="R23">
        <v>24957</v>
      </c>
      <c r="S23">
        <v>28665</v>
      </c>
    </row>
    <row r="24" spans="1:19" x14ac:dyDescent="0.25">
      <c r="B24" t="s">
        <v>374</v>
      </c>
      <c r="C24" t="s">
        <v>322</v>
      </c>
      <c r="D24">
        <v>59.999569910971502</v>
      </c>
      <c r="E24">
        <v>62.778054931011603</v>
      </c>
      <c r="F24">
        <v>63.605166298601297</v>
      </c>
      <c r="G24">
        <v>64.545257602016704</v>
      </c>
      <c r="H24">
        <v>167406</v>
      </c>
      <c r="I24">
        <v>183725</v>
      </c>
      <c r="J24">
        <v>237613</v>
      </c>
      <c r="K24">
        <v>262188</v>
      </c>
      <c r="L24">
        <v>1.4156375101154099</v>
      </c>
      <c r="M24">
        <v>1.5970394524738201</v>
      </c>
      <c r="N24">
        <v>0.95051399775063505</v>
      </c>
      <c r="O24">
        <v>1.3127869034872699</v>
      </c>
      <c r="P24">
        <v>5303</v>
      </c>
      <c r="Q24">
        <v>4187</v>
      </c>
      <c r="R24">
        <v>4994</v>
      </c>
      <c r="S24">
        <v>5033</v>
      </c>
    </row>
    <row r="25" spans="1:19" x14ac:dyDescent="0.25">
      <c r="C25" t="s">
        <v>361</v>
      </c>
      <c r="D25">
        <v>40.000430089028399</v>
      </c>
      <c r="E25">
        <v>37.221945068988298</v>
      </c>
      <c r="F25">
        <v>36.394833701398603</v>
      </c>
      <c r="G25">
        <v>35.454742397983203</v>
      </c>
      <c r="H25">
        <v>111606</v>
      </c>
      <c r="I25">
        <v>108933</v>
      </c>
      <c r="J25">
        <v>135962</v>
      </c>
      <c r="K25">
        <v>144020</v>
      </c>
      <c r="L25">
        <v>1.4156375101154099</v>
      </c>
      <c r="M25">
        <v>1.5970394524738201</v>
      </c>
      <c r="N25">
        <v>0.95051399775063505</v>
      </c>
      <c r="O25">
        <v>1.3127869034872699</v>
      </c>
      <c r="P25">
        <v>3357</v>
      </c>
      <c r="Q25">
        <v>2424</v>
      </c>
      <c r="R25">
        <v>2872</v>
      </c>
      <c r="S25">
        <v>2850</v>
      </c>
    </row>
    <row r="26" spans="1:19" x14ac:dyDescent="0.25">
      <c r="C26" t="s">
        <v>88</v>
      </c>
      <c r="D26">
        <v>100</v>
      </c>
      <c r="E26">
        <v>100</v>
      </c>
      <c r="F26">
        <v>100</v>
      </c>
      <c r="G26">
        <v>100</v>
      </c>
      <c r="H26">
        <v>279012</v>
      </c>
      <c r="I26">
        <v>292658</v>
      </c>
      <c r="J26">
        <v>373575</v>
      </c>
      <c r="K26">
        <v>406208</v>
      </c>
      <c r="L26">
        <v>0</v>
      </c>
      <c r="M26">
        <v>0</v>
      </c>
      <c r="N26">
        <v>0</v>
      </c>
      <c r="O26">
        <v>0</v>
      </c>
      <c r="P26">
        <v>8660</v>
      </c>
      <c r="Q26">
        <v>6611</v>
      </c>
      <c r="R26">
        <v>7866</v>
      </c>
      <c r="S26">
        <v>7883</v>
      </c>
    </row>
    <row r="27" spans="1:19" x14ac:dyDescent="0.25">
      <c r="B27" t="s">
        <v>88</v>
      </c>
      <c r="C27" t="s">
        <v>322</v>
      </c>
      <c r="D27">
        <v>15.948784970960901</v>
      </c>
      <c r="E27">
        <v>15.6443781701307</v>
      </c>
      <c r="F27">
        <v>18.6821712596923</v>
      </c>
      <c r="G27">
        <v>18.747998083931801</v>
      </c>
      <c r="H27">
        <v>319480</v>
      </c>
      <c r="I27">
        <v>337611</v>
      </c>
      <c r="J27">
        <v>484725</v>
      </c>
      <c r="K27">
        <v>519759</v>
      </c>
      <c r="L27">
        <v>0.39081117359468398</v>
      </c>
      <c r="M27">
        <v>0.424190221354182</v>
      </c>
      <c r="N27">
        <v>0.29989524758254399</v>
      </c>
      <c r="O27">
        <v>0.29654517516342399</v>
      </c>
      <c r="P27">
        <v>7682</v>
      </c>
      <c r="Q27">
        <v>6394</v>
      </c>
      <c r="R27">
        <v>7890</v>
      </c>
      <c r="S27">
        <v>8358</v>
      </c>
    </row>
    <row r="28" spans="1:19" x14ac:dyDescent="0.25">
      <c r="C28" t="s">
        <v>361</v>
      </c>
      <c r="D28">
        <v>84.051215029039099</v>
      </c>
      <c r="E28">
        <v>84.355621829869193</v>
      </c>
      <c r="F28">
        <v>81.317828740307704</v>
      </c>
      <c r="G28">
        <v>81.252001916068096</v>
      </c>
      <c r="H28">
        <v>1683682</v>
      </c>
      <c r="I28">
        <v>1820423</v>
      </c>
      <c r="J28">
        <v>2109861</v>
      </c>
      <c r="K28">
        <v>2252585</v>
      </c>
      <c r="L28">
        <v>0.39081117359468398</v>
      </c>
      <c r="M28">
        <v>0.424190221354182</v>
      </c>
      <c r="N28">
        <v>0.29989524758254399</v>
      </c>
      <c r="O28">
        <v>0.29654517516342399</v>
      </c>
      <c r="P28">
        <v>27369</v>
      </c>
      <c r="Q28">
        <v>24612</v>
      </c>
      <c r="R28">
        <v>24933</v>
      </c>
      <c r="S28">
        <v>28190</v>
      </c>
    </row>
    <row r="29" spans="1:19" x14ac:dyDescent="0.25">
      <c r="C29" t="s">
        <v>88</v>
      </c>
      <c r="D29">
        <v>100</v>
      </c>
      <c r="E29">
        <v>100</v>
      </c>
      <c r="F29">
        <v>100</v>
      </c>
      <c r="G29">
        <v>100</v>
      </c>
      <c r="H29">
        <v>2003162</v>
      </c>
      <c r="I29">
        <v>2158034</v>
      </c>
      <c r="J29">
        <v>2594586</v>
      </c>
      <c r="K29">
        <v>2772344</v>
      </c>
      <c r="L29">
        <v>0</v>
      </c>
      <c r="M29">
        <v>0</v>
      </c>
      <c r="N29">
        <v>0</v>
      </c>
      <c r="O29">
        <v>0</v>
      </c>
      <c r="P29">
        <v>35051</v>
      </c>
      <c r="Q29">
        <v>31006</v>
      </c>
      <c r="R29">
        <v>32823</v>
      </c>
      <c r="S29">
        <v>36548</v>
      </c>
    </row>
    <row r="30" spans="1:19" x14ac:dyDescent="0.25">
      <c r="A30" t="s">
        <v>365</v>
      </c>
      <c r="B30" t="s">
        <v>373</v>
      </c>
      <c r="C30" t="s">
        <v>322</v>
      </c>
      <c r="D30">
        <v>2.5748844124400301</v>
      </c>
      <c r="E30">
        <v>3.1728145460388002</v>
      </c>
      <c r="F30">
        <v>3.88491226682142</v>
      </c>
      <c r="G30">
        <v>3.20701541213647</v>
      </c>
      <c r="H30">
        <v>44475</v>
      </c>
      <c r="I30">
        <v>59242</v>
      </c>
      <c r="J30">
        <v>86421</v>
      </c>
      <c r="K30">
        <v>76013</v>
      </c>
      <c r="L30">
        <v>0.16816173443537799</v>
      </c>
      <c r="M30">
        <v>0.23022906319227401</v>
      </c>
      <c r="N30">
        <v>0.15738724714845101</v>
      </c>
      <c r="O30">
        <v>0.13645373232088001</v>
      </c>
      <c r="P30">
        <v>699</v>
      </c>
      <c r="Q30">
        <v>854</v>
      </c>
      <c r="R30">
        <v>1029</v>
      </c>
      <c r="S30">
        <v>1076</v>
      </c>
    </row>
    <row r="31" spans="1:19" x14ac:dyDescent="0.25">
      <c r="C31" t="s">
        <v>361</v>
      </c>
      <c r="D31">
        <v>97.425115587559901</v>
      </c>
      <c r="E31">
        <v>96.827185453961107</v>
      </c>
      <c r="F31">
        <v>96.115087733178498</v>
      </c>
      <c r="G31">
        <v>96.792984587863501</v>
      </c>
      <c r="H31">
        <v>1682787</v>
      </c>
      <c r="I31">
        <v>1807933</v>
      </c>
      <c r="J31">
        <v>2138108</v>
      </c>
      <c r="K31">
        <v>2294197</v>
      </c>
      <c r="L31">
        <v>0.16816173443537799</v>
      </c>
      <c r="M31">
        <v>0.23022906319227401</v>
      </c>
      <c r="N31">
        <v>0.15738724714845101</v>
      </c>
      <c r="O31">
        <v>0.13645373232088001</v>
      </c>
      <c r="P31">
        <v>25734</v>
      </c>
      <c r="Q31">
        <v>23561</v>
      </c>
      <c r="R31">
        <v>23971</v>
      </c>
      <c r="S31">
        <v>27628</v>
      </c>
    </row>
    <row r="32" spans="1:19" x14ac:dyDescent="0.25">
      <c r="C32" t="s">
        <v>88</v>
      </c>
      <c r="D32">
        <v>100</v>
      </c>
      <c r="E32">
        <v>100</v>
      </c>
      <c r="F32">
        <v>100</v>
      </c>
      <c r="G32">
        <v>100</v>
      </c>
      <c r="H32">
        <v>1727262</v>
      </c>
      <c r="I32">
        <v>1867175</v>
      </c>
      <c r="J32">
        <v>2224529</v>
      </c>
      <c r="K32">
        <v>2370210</v>
      </c>
      <c r="L32">
        <v>0</v>
      </c>
      <c r="M32">
        <v>0</v>
      </c>
      <c r="N32">
        <v>0</v>
      </c>
      <c r="O32">
        <v>0</v>
      </c>
      <c r="P32">
        <v>26433</v>
      </c>
      <c r="Q32">
        <v>24415</v>
      </c>
      <c r="R32">
        <v>25000</v>
      </c>
      <c r="S32">
        <v>28704</v>
      </c>
    </row>
    <row r="33" spans="1:19" x14ac:dyDescent="0.25">
      <c r="B33" t="s">
        <v>374</v>
      </c>
      <c r="C33" t="s">
        <v>322</v>
      </c>
      <c r="D33">
        <v>44.703286627123902</v>
      </c>
      <c r="E33">
        <v>53.520443544116901</v>
      </c>
      <c r="F33">
        <v>46.697608092482398</v>
      </c>
      <c r="G33">
        <v>48.031958988588499</v>
      </c>
      <c r="H33">
        <v>124808</v>
      </c>
      <c r="I33">
        <v>156672</v>
      </c>
      <c r="J33">
        <v>174869</v>
      </c>
      <c r="K33">
        <v>195260</v>
      </c>
      <c r="L33">
        <v>1.42654100029265</v>
      </c>
      <c r="M33">
        <v>1.4894578020409099</v>
      </c>
      <c r="N33">
        <v>0.93474423739360202</v>
      </c>
      <c r="O33">
        <v>1.2799434999158199</v>
      </c>
      <c r="P33">
        <v>4363</v>
      </c>
      <c r="Q33">
        <v>3723</v>
      </c>
      <c r="R33">
        <v>3850</v>
      </c>
      <c r="S33">
        <v>3932</v>
      </c>
    </row>
    <row r="34" spans="1:19" x14ac:dyDescent="0.25">
      <c r="C34" t="s">
        <v>361</v>
      </c>
      <c r="D34">
        <v>55.296713372875999</v>
      </c>
      <c r="E34">
        <v>46.479556455882999</v>
      </c>
      <c r="F34">
        <v>53.302391907517503</v>
      </c>
      <c r="G34">
        <v>51.968041011411401</v>
      </c>
      <c r="H34">
        <v>154384</v>
      </c>
      <c r="I34">
        <v>136061</v>
      </c>
      <c r="J34">
        <v>199602</v>
      </c>
      <c r="K34">
        <v>211261</v>
      </c>
      <c r="L34">
        <v>1.42654100029265</v>
      </c>
      <c r="M34">
        <v>1.4894578020409099</v>
      </c>
      <c r="N34">
        <v>0.93474423739360202</v>
      </c>
      <c r="O34">
        <v>1.2799434999158199</v>
      </c>
      <c r="P34">
        <v>4299</v>
      </c>
      <c r="Q34">
        <v>2891</v>
      </c>
      <c r="R34">
        <v>4033</v>
      </c>
      <c r="S34">
        <v>3957</v>
      </c>
    </row>
    <row r="35" spans="1:19" x14ac:dyDescent="0.25">
      <c r="C35" t="s">
        <v>88</v>
      </c>
      <c r="D35">
        <v>100</v>
      </c>
      <c r="E35">
        <v>100</v>
      </c>
      <c r="F35">
        <v>100</v>
      </c>
      <c r="G35">
        <v>100</v>
      </c>
      <c r="H35">
        <v>279192</v>
      </c>
      <c r="I35">
        <v>292733</v>
      </c>
      <c r="J35">
        <v>374471</v>
      </c>
      <c r="K35">
        <v>406521</v>
      </c>
      <c r="L35">
        <v>0</v>
      </c>
      <c r="M35">
        <v>0</v>
      </c>
      <c r="N35">
        <v>0</v>
      </c>
      <c r="O35">
        <v>0</v>
      </c>
      <c r="P35">
        <v>8662</v>
      </c>
      <c r="Q35">
        <v>6614</v>
      </c>
      <c r="R35">
        <v>7883</v>
      </c>
      <c r="S35">
        <v>7889</v>
      </c>
    </row>
    <row r="36" spans="1:19" x14ac:dyDescent="0.25">
      <c r="B36" t="s">
        <v>88</v>
      </c>
      <c r="C36" t="s">
        <v>322</v>
      </c>
      <c r="D36">
        <v>8.4369240461032202</v>
      </c>
      <c r="E36">
        <v>9.9964442929976602</v>
      </c>
      <c r="F36">
        <v>10.0534821085032</v>
      </c>
      <c r="G36">
        <v>9.7695095419757898</v>
      </c>
      <c r="H36">
        <v>169283</v>
      </c>
      <c r="I36">
        <v>215914</v>
      </c>
      <c r="J36">
        <v>261290</v>
      </c>
      <c r="K36">
        <v>271273</v>
      </c>
      <c r="L36">
        <v>0.27720145563773702</v>
      </c>
      <c r="M36">
        <v>0.33563421882551903</v>
      </c>
      <c r="N36">
        <v>0.207910253990543</v>
      </c>
      <c r="O36">
        <v>0.19741109890227601</v>
      </c>
      <c r="P36">
        <v>5062</v>
      </c>
      <c r="Q36">
        <v>4577</v>
      </c>
      <c r="R36">
        <v>4879</v>
      </c>
      <c r="S36">
        <v>5008</v>
      </c>
    </row>
    <row r="37" spans="1:19" x14ac:dyDescent="0.25">
      <c r="C37" t="s">
        <v>361</v>
      </c>
      <c r="D37">
        <v>91.5630759538967</v>
      </c>
      <c r="E37">
        <v>90.003555707002306</v>
      </c>
      <c r="F37">
        <v>89.946517891496697</v>
      </c>
      <c r="G37">
        <v>90.230490458024207</v>
      </c>
      <c r="H37">
        <v>1837171</v>
      </c>
      <c r="I37">
        <v>1943994</v>
      </c>
      <c r="J37">
        <v>2337710</v>
      </c>
      <c r="K37">
        <v>2505458</v>
      </c>
      <c r="L37">
        <v>0.27720145563773702</v>
      </c>
      <c r="M37">
        <v>0.33563421882551903</v>
      </c>
      <c r="N37">
        <v>0.207910253990543</v>
      </c>
      <c r="O37">
        <v>0.19741109890227601</v>
      </c>
      <c r="P37">
        <v>30033</v>
      </c>
      <c r="Q37">
        <v>26452</v>
      </c>
      <c r="R37">
        <v>28004</v>
      </c>
      <c r="S37">
        <v>31585</v>
      </c>
    </row>
    <row r="38" spans="1:19" x14ac:dyDescent="0.25">
      <c r="C38" t="s">
        <v>88</v>
      </c>
      <c r="D38">
        <v>100</v>
      </c>
      <c r="E38">
        <v>100</v>
      </c>
      <c r="F38">
        <v>100</v>
      </c>
      <c r="G38">
        <v>100</v>
      </c>
      <c r="H38">
        <v>2006454</v>
      </c>
      <c r="I38">
        <v>2159908</v>
      </c>
      <c r="J38">
        <v>2599000</v>
      </c>
      <c r="K38">
        <v>2776731</v>
      </c>
      <c r="L38">
        <v>0</v>
      </c>
      <c r="M38">
        <v>0</v>
      </c>
      <c r="N38">
        <v>0</v>
      </c>
      <c r="O38">
        <v>0</v>
      </c>
      <c r="P38">
        <v>35095</v>
      </c>
      <c r="Q38">
        <v>31029</v>
      </c>
      <c r="R38">
        <v>32883</v>
      </c>
      <c r="S38">
        <v>36593</v>
      </c>
    </row>
    <row r="39" spans="1:19" x14ac:dyDescent="0.25">
      <c r="A39" t="s">
        <v>367</v>
      </c>
      <c r="B39" t="s">
        <v>373</v>
      </c>
      <c r="C39" t="s">
        <v>322</v>
      </c>
      <c r="D39">
        <v>6.8683343638542098</v>
      </c>
      <c r="E39">
        <v>6.3274878998398396</v>
      </c>
      <c r="F39">
        <v>7.70446283531136</v>
      </c>
      <c r="H39">
        <v>117969</v>
      </c>
      <c r="I39">
        <v>117776</v>
      </c>
      <c r="J39">
        <v>170504</v>
      </c>
      <c r="L39">
        <v>0.307543927235085</v>
      </c>
      <c r="M39">
        <v>0.34278406294853397</v>
      </c>
      <c r="N39">
        <v>0.232096430870638</v>
      </c>
      <c r="P39">
        <v>1778</v>
      </c>
      <c r="Q39">
        <v>1597</v>
      </c>
      <c r="R39">
        <v>2033</v>
      </c>
    </row>
    <row r="40" spans="1:19" x14ac:dyDescent="0.25">
      <c r="C40" t="s">
        <v>361</v>
      </c>
      <c r="D40">
        <v>93.131665636145698</v>
      </c>
      <c r="E40">
        <v>93.672512100160105</v>
      </c>
      <c r="F40">
        <v>92.295537164688596</v>
      </c>
      <c r="H40">
        <v>1599609</v>
      </c>
      <c r="I40">
        <v>1743563</v>
      </c>
      <c r="J40">
        <v>2042551</v>
      </c>
      <c r="L40">
        <v>0.307543927235085</v>
      </c>
      <c r="M40">
        <v>0.34278406294853397</v>
      </c>
      <c r="N40">
        <v>0.232096430870638</v>
      </c>
      <c r="P40">
        <v>24542</v>
      </c>
      <c r="Q40">
        <v>22729</v>
      </c>
      <c r="R40">
        <v>22834</v>
      </c>
    </row>
    <row r="41" spans="1:19" x14ac:dyDescent="0.25">
      <c r="C41" t="s">
        <v>88</v>
      </c>
      <c r="D41">
        <v>100</v>
      </c>
      <c r="E41">
        <v>100</v>
      </c>
      <c r="F41">
        <v>100</v>
      </c>
      <c r="H41">
        <v>1717578</v>
      </c>
      <c r="I41">
        <v>1861339</v>
      </c>
      <c r="J41">
        <v>2213055</v>
      </c>
      <c r="L41">
        <v>0</v>
      </c>
      <c r="M41">
        <v>0</v>
      </c>
      <c r="N41">
        <v>0</v>
      </c>
      <c r="P41">
        <v>26320</v>
      </c>
      <c r="Q41">
        <v>24326</v>
      </c>
      <c r="R41">
        <v>24867</v>
      </c>
    </row>
    <row r="42" spans="1:19" x14ac:dyDescent="0.25">
      <c r="B42" t="s">
        <v>374</v>
      </c>
      <c r="C42" t="s">
        <v>322</v>
      </c>
      <c r="D42">
        <v>64.142252498904099</v>
      </c>
      <c r="E42">
        <v>66.925570991771096</v>
      </c>
      <c r="F42">
        <v>60.895543201632599</v>
      </c>
      <c r="H42">
        <v>178522</v>
      </c>
      <c r="I42">
        <v>195681</v>
      </c>
      <c r="J42">
        <v>227074</v>
      </c>
      <c r="L42">
        <v>1.5193301921158</v>
      </c>
      <c r="M42">
        <v>1.4211131127487</v>
      </c>
      <c r="N42">
        <v>0.93160692655045896</v>
      </c>
      <c r="P42">
        <v>5902</v>
      </c>
      <c r="Q42">
        <v>4545</v>
      </c>
      <c r="R42">
        <v>4948</v>
      </c>
    </row>
    <row r="43" spans="1:19" x14ac:dyDescent="0.25">
      <c r="C43" t="s">
        <v>361</v>
      </c>
      <c r="D43">
        <v>35.857747501095801</v>
      </c>
      <c r="E43">
        <v>33.074429008228797</v>
      </c>
      <c r="F43">
        <v>39.104456798367302</v>
      </c>
      <c r="H43">
        <v>99800</v>
      </c>
      <c r="I43">
        <v>96705</v>
      </c>
      <c r="J43">
        <v>145817</v>
      </c>
      <c r="L43">
        <v>1.5193301921158</v>
      </c>
      <c r="M43">
        <v>1.4211131127487</v>
      </c>
      <c r="N43">
        <v>0.93160692655045896</v>
      </c>
      <c r="P43">
        <v>2728</v>
      </c>
      <c r="Q43">
        <v>2064</v>
      </c>
      <c r="R43">
        <v>2903</v>
      </c>
    </row>
    <row r="44" spans="1:19" x14ac:dyDescent="0.25">
      <c r="C44" t="s">
        <v>88</v>
      </c>
      <c r="D44">
        <v>100</v>
      </c>
      <c r="E44">
        <v>100</v>
      </c>
      <c r="F44">
        <v>100</v>
      </c>
      <c r="H44">
        <v>278322</v>
      </c>
      <c r="I44">
        <v>292386</v>
      </c>
      <c r="J44">
        <v>372891</v>
      </c>
      <c r="L44">
        <v>0</v>
      </c>
      <c r="M44">
        <v>0</v>
      </c>
      <c r="N44">
        <v>0</v>
      </c>
      <c r="P44">
        <v>8630</v>
      </c>
      <c r="Q44">
        <v>6609</v>
      </c>
      <c r="R44">
        <v>7851</v>
      </c>
    </row>
    <row r="45" spans="1:19" x14ac:dyDescent="0.25">
      <c r="B45" t="s">
        <v>88</v>
      </c>
      <c r="C45" t="s">
        <v>322</v>
      </c>
      <c r="D45">
        <v>14.855002755649</v>
      </c>
      <c r="E45">
        <v>14.5541793868762</v>
      </c>
      <c r="F45">
        <v>15.3745669863175</v>
      </c>
      <c r="H45">
        <v>296491</v>
      </c>
      <c r="I45">
        <v>313457</v>
      </c>
      <c r="J45">
        <v>397578</v>
      </c>
      <c r="L45">
        <v>0.39065071808801599</v>
      </c>
      <c r="M45">
        <v>0.41485457361522199</v>
      </c>
      <c r="N45">
        <v>0.260327936687551</v>
      </c>
      <c r="P45">
        <v>7680</v>
      </c>
      <c r="Q45">
        <v>6142</v>
      </c>
      <c r="R45">
        <v>6981</v>
      </c>
    </row>
    <row r="46" spans="1:19" x14ac:dyDescent="0.25">
      <c r="C46" t="s">
        <v>361</v>
      </c>
      <c r="D46">
        <v>85.144997244350904</v>
      </c>
      <c r="E46">
        <v>85.445820613123701</v>
      </c>
      <c r="F46">
        <v>84.625433013682397</v>
      </c>
      <c r="H46">
        <v>1699409</v>
      </c>
      <c r="I46">
        <v>1840268</v>
      </c>
      <c r="J46">
        <v>2188368</v>
      </c>
      <c r="L46">
        <v>0.39065071808801599</v>
      </c>
      <c r="M46">
        <v>0.41485457361522199</v>
      </c>
      <c r="N46">
        <v>0.260327936687551</v>
      </c>
      <c r="P46">
        <v>27270</v>
      </c>
      <c r="Q46">
        <v>24793</v>
      </c>
      <c r="R46">
        <v>25737</v>
      </c>
    </row>
    <row r="47" spans="1:19" x14ac:dyDescent="0.25">
      <c r="C47" t="s">
        <v>88</v>
      </c>
      <c r="D47">
        <v>100</v>
      </c>
      <c r="E47">
        <v>100</v>
      </c>
      <c r="F47">
        <v>100</v>
      </c>
      <c r="G47" t="s">
        <v>366</v>
      </c>
      <c r="H47">
        <v>1995900</v>
      </c>
      <c r="I47">
        <v>2153725</v>
      </c>
      <c r="J47">
        <v>2585946</v>
      </c>
      <c r="K47" t="s">
        <v>366</v>
      </c>
      <c r="L47">
        <v>0</v>
      </c>
      <c r="M47">
        <v>0</v>
      </c>
      <c r="N47">
        <v>0</v>
      </c>
      <c r="O47" t="s">
        <v>366</v>
      </c>
      <c r="P47">
        <v>34950</v>
      </c>
      <c r="Q47">
        <v>30935</v>
      </c>
      <c r="R47">
        <v>32718</v>
      </c>
      <c r="S47">
        <v>0</v>
      </c>
    </row>
    <row r="48" spans="1:19" x14ac:dyDescent="0.25">
      <c r="A48" t="s">
        <v>368</v>
      </c>
      <c r="B48" t="s">
        <v>373</v>
      </c>
      <c r="C48" t="s">
        <v>322</v>
      </c>
      <c r="D48">
        <v>6.9873635086633099</v>
      </c>
      <c r="E48">
        <v>7.2762860857306197</v>
      </c>
      <c r="F48">
        <v>9.0821941916850299</v>
      </c>
      <c r="H48">
        <v>119631</v>
      </c>
      <c r="I48">
        <v>135277</v>
      </c>
      <c r="J48">
        <v>199713</v>
      </c>
      <c r="L48">
        <v>0.26600079167249702</v>
      </c>
      <c r="M48">
        <v>0.30649484408170102</v>
      </c>
      <c r="N48">
        <v>0.25935455500617699</v>
      </c>
      <c r="P48">
        <v>1857</v>
      </c>
      <c r="Q48">
        <v>1855</v>
      </c>
      <c r="R48">
        <v>2249</v>
      </c>
    </row>
    <row r="49" spans="1:19" x14ac:dyDescent="0.25">
      <c r="C49" t="s">
        <v>361</v>
      </c>
      <c r="D49">
        <v>93.012636491336593</v>
      </c>
      <c r="E49">
        <v>92.723713914269297</v>
      </c>
      <c r="F49">
        <v>90.917805808314895</v>
      </c>
      <c r="H49">
        <v>1592474</v>
      </c>
      <c r="I49">
        <v>1723872</v>
      </c>
      <c r="J49">
        <v>1999238</v>
      </c>
      <c r="L49">
        <v>0.26600079167249702</v>
      </c>
      <c r="M49">
        <v>0.30649484408170102</v>
      </c>
      <c r="N49">
        <v>0.25935455500617699</v>
      </c>
      <c r="P49">
        <v>24397</v>
      </c>
      <c r="Q49">
        <v>22446</v>
      </c>
      <c r="R49">
        <v>22519</v>
      </c>
    </row>
    <row r="50" spans="1:19" x14ac:dyDescent="0.25">
      <c r="C50" t="s">
        <v>88</v>
      </c>
      <c r="D50">
        <v>100</v>
      </c>
      <c r="E50">
        <v>100</v>
      </c>
      <c r="F50">
        <v>100</v>
      </c>
      <c r="H50">
        <v>1712105</v>
      </c>
      <c r="I50">
        <v>1859149</v>
      </c>
      <c r="J50">
        <v>2198951</v>
      </c>
      <c r="L50">
        <v>0</v>
      </c>
      <c r="M50">
        <v>0</v>
      </c>
      <c r="N50">
        <v>0</v>
      </c>
      <c r="P50">
        <v>26254</v>
      </c>
      <c r="Q50">
        <v>24301</v>
      </c>
      <c r="R50">
        <v>24768</v>
      </c>
    </row>
    <row r="51" spans="1:19" x14ac:dyDescent="0.25">
      <c r="B51" t="s">
        <v>374</v>
      </c>
      <c r="C51" t="s">
        <v>322</v>
      </c>
      <c r="D51">
        <v>53.079006367141901</v>
      </c>
      <c r="E51">
        <v>56.990680459722903</v>
      </c>
      <c r="F51">
        <v>56.286486950549403</v>
      </c>
      <c r="H51">
        <v>147971</v>
      </c>
      <c r="I51">
        <v>166761</v>
      </c>
      <c r="J51">
        <v>209800</v>
      </c>
      <c r="L51">
        <v>1.4210201833063001</v>
      </c>
      <c r="M51">
        <v>1.38875420318964</v>
      </c>
      <c r="N51">
        <v>0.92598918861244806</v>
      </c>
      <c r="P51">
        <v>4901</v>
      </c>
      <c r="Q51">
        <v>3931</v>
      </c>
      <c r="R51">
        <v>4534</v>
      </c>
    </row>
    <row r="52" spans="1:19" x14ac:dyDescent="0.25">
      <c r="C52" t="s">
        <v>361</v>
      </c>
      <c r="D52">
        <v>46.920993632858</v>
      </c>
      <c r="E52">
        <v>43.009319540276998</v>
      </c>
      <c r="F52">
        <v>43.713513049450498</v>
      </c>
      <c r="H52">
        <v>130804</v>
      </c>
      <c r="I52">
        <v>125850</v>
      </c>
      <c r="J52">
        <v>162936</v>
      </c>
      <c r="L52">
        <v>1.4210201833063001</v>
      </c>
      <c r="M52">
        <v>1.38875420318964</v>
      </c>
      <c r="N52">
        <v>0.92598918861244806</v>
      </c>
      <c r="P52">
        <v>3751</v>
      </c>
      <c r="Q52">
        <v>2680</v>
      </c>
      <c r="R52">
        <v>3316</v>
      </c>
    </row>
    <row r="53" spans="1:19" x14ac:dyDescent="0.25">
      <c r="C53" t="s">
        <v>88</v>
      </c>
      <c r="D53">
        <v>100</v>
      </c>
      <c r="E53">
        <v>100</v>
      </c>
      <c r="F53">
        <v>100</v>
      </c>
      <c r="H53">
        <v>278775</v>
      </c>
      <c r="I53">
        <v>292611</v>
      </c>
      <c r="J53">
        <v>372736</v>
      </c>
      <c r="L53">
        <v>0</v>
      </c>
      <c r="M53">
        <v>0</v>
      </c>
      <c r="N53">
        <v>0</v>
      </c>
      <c r="P53">
        <v>8652</v>
      </c>
      <c r="Q53">
        <v>6611</v>
      </c>
      <c r="R53">
        <v>7850</v>
      </c>
    </row>
    <row r="54" spans="1:19" x14ac:dyDescent="0.25">
      <c r="B54" t="s">
        <v>88</v>
      </c>
      <c r="C54" t="s">
        <v>322</v>
      </c>
      <c r="D54">
        <v>13.441392750944299</v>
      </c>
      <c r="E54">
        <v>14.0367884894226</v>
      </c>
      <c r="F54">
        <v>15.923905203082599</v>
      </c>
      <c r="H54">
        <v>267602</v>
      </c>
      <c r="I54">
        <v>302038</v>
      </c>
      <c r="J54">
        <v>409513</v>
      </c>
      <c r="L54">
        <v>0.34982699591615601</v>
      </c>
      <c r="M54">
        <v>0.37145622358517399</v>
      </c>
      <c r="N54">
        <v>0.276327872536342</v>
      </c>
      <c r="P54">
        <v>6758</v>
      </c>
      <c r="Q54">
        <v>5786</v>
      </c>
      <c r="R54">
        <v>6783</v>
      </c>
    </row>
    <row r="55" spans="1:19" x14ac:dyDescent="0.25">
      <c r="C55" t="s">
        <v>361</v>
      </c>
      <c r="D55">
        <v>86.558607249055697</v>
      </c>
      <c r="E55">
        <v>85.963211510577295</v>
      </c>
      <c r="F55">
        <v>84.076094796917303</v>
      </c>
      <c r="H55">
        <v>1723278</v>
      </c>
      <c r="I55">
        <v>1849722</v>
      </c>
      <c r="J55">
        <v>2162174</v>
      </c>
      <c r="L55">
        <v>0.34982699591615601</v>
      </c>
      <c r="M55">
        <v>0.37145622358517399</v>
      </c>
      <c r="N55">
        <v>0.276327872536342</v>
      </c>
      <c r="P55">
        <v>28148</v>
      </c>
      <c r="Q55">
        <v>25126</v>
      </c>
      <c r="R55">
        <v>25835</v>
      </c>
    </row>
    <row r="56" spans="1:19" x14ac:dyDescent="0.25">
      <c r="C56" t="s">
        <v>88</v>
      </c>
      <c r="D56">
        <v>100</v>
      </c>
      <c r="E56">
        <v>100</v>
      </c>
      <c r="F56">
        <v>100</v>
      </c>
      <c r="G56" t="s">
        <v>366</v>
      </c>
      <c r="H56">
        <v>1990880</v>
      </c>
      <c r="I56">
        <v>2151760</v>
      </c>
      <c r="J56">
        <v>2571687</v>
      </c>
      <c r="K56" t="s">
        <v>366</v>
      </c>
      <c r="L56">
        <v>0</v>
      </c>
      <c r="M56">
        <v>0</v>
      </c>
      <c r="N56">
        <v>0</v>
      </c>
      <c r="O56" t="s">
        <v>366</v>
      </c>
      <c r="P56">
        <v>34906</v>
      </c>
      <c r="Q56">
        <v>30912</v>
      </c>
      <c r="R56">
        <v>32618</v>
      </c>
      <c r="S56">
        <v>0</v>
      </c>
    </row>
    <row r="57" spans="1:19" x14ac:dyDescent="0.25">
      <c r="A57" t="s">
        <v>369</v>
      </c>
      <c r="B57" t="s">
        <v>373</v>
      </c>
      <c r="C57" t="s">
        <v>322</v>
      </c>
      <c r="D57">
        <v>5.3918082902000002</v>
      </c>
      <c r="E57">
        <v>5.6134535553999996</v>
      </c>
      <c r="F57">
        <v>6.7319914873000002</v>
      </c>
      <c r="H57">
        <v>93037</v>
      </c>
      <c r="I57">
        <v>104759</v>
      </c>
      <c r="J57">
        <v>149559</v>
      </c>
      <c r="L57">
        <v>0.25425654240000001</v>
      </c>
      <c r="M57">
        <v>0.30892616560000002</v>
      </c>
      <c r="N57">
        <v>0.2208686517</v>
      </c>
      <c r="P57">
        <v>1511</v>
      </c>
      <c r="Q57">
        <v>1425</v>
      </c>
      <c r="R57">
        <v>1897</v>
      </c>
    </row>
    <row r="58" spans="1:19" x14ac:dyDescent="0.25">
      <c r="C58" t="s">
        <v>361</v>
      </c>
      <c r="D58">
        <v>94.608191709799996</v>
      </c>
      <c r="E58">
        <v>94.3865464446</v>
      </c>
      <c r="F58">
        <v>93.268008512700007</v>
      </c>
      <c r="H58">
        <v>1632488</v>
      </c>
      <c r="I58">
        <v>1761454</v>
      </c>
      <c r="J58">
        <v>2072057</v>
      </c>
      <c r="L58">
        <v>0.25425654240000001</v>
      </c>
      <c r="M58">
        <v>0.30892616560000002</v>
      </c>
      <c r="N58">
        <v>0.2208686517</v>
      </c>
      <c r="P58">
        <v>24898</v>
      </c>
      <c r="Q58">
        <v>22979</v>
      </c>
      <c r="R58">
        <v>23065</v>
      </c>
    </row>
    <row r="59" spans="1:19" x14ac:dyDescent="0.25">
      <c r="C59" t="s">
        <v>88</v>
      </c>
      <c r="D59">
        <v>100</v>
      </c>
      <c r="E59">
        <v>100</v>
      </c>
      <c r="F59">
        <v>100</v>
      </c>
      <c r="H59">
        <v>1725525</v>
      </c>
      <c r="I59">
        <v>1866213</v>
      </c>
      <c r="J59">
        <v>2221616</v>
      </c>
      <c r="L59">
        <v>0</v>
      </c>
      <c r="M59">
        <v>0</v>
      </c>
      <c r="N59">
        <v>0</v>
      </c>
      <c r="P59">
        <v>26409</v>
      </c>
      <c r="Q59">
        <v>24404</v>
      </c>
      <c r="R59">
        <v>24962</v>
      </c>
    </row>
    <row r="60" spans="1:19" x14ac:dyDescent="0.25">
      <c r="B60" t="s">
        <v>374</v>
      </c>
      <c r="C60" t="s">
        <v>322</v>
      </c>
      <c r="D60">
        <v>65.190928947200007</v>
      </c>
      <c r="E60">
        <v>66.765184233499994</v>
      </c>
      <c r="F60">
        <v>65.032256684000004</v>
      </c>
      <c r="H60">
        <v>181766</v>
      </c>
      <c r="I60">
        <v>195403</v>
      </c>
      <c r="J60">
        <v>243140</v>
      </c>
      <c r="L60">
        <v>1.4578465279999999</v>
      </c>
      <c r="M60">
        <v>1.3367914926</v>
      </c>
      <c r="N60">
        <v>0.90542526430000003</v>
      </c>
      <c r="P60">
        <v>5738</v>
      </c>
      <c r="Q60">
        <v>4460</v>
      </c>
      <c r="R60">
        <v>5151</v>
      </c>
    </row>
    <row r="61" spans="1:19" x14ac:dyDescent="0.25">
      <c r="C61" t="s">
        <v>361</v>
      </c>
      <c r="D61">
        <v>34.8090710528</v>
      </c>
      <c r="E61">
        <v>33.234815766499999</v>
      </c>
      <c r="F61">
        <v>34.967743316000004</v>
      </c>
      <c r="H61">
        <v>97055</v>
      </c>
      <c r="I61">
        <v>97269</v>
      </c>
      <c r="J61">
        <v>130736</v>
      </c>
      <c r="L61">
        <v>1.4578465279999999</v>
      </c>
      <c r="M61">
        <v>1.3367914926</v>
      </c>
      <c r="N61">
        <v>0.90542526430000003</v>
      </c>
      <c r="P61">
        <v>2914</v>
      </c>
      <c r="Q61">
        <v>2153</v>
      </c>
      <c r="R61">
        <v>2721</v>
      </c>
    </row>
    <row r="62" spans="1:19" x14ac:dyDescent="0.25">
      <c r="C62" t="s">
        <v>88</v>
      </c>
      <c r="D62">
        <v>100</v>
      </c>
      <c r="E62">
        <v>100</v>
      </c>
      <c r="F62">
        <v>100</v>
      </c>
      <c r="H62">
        <v>278821</v>
      </c>
      <c r="I62">
        <v>292672</v>
      </c>
      <c r="J62">
        <v>373876</v>
      </c>
      <c r="L62">
        <v>0</v>
      </c>
      <c r="M62">
        <v>0</v>
      </c>
      <c r="N62">
        <v>0</v>
      </c>
      <c r="P62">
        <v>8652</v>
      </c>
      <c r="Q62">
        <v>6613</v>
      </c>
      <c r="R62">
        <v>7872</v>
      </c>
    </row>
    <row r="63" spans="1:19" x14ac:dyDescent="0.25">
      <c r="B63" t="s">
        <v>88</v>
      </c>
      <c r="C63" t="s">
        <v>322</v>
      </c>
      <c r="D63">
        <v>13.710357393400001</v>
      </c>
      <c r="E63">
        <v>13.9035659611</v>
      </c>
      <c r="F63">
        <v>15.130040855500001</v>
      </c>
      <c r="H63">
        <v>274803</v>
      </c>
      <c r="I63">
        <v>300162</v>
      </c>
      <c r="J63">
        <v>392699</v>
      </c>
      <c r="L63">
        <v>0.36514168860000001</v>
      </c>
      <c r="M63">
        <v>0.38210798029999998</v>
      </c>
      <c r="N63">
        <v>0.25824611419999999</v>
      </c>
      <c r="P63">
        <v>7249</v>
      </c>
      <c r="Q63">
        <v>5885</v>
      </c>
      <c r="R63">
        <v>7048</v>
      </c>
    </row>
    <row r="64" spans="1:19" x14ac:dyDescent="0.25">
      <c r="C64" t="s">
        <v>361</v>
      </c>
      <c r="D64">
        <v>86.289642606599998</v>
      </c>
      <c r="E64">
        <v>86.0964340389</v>
      </c>
      <c r="F64">
        <v>84.869959144500001</v>
      </c>
      <c r="H64">
        <v>1729543</v>
      </c>
      <c r="I64">
        <v>1858723</v>
      </c>
      <c r="J64">
        <v>2202793</v>
      </c>
      <c r="L64">
        <v>0.36514168860000001</v>
      </c>
      <c r="M64">
        <v>0.38210798029999998</v>
      </c>
      <c r="N64">
        <v>0.25824611419999999</v>
      </c>
      <c r="P64">
        <v>27812</v>
      </c>
      <c r="Q64">
        <v>25132</v>
      </c>
      <c r="R64">
        <v>25786</v>
      </c>
    </row>
    <row r="65" spans="1:19" x14ac:dyDescent="0.25">
      <c r="C65" t="s">
        <v>88</v>
      </c>
      <c r="D65">
        <v>100</v>
      </c>
      <c r="E65">
        <v>100</v>
      </c>
      <c r="F65">
        <v>100</v>
      </c>
      <c r="G65" t="s">
        <v>366</v>
      </c>
      <c r="H65">
        <v>2004346</v>
      </c>
      <c r="I65">
        <v>2158885</v>
      </c>
      <c r="J65">
        <v>2595492</v>
      </c>
      <c r="K65" t="s">
        <v>366</v>
      </c>
      <c r="L65">
        <v>0</v>
      </c>
      <c r="M65">
        <v>0</v>
      </c>
      <c r="N65">
        <v>0</v>
      </c>
      <c r="O65" t="s">
        <v>366</v>
      </c>
      <c r="P65">
        <v>35061</v>
      </c>
      <c r="Q65">
        <v>31017</v>
      </c>
      <c r="R65">
        <v>32834</v>
      </c>
      <c r="S65">
        <v>0</v>
      </c>
    </row>
    <row r="66" spans="1:19" x14ac:dyDescent="0.25">
      <c r="A66" t="s">
        <v>370</v>
      </c>
      <c r="B66" t="s">
        <v>373</v>
      </c>
      <c r="C66" t="s">
        <v>322</v>
      </c>
      <c r="D66">
        <v>6.6828272114319001</v>
      </c>
      <c r="E66">
        <v>7.3980082306304702</v>
      </c>
      <c r="F66">
        <v>9.1425830567531499</v>
      </c>
      <c r="H66">
        <v>113913</v>
      </c>
      <c r="I66">
        <v>136983</v>
      </c>
      <c r="J66">
        <v>198996</v>
      </c>
      <c r="L66">
        <v>0.25559862535785</v>
      </c>
      <c r="M66">
        <v>0.29860134671599198</v>
      </c>
      <c r="N66">
        <v>0.26887506902548097</v>
      </c>
      <c r="P66">
        <v>1682</v>
      </c>
      <c r="Q66">
        <v>1839</v>
      </c>
      <c r="R66">
        <v>2037</v>
      </c>
    </row>
    <row r="67" spans="1:19" x14ac:dyDescent="0.25">
      <c r="C67" t="s">
        <v>361</v>
      </c>
      <c r="D67">
        <v>93.317172788568001</v>
      </c>
      <c r="E67">
        <v>92.601991769369505</v>
      </c>
      <c r="F67">
        <v>90.857416943246804</v>
      </c>
      <c r="H67">
        <v>1590650</v>
      </c>
      <c r="I67">
        <v>1714637</v>
      </c>
      <c r="J67">
        <v>1977588</v>
      </c>
      <c r="L67">
        <v>0.25559862535785</v>
      </c>
      <c r="M67">
        <v>0.29860134671599198</v>
      </c>
      <c r="N67">
        <v>0.26887506902548097</v>
      </c>
      <c r="P67">
        <v>24471</v>
      </c>
      <c r="Q67">
        <v>22390</v>
      </c>
      <c r="R67">
        <v>22526</v>
      </c>
    </row>
    <row r="68" spans="1:19" x14ac:dyDescent="0.25">
      <c r="C68" t="s">
        <v>88</v>
      </c>
      <c r="D68">
        <v>100</v>
      </c>
      <c r="E68">
        <v>100</v>
      </c>
      <c r="F68">
        <v>100</v>
      </c>
      <c r="H68">
        <v>1704563</v>
      </c>
      <c r="I68">
        <v>1851620</v>
      </c>
      <c r="J68">
        <v>2176584</v>
      </c>
      <c r="L68">
        <v>0</v>
      </c>
      <c r="M68">
        <v>0</v>
      </c>
      <c r="N68">
        <v>0</v>
      </c>
      <c r="P68">
        <v>26153</v>
      </c>
      <c r="Q68">
        <v>24229</v>
      </c>
      <c r="R68">
        <v>24563</v>
      </c>
    </row>
    <row r="69" spans="1:19" x14ac:dyDescent="0.25">
      <c r="B69" t="s">
        <v>374</v>
      </c>
      <c r="C69" t="s">
        <v>322</v>
      </c>
      <c r="D69">
        <v>44.389853830027803</v>
      </c>
      <c r="E69">
        <v>54.745960957058202</v>
      </c>
      <c r="F69">
        <v>46.5235580697546</v>
      </c>
      <c r="H69">
        <v>123236</v>
      </c>
      <c r="I69">
        <v>160075</v>
      </c>
      <c r="J69">
        <v>173036</v>
      </c>
      <c r="L69">
        <v>1.34424873368438</v>
      </c>
      <c r="M69">
        <v>1.34441316618786</v>
      </c>
      <c r="N69">
        <v>0.89253325631166802</v>
      </c>
      <c r="P69">
        <v>4091</v>
      </c>
      <c r="Q69">
        <v>3697</v>
      </c>
      <c r="R69">
        <v>3662</v>
      </c>
    </row>
    <row r="70" spans="1:19" x14ac:dyDescent="0.25">
      <c r="C70" t="s">
        <v>361</v>
      </c>
      <c r="D70">
        <v>55.610146169972097</v>
      </c>
      <c r="E70">
        <v>45.254039042941699</v>
      </c>
      <c r="F70">
        <v>53.476441930245301</v>
      </c>
      <c r="H70">
        <v>154386</v>
      </c>
      <c r="I70">
        <v>132321</v>
      </c>
      <c r="J70">
        <v>198896</v>
      </c>
      <c r="L70">
        <v>1.34424873368438</v>
      </c>
      <c r="M70">
        <v>1.34441316618786</v>
      </c>
      <c r="N70">
        <v>0.89253325631166802</v>
      </c>
      <c r="P70">
        <v>4536</v>
      </c>
      <c r="Q70">
        <v>2909</v>
      </c>
      <c r="R70">
        <v>4176</v>
      </c>
    </row>
    <row r="71" spans="1:19" x14ac:dyDescent="0.25">
      <c r="C71" t="s">
        <v>88</v>
      </c>
      <c r="D71">
        <v>100</v>
      </c>
      <c r="E71">
        <v>100</v>
      </c>
      <c r="F71">
        <v>100</v>
      </c>
      <c r="H71">
        <v>277622</v>
      </c>
      <c r="I71">
        <v>292396</v>
      </c>
      <c r="J71">
        <v>371932</v>
      </c>
      <c r="L71">
        <v>0</v>
      </c>
      <c r="M71">
        <v>0</v>
      </c>
      <c r="N71">
        <v>0</v>
      </c>
      <c r="P71">
        <v>8627</v>
      </c>
      <c r="Q71">
        <v>6606</v>
      </c>
      <c r="R71">
        <v>7838</v>
      </c>
    </row>
    <row r="72" spans="1:19" x14ac:dyDescent="0.25">
      <c r="B72" t="s">
        <v>88</v>
      </c>
      <c r="C72" t="s">
        <v>322</v>
      </c>
      <c r="D72">
        <v>11.9640195037294</v>
      </c>
      <c r="E72">
        <v>13.8552137670614</v>
      </c>
      <c r="F72">
        <v>14.5979856512574</v>
      </c>
      <c r="H72">
        <v>237149</v>
      </c>
      <c r="I72">
        <v>297058</v>
      </c>
      <c r="J72">
        <v>372032</v>
      </c>
      <c r="L72">
        <v>0.32201923189562398</v>
      </c>
      <c r="M72">
        <v>0.36782474508489699</v>
      </c>
      <c r="N72">
        <v>0.27532990120623402</v>
      </c>
      <c r="P72">
        <v>5773</v>
      </c>
      <c r="Q72">
        <v>5536</v>
      </c>
      <c r="R72">
        <v>5699</v>
      </c>
    </row>
    <row r="73" spans="1:19" x14ac:dyDescent="0.25">
      <c r="C73" t="s">
        <v>361</v>
      </c>
      <c r="D73">
        <v>88.035980496270497</v>
      </c>
      <c r="E73">
        <v>86.1447862329385</v>
      </c>
      <c r="F73">
        <v>85.402014348742497</v>
      </c>
      <c r="H73">
        <v>1745036</v>
      </c>
      <c r="I73">
        <v>1846958</v>
      </c>
      <c r="J73">
        <v>2176484</v>
      </c>
      <c r="L73">
        <v>0.32201923189562398</v>
      </c>
      <c r="M73">
        <v>0.36782474508489699</v>
      </c>
      <c r="N73">
        <v>0.27532990120623402</v>
      </c>
      <c r="P73">
        <v>29007</v>
      </c>
      <c r="Q73">
        <v>25299</v>
      </c>
      <c r="R73">
        <v>26702</v>
      </c>
    </row>
    <row r="74" spans="1:19" x14ac:dyDescent="0.25">
      <c r="C74" t="s">
        <v>88</v>
      </c>
      <c r="D74">
        <v>100</v>
      </c>
      <c r="E74">
        <v>100</v>
      </c>
      <c r="F74">
        <v>100</v>
      </c>
      <c r="G74" t="s">
        <v>366</v>
      </c>
      <c r="H74">
        <v>1982185</v>
      </c>
      <c r="I74">
        <v>2144016</v>
      </c>
      <c r="J74">
        <v>2548516</v>
      </c>
      <c r="K74" t="s">
        <v>366</v>
      </c>
      <c r="L74">
        <v>0</v>
      </c>
      <c r="M74">
        <v>0</v>
      </c>
      <c r="N74">
        <v>0</v>
      </c>
      <c r="O74" t="s">
        <v>366</v>
      </c>
      <c r="P74">
        <v>34780</v>
      </c>
      <c r="Q74">
        <v>30835</v>
      </c>
      <c r="R74">
        <v>32401</v>
      </c>
      <c r="S74">
        <v>0</v>
      </c>
    </row>
    <row r="75" spans="1:19" x14ac:dyDescent="0.25">
      <c r="A75" t="s">
        <v>371</v>
      </c>
      <c r="B75" t="s">
        <v>373</v>
      </c>
      <c r="C75" t="s">
        <v>322</v>
      </c>
      <c r="D75">
        <v>22.0593148982237</v>
      </c>
      <c r="E75">
        <v>18.847619262211001</v>
      </c>
      <c r="F75">
        <v>20.061777320634999</v>
      </c>
      <c r="H75">
        <v>379615</v>
      </c>
      <c r="I75">
        <v>351320</v>
      </c>
      <c r="J75">
        <v>445483</v>
      </c>
      <c r="L75">
        <v>0.51824288915429395</v>
      </c>
      <c r="M75">
        <v>0.60468945493373105</v>
      </c>
      <c r="N75">
        <v>0.36497523014348399</v>
      </c>
      <c r="P75">
        <v>6534</v>
      </c>
      <c r="Q75">
        <v>5463</v>
      </c>
      <c r="R75">
        <v>6013</v>
      </c>
    </row>
    <row r="76" spans="1:19" x14ac:dyDescent="0.25">
      <c r="C76" t="s">
        <v>361</v>
      </c>
      <c r="D76">
        <v>77.940685101776197</v>
      </c>
      <c r="E76">
        <v>81.152380737788903</v>
      </c>
      <c r="F76">
        <v>79.938222679364898</v>
      </c>
      <c r="H76">
        <v>1341268</v>
      </c>
      <c r="I76">
        <v>1512682</v>
      </c>
      <c r="J76">
        <v>1775073</v>
      </c>
      <c r="L76">
        <v>0.51824288915429395</v>
      </c>
      <c r="M76">
        <v>0.60468945493373105</v>
      </c>
      <c r="N76">
        <v>0.36497523014348399</v>
      </c>
      <c r="P76">
        <v>19798</v>
      </c>
      <c r="Q76">
        <v>18888</v>
      </c>
      <c r="R76">
        <v>18920</v>
      </c>
    </row>
    <row r="77" spans="1:19" x14ac:dyDescent="0.25">
      <c r="C77" t="s">
        <v>88</v>
      </c>
      <c r="D77">
        <v>100</v>
      </c>
      <c r="E77">
        <v>100</v>
      </c>
      <c r="F77">
        <v>100</v>
      </c>
      <c r="H77">
        <v>1720883</v>
      </c>
      <c r="I77">
        <v>1864002</v>
      </c>
      <c r="J77">
        <v>2220556</v>
      </c>
      <c r="L77">
        <v>0</v>
      </c>
      <c r="M77">
        <v>0</v>
      </c>
      <c r="N77">
        <v>0</v>
      </c>
      <c r="P77">
        <v>26332</v>
      </c>
      <c r="Q77">
        <v>24351</v>
      </c>
      <c r="R77">
        <v>24933</v>
      </c>
    </row>
    <row r="78" spans="1:19" x14ac:dyDescent="0.25">
      <c r="B78" t="s">
        <v>374</v>
      </c>
      <c r="C78" t="s">
        <v>322</v>
      </c>
      <c r="D78">
        <v>94.199475159839295</v>
      </c>
      <c r="E78">
        <v>93.004903201099594</v>
      </c>
      <c r="F78">
        <v>93.731749216535405</v>
      </c>
      <c r="H78">
        <v>262403</v>
      </c>
      <c r="I78">
        <v>272004</v>
      </c>
      <c r="J78">
        <v>350837</v>
      </c>
      <c r="L78">
        <v>0.58586818167084298</v>
      </c>
      <c r="M78">
        <v>0.53323336740437699</v>
      </c>
      <c r="N78">
        <v>0.40925252467918799</v>
      </c>
      <c r="P78">
        <v>8195</v>
      </c>
      <c r="Q78">
        <v>6146</v>
      </c>
      <c r="R78">
        <v>7411</v>
      </c>
    </row>
    <row r="79" spans="1:19" x14ac:dyDescent="0.25">
      <c r="C79" t="s">
        <v>361</v>
      </c>
      <c r="D79">
        <v>5.8005248401606799</v>
      </c>
      <c r="E79">
        <v>6.9950967989003701</v>
      </c>
      <c r="F79">
        <v>6.2682507834645502</v>
      </c>
      <c r="H79">
        <v>16158</v>
      </c>
      <c r="I79">
        <v>20458</v>
      </c>
      <c r="J79">
        <v>23462</v>
      </c>
      <c r="L79">
        <v>0.58586818167084298</v>
      </c>
      <c r="M79">
        <v>0.53323336740437699</v>
      </c>
      <c r="N79">
        <v>0.40925252467918799</v>
      </c>
      <c r="P79">
        <v>452</v>
      </c>
      <c r="Q79">
        <v>462</v>
      </c>
      <c r="R79">
        <v>470</v>
      </c>
    </row>
    <row r="80" spans="1:19" x14ac:dyDescent="0.25">
      <c r="C80" t="s">
        <v>88</v>
      </c>
      <c r="D80">
        <v>100</v>
      </c>
      <c r="E80">
        <v>100</v>
      </c>
      <c r="F80">
        <v>100</v>
      </c>
      <c r="H80">
        <v>278561</v>
      </c>
      <c r="I80">
        <v>292462</v>
      </c>
      <c r="J80">
        <v>374299</v>
      </c>
      <c r="L80">
        <v>0</v>
      </c>
      <c r="M80">
        <v>0</v>
      </c>
      <c r="N80">
        <v>0</v>
      </c>
      <c r="P80">
        <v>8647</v>
      </c>
      <c r="Q80">
        <v>6608</v>
      </c>
      <c r="R80">
        <v>7881</v>
      </c>
    </row>
    <row r="81" spans="2:19" x14ac:dyDescent="0.25">
      <c r="B81" t="s">
        <v>88</v>
      </c>
      <c r="C81" t="s">
        <v>322</v>
      </c>
      <c r="D81">
        <v>32.109826531775802</v>
      </c>
      <c r="E81">
        <v>28.904911002455801</v>
      </c>
      <c r="F81">
        <v>30.688419969516598</v>
      </c>
      <c r="H81">
        <v>642018</v>
      </c>
      <c r="I81">
        <v>623324</v>
      </c>
      <c r="J81">
        <v>796320</v>
      </c>
      <c r="L81">
        <v>0.53198197620835497</v>
      </c>
      <c r="M81">
        <v>0.60548288406789497</v>
      </c>
      <c r="N81">
        <v>0.35362817635730698</v>
      </c>
      <c r="P81">
        <v>14729</v>
      </c>
      <c r="Q81">
        <v>11609</v>
      </c>
      <c r="R81">
        <v>13424</v>
      </c>
    </row>
    <row r="82" spans="2:19" x14ac:dyDescent="0.25">
      <c r="C82" t="s">
        <v>361</v>
      </c>
      <c r="D82">
        <v>67.890173468224106</v>
      </c>
      <c r="E82">
        <v>71.095088997544096</v>
      </c>
      <c r="F82">
        <v>69.311580030483398</v>
      </c>
      <c r="H82">
        <v>1357426</v>
      </c>
      <c r="I82">
        <v>1533140</v>
      </c>
      <c r="J82">
        <v>1798535</v>
      </c>
      <c r="L82">
        <v>0.53198197620835497</v>
      </c>
      <c r="M82">
        <v>0.60548288406789497</v>
      </c>
      <c r="N82">
        <v>0.35362817635730698</v>
      </c>
      <c r="P82">
        <v>20250</v>
      </c>
      <c r="Q82">
        <v>19350</v>
      </c>
      <c r="R82">
        <v>19390</v>
      </c>
    </row>
    <row r="83" spans="2:19" x14ac:dyDescent="0.25">
      <c r="C83" t="s">
        <v>88</v>
      </c>
      <c r="D83">
        <v>100</v>
      </c>
      <c r="E83">
        <v>100</v>
      </c>
      <c r="F83">
        <v>100</v>
      </c>
      <c r="G83" t="s">
        <v>366</v>
      </c>
      <c r="H83">
        <v>1999444</v>
      </c>
      <c r="I83">
        <v>2156464</v>
      </c>
      <c r="J83">
        <v>2594855</v>
      </c>
      <c r="K83" t="s">
        <v>366</v>
      </c>
      <c r="L83">
        <v>0</v>
      </c>
      <c r="M83">
        <v>0</v>
      </c>
      <c r="N83">
        <v>0</v>
      </c>
      <c r="O83" t="s">
        <v>366</v>
      </c>
      <c r="P83">
        <v>34979</v>
      </c>
      <c r="Q83">
        <v>30959</v>
      </c>
      <c r="R83">
        <v>32814</v>
      </c>
      <c r="S83">
        <v>0</v>
      </c>
    </row>
  </sheetData>
  <pageMargins left="0.7" right="0.7" top="0.75" bottom="0.75" header="0.3" footer="0.3"/>
</worksheet>
</file>

<file path=xl/worksheets/sheet1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56F7A3-680F-48EB-AF95-C8E4AEC22606}">
  <dimension ref="A1:T116"/>
  <sheetViews>
    <sheetView workbookViewId="0">
      <selection activeCell="U21" sqref="U21"/>
    </sheetView>
  </sheetViews>
  <sheetFormatPr baseColWidth="10" defaultRowHeight="15" x14ac:dyDescent="0.25"/>
  <cols>
    <col min="1" max="1" width="13.85546875" style="24" customWidth="1"/>
    <col min="2" max="2" width="16.28515625" style="24" customWidth="1"/>
    <col min="3" max="3" width="14.28515625" style="24" customWidth="1"/>
    <col min="4" max="7" width="7" style="24" customWidth="1"/>
    <col min="8" max="11" width="10.5703125" style="24" customWidth="1"/>
    <col min="12" max="15" width="7.140625" style="24" customWidth="1"/>
    <col min="16" max="19" width="8.28515625" style="24" customWidth="1"/>
    <col min="20" max="20" width="11.42578125" style="24"/>
  </cols>
  <sheetData>
    <row r="1" spans="1:19" x14ac:dyDescent="0.25">
      <c r="A1" s="125" t="s">
        <v>42</v>
      </c>
    </row>
    <row r="2" spans="1:19" x14ac:dyDescent="0.25">
      <c r="A2" s="125"/>
    </row>
    <row r="3" spans="1:19" x14ac:dyDescent="0.25">
      <c r="A3" s="23" t="s">
        <v>478</v>
      </c>
    </row>
    <row r="4" spans="1:19" x14ac:dyDescent="0.25">
      <c r="A4" s="157" t="s">
        <v>69</v>
      </c>
    </row>
    <row r="6" spans="1:19" ht="15" customHeight="1" x14ac:dyDescent="0.25">
      <c r="A6" s="444" t="s">
        <v>80</v>
      </c>
      <c r="B6" s="442" t="s">
        <v>462</v>
      </c>
      <c r="C6" s="443" t="s">
        <v>81</v>
      </c>
      <c r="D6" s="414" t="s">
        <v>70</v>
      </c>
      <c r="E6" s="414"/>
      <c r="F6" s="414"/>
      <c r="G6" s="414"/>
      <c r="H6" s="414" t="s">
        <v>90</v>
      </c>
      <c r="I6" s="414"/>
      <c r="J6" s="414"/>
      <c r="K6" s="414"/>
      <c r="L6" s="414" t="s">
        <v>91</v>
      </c>
      <c r="M6" s="414"/>
      <c r="N6" s="414"/>
      <c r="O6" s="414"/>
      <c r="P6" s="414" t="s">
        <v>92</v>
      </c>
      <c r="Q6" s="414"/>
      <c r="R6" s="414"/>
      <c r="S6" s="414"/>
    </row>
    <row r="7" spans="1:19" x14ac:dyDescent="0.25">
      <c r="A7" s="444"/>
      <c r="B7" s="442"/>
      <c r="C7" s="443"/>
      <c r="D7" s="235" t="s">
        <v>75</v>
      </c>
      <c r="E7" s="235" t="s">
        <v>76</v>
      </c>
      <c r="F7" s="235" t="s">
        <v>78</v>
      </c>
      <c r="G7" s="235" t="s">
        <v>79</v>
      </c>
      <c r="H7" s="235" t="s">
        <v>75</v>
      </c>
      <c r="I7" s="235" t="s">
        <v>76</v>
      </c>
      <c r="J7" s="235" t="s">
        <v>78</v>
      </c>
      <c r="K7" s="235" t="s">
        <v>79</v>
      </c>
      <c r="L7" s="235" t="s">
        <v>75</v>
      </c>
      <c r="M7" s="235" t="s">
        <v>76</v>
      </c>
      <c r="N7" s="235" t="s">
        <v>78</v>
      </c>
      <c r="O7" s="235" t="s">
        <v>79</v>
      </c>
      <c r="P7" s="235" t="s">
        <v>75</v>
      </c>
      <c r="Q7" s="235" t="s">
        <v>76</v>
      </c>
      <c r="R7" s="235" t="s">
        <v>78</v>
      </c>
      <c r="S7" s="235" t="s">
        <v>79</v>
      </c>
    </row>
    <row r="8" spans="1:19" ht="15" customHeight="1" x14ac:dyDescent="0.25">
      <c r="A8" s="426" t="s">
        <v>479</v>
      </c>
      <c r="B8" s="413" t="s">
        <v>82</v>
      </c>
      <c r="C8" s="221" t="s">
        <v>150</v>
      </c>
      <c r="D8" s="224">
        <v>98.676711320877075</v>
      </c>
      <c r="E8" s="224">
        <v>98.306393623352051</v>
      </c>
      <c r="F8" s="224">
        <v>97.104555368423462</v>
      </c>
      <c r="G8" s="224">
        <v>97.333663702011108</v>
      </c>
      <c r="H8" s="215">
        <v>1704658</v>
      </c>
      <c r="I8" s="215">
        <v>1835516</v>
      </c>
      <c r="J8" s="215">
        <v>2160891</v>
      </c>
      <c r="K8" s="215">
        <v>2306729</v>
      </c>
      <c r="L8" s="227">
        <v>0.10877252789214253</v>
      </c>
      <c r="M8" s="227">
        <v>0.14518668176606297</v>
      </c>
      <c r="N8" s="227">
        <v>0.14092809287831187</v>
      </c>
      <c r="O8" s="227">
        <v>0.12825028970837593</v>
      </c>
      <c r="P8" s="215">
        <v>25954</v>
      </c>
      <c r="Q8" s="215">
        <v>23894</v>
      </c>
      <c r="R8" s="215">
        <v>24213</v>
      </c>
      <c r="S8" s="215">
        <v>27783</v>
      </c>
    </row>
    <row r="9" spans="1:19" x14ac:dyDescent="0.25">
      <c r="A9" s="426"/>
      <c r="B9" s="413" t="s">
        <v>148</v>
      </c>
      <c r="C9" s="221" t="s">
        <v>148</v>
      </c>
      <c r="D9" s="224">
        <v>1.3232857920229435</v>
      </c>
      <c r="E9" s="224">
        <v>1.6936080530285835</v>
      </c>
      <c r="F9" s="224">
        <v>2.8954435139894485</v>
      </c>
      <c r="G9" s="224">
        <v>2.6663359254598618</v>
      </c>
      <c r="H9" s="215">
        <v>22860</v>
      </c>
      <c r="I9" s="215">
        <v>31622</v>
      </c>
      <c r="J9" s="215">
        <v>64433</v>
      </c>
      <c r="K9" s="215">
        <v>63190</v>
      </c>
      <c r="L9" s="227">
        <v>0.10877252789214253</v>
      </c>
      <c r="M9" s="227">
        <v>0.14518668176606297</v>
      </c>
      <c r="N9" s="227">
        <v>0.14092809287831187</v>
      </c>
      <c r="O9" s="227">
        <v>0.12825028970837593</v>
      </c>
      <c r="P9" s="215">
        <v>481</v>
      </c>
      <c r="Q9" s="215">
        <v>523</v>
      </c>
      <c r="R9" s="215">
        <v>793</v>
      </c>
      <c r="S9" s="215">
        <v>920</v>
      </c>
    </row>
    <row r="10" spans="1:19" x14ac:dyDescent="0.25">
      <c r="A10" s="426"/>
      <c r="B10" s="413" t="s">
        <v>148</v>
      </c>
      <c r="C10" s="221" t="s">
        <v>88</v>
      </c>
      <c r="D10" s="224">
        <v>100</v>
      </c>
      <c r="E10" s="224">
        <v>100</v>
      </c>
      <c r="F10" s="224">
        <v>100</v>
      </c>
      <c r="G10" s="224">
        <v>100</v>
      </c>
      <c r="H10" s="215">
        <v>1727518</v>
      </c>
      <c r="I10" s="215">
        <v>1867138</v>
      </c>
      <c r="J10" s="215">
        <v>2225324</v>
      </c>
      <c r="K10" s="215">
        <v>2369919</v>
      </c>
      <c r="L10" s="227">
        <v>0</v>
      </c>
      <c r="M10" s="227">
        <v>0</v>
      </c>
      <c r="N10" s="227">
        <v>0</v>
      </c>
      <c r="O10" s="227">
        <v>0</v>
      </c>
      <c r="P10" s="215">
        <v>26435</v>
      </c>
      <c r="Q10" s="215">
        <v>24417</v>
      </c>
      <c r="R10" s="215">
        <v>25006</v>
      </c>
      <c r="S10" s="215">
        <v>28703</v>
      </c>
    </row>
    <row r="11" spans="1:19" x14ac:dyDescent="0.25">
      <c r="A11" s="426"/>
      <c r="B11" s="413" t="s">
        <v>89</v>
      </c>
      <c r="C11" s="221" t="s">
        <v>150</v>
      </c>
      <c r="D11" s="224">
        <v>72.738587856292725</v>
      </c>
      <c r="E11" s="224">
        <v>64.28905725479126</v>
      </c>
      <c r="F11" s="224">
        <v>63.335025310516357</v>
      </c>
      <c r="G11" s="224">
        <v>63.036376237869263</v>
      </c>
      <c r="H11" s="215">
        <v>202785</v>
      </c>
      <c r="I11" s="215">
        <v>188185</v>
      </c>
      <c r="J11" s="215">
        <v>237196</v>
      </c>
      <c r="K11" s="215">
        <v>256391</v>
      </c>
      <c r="L11" s="227">
        <v>1.1850863695144653</v>
      </c>
      <c r="M11" s="227">
        <v>1.2763854116201401</v>
      </c>
      <c r="N11" s="227">
        <v>0.89941099286079407</v>
      </c>
      <c r="O11" s="227">
        <v>0.94286380335688591</v>
      </c>
      <c r="P11" s="215">
        <v>5898</v>
      </c>
      <c r="Q11" s="215">
        <v>4129</v>
      </c>
      <c r="R11" s="215">
        <v>4828</v>
      </c>
      <c r="S11" s="215">
        <v>4854</v>
      </c>
    </row>
    <row r="12" spans="1:19" x14ac:dyDescent="0.25">
      <c r="A12" s="426"/>
      <c r="B12" s="413" t="s">
        <v>149</v>
      </c>
      <c r="C12" s="221" t="s">
        <v>148</v>
      </c>
      <c r="D12" s="224">
        <v>27.261412143707275</v>
      </c>
      <c r="E12" s="224">
        <v>35.71094274520874</v>
      </c>
      <c r="F12" s="224">
        <v>36.664974689483643</v>
      </c>
      <c r="G12" s="224">
        <v>36.963623762130737</v>
      </c>
      <c r="H12" s="215">
        <v>76001</v>
      </c>
      <c r="I12" s="215">
        <v>104532</v>
      </c>
      <c r="J12" s="215">
        <v>137314</v>
      </c>
      <c r="K12" s="215">
        <v>150344</v>
      </c>
      <c r="L12" s="227">
        <v>1.1850863695144653</v>
      </c>
      <c r="M12" s="227">
        <v>1.2763854116201401</v>
      </c>
      <c r="N12" s="227">
        <v>0.89941099286079407</v>
      </c>
      <c r="O12" s="227">
        <v>0.94286380335688591</v>
      </c>
      <c r="P12" s="215">
        <v>2757</v>
      </c>
      <c r="Q12" s="215">
        <v>2484</v>
      </c>
      <c r="R12" s="215">
        <v>3050</v>
      </c>
      <c r="S12" s="215">
        <v>3037</v>
      </c>
    </row>
    <row r="13" spans="1:19" x14ac:dyDescent="0.25">
      <c r="A13" s="426"/>
      <c r="B13" s="413" t="s">
        <v>149</v>
      </c>
      <c r="C13" s="221" t="s">
        <v>88</v>
      </c>
      <c r="D13" s="224">
        <v>100</v>
      </c>
      <c r="E13" s="224">
        <v>100</v>
      </c>
      <c r="F13" s="224">
        <v>100</v>
      </c>
      <c r="G13" s="224">
        <v>100</v>
      </c>
      <c r="H13" s="215">
        <v>278786</v>
      </c>
      <c r="I13" s="215">
        <v>292717</v>
      </c>
      <c r="J13" s="215">
        <v>374510</v>
      </c>
      <c r="K13" s="215">
        <v>406735</v>
      </c>
      <c r="L13" s="227">
        <v>0</v>
      </c>
      <c r="M13" s="227">
        <v>0</v>
      </c>
      <c r="N13" s="227">
        <v>0</v>
      </c>
      <c r="O13" s="227">
        <v>0</v>
      </c>
      <c r="P13" s="215">
        <v>8655</v>
      </c>
      <c r="Q13" s="215">
        <v>6613</v>
      </c>
      <c r="R13" s="215">
        <v>7878</v>
      </c>
      <c r="S13" s="215">
        <v>7891</v>
      </c>
    </row>
    <row r="14" spans="1:19" x14ac:dyDescent="0.25">
      <c r="A14" s="426"/>
      <c r="B14" s="413" t="s">
        <v>88</v>
      </c>
      <c r="C14" s="221" t="s">
        <v>150</v>
      </c>
      <c r="D14" s="314">
        <v>95.072481538191596</v>
      </c>
      <c r="E14" s="314">
        <v>93.696150899018605</v>
      </c>
      <c r="F14" s="314">
        <v>92.240004554136902</v>
      </c>
      <c r="G14" s="314">
        <v>92.309664797990607</v>
      </c>
      <c r="H14" s="216">
        <v>1907443</v>
      </c>
      <c r="I14" s="216">
        <v>2023701</v>
      </c>
      <c r="J14" s="216">
        <v>2398087</v>
      </c>
      <c r="K14" s="216">
        <v>2563120</v>
      </c>
      <c r="L14" s="203">
        <v>0.20449385400367601</v>
      </c>
      <c r="M14" s="203">
        <v>0.25673439228898998</v>
      </c>
      <c r="N14" s="203">
        <v>0.18946709100935299</v>
      </c>
      <c r="O14" s="203">
        <v>0.180577258411587</v>
      </c>
      <c r="P14" s="216">
        <v>31852</v>
      </c>
      <c r="Q14" s="216">
        <v>28023</v>
      </c>
      <c r="R14" s="216">
        <v>29041</v>
      </c>
      <c r="S14" s="216">
        <v>32637</v>
      </c>
    </row>
    <row r="15" spans="1:19" x14ac:dyDescent="0.25">
      <c r="A15" s="426"/>
      <c r="B15" s="413"/>
      <c r="C15" s="221" t="s">
        <v>148</v>
      </c>
      <c r="D15" s="314">
        <v>4.92751846180838</v>
      </c>
      <c r="E15" s="314">
        <v>6.30384910098131</v>
      </c>
      <c r="F15" s="314">
        <v>7.7599954458630798</v>
      </c>
      <c r="G15" s="314">
        <v>7.6903352020093196</v>
      </c>
      <c r="H15" s="216">
        <v>98861</v>
      </c>
      <c r="I15" s="216">
        <v>136154</v>
      </c>
      <c r="J15" s="216">
        <v>201747</v>
      </c>
      <c r="K15" s="216">
        <v>213534</v>
      </c>
      <c r="L15" s="203">
        <v>0.20449385400367601</v>
      </c>
      <c r="M15" s="203">
        <v>0.25673439228898998</v>
      </c>
      <c r="N15" s="203">
        <v>0.18946709100935299</v>
      </c>
      <c r="O15" s="203">
        <v>0.180577258411587</v>
      </c>
      <c r="P15" s="216">
        <v>3238</v>
      </c>
      <c r="Q15" s="216">
        <v>3007</v>
      </c>
      <c r="R15" s="216">
        <v>3843</v>
      </c>
      <c r="S15" s="216">
        <v>3957</v>
      </c>
    </row>
    <row r="16" spans="1:19" x14ac:dyDescent="0.25">
      <c r="A16" s="426"/>
      <c r="B16" s="413"/>
      <c r="C16" s="221" t="s">
        <v>88</v>
      </c>
      <c r="D16" s="314">
        <v>100</v>
      </c>
      <c r="E16" s="314">
        <v>100</v>
      </c>
      <c r="F16" s="314">
        <v>100</v>
      </c>
      <c r="G16" s="314">
        <v>100</v>
      </c>
      <c r="H16" s="216">
        <v>2006304</v>
      </c>
      <c r="I16" s="216">
        <v>2159855</v>
      </c>
      <c r="J16" s="216">
        <v>2599834</v>
      </c>
      <c r="K16" s="216">
        <v>2776654</v>
      </c>
      <c r="L16" s="203">
        <v>0</v>
      </c>
      <c r="M16" s="203">
        <v>0</v>
      </c>
      <c r="N16" s="203">
        <v>0</v>
      </c>
      <c r="O16" s="203">
        <v>0</v>
      </c>
      <c r="P16" s="216">
        <v>35090</v>
      </c>
      <c r="Q16" s="216">
        <v>31030</v>
      </c>
      <c r="R16" s="216">
        <v>32884</v>
      </c>
      <c r="S16" s="216">
        <v>36594</v>
      </c>
    </row>
    <row r="17" spans="1:19" x14ac:dyDescent="0.25">
      <c r="A17" s="303"/>
      <c r="B17" s="317"/>
      <c r="C17" s="318"/>
      <c r="D17" s="321"/>
      <c r="E17" s="321"/>
      <c r="F17" s="321"/>
      <c r="G17" s="321"/>
      <c r="H17" s="320"/>
      <c r="I17" s="320"/>
      <c r="J17" s="320"/>
      <c r="K17" s="320"/>
      <c r="L17" s="308"/>
      <c r="M17" s="308"/>
      <c r="N17" s="308"/>
      <c r="O17" s="308"/>
      <c r="P17" s="320"/>
      <c r="Q17" s="320"/>
      <c r="R17" s="320"/>
      <c r="S17" s="320"/>
    </row>
    <row r="18" spans="1:19" ht="15" customHeight="1" x14ac:dyDescent="0.25">
      <c r="A18" s="444" t="s">
        <v>80</v>
      </c>
      <c r="B18" s="442" t="s">
        <v>462</v>
      </c>
      <c r="C18" s="443" t="s">
        <v>81</v>
      </c>
      <c r="D18" s="414" t="s">
        <v>70</v>
      </c>
      <c r="E18" s="414"/>
      <c r="F18" s="414"/>
      <c r="G18" s="414"/>
      <c r="H18" s="414" t="s">
        <v>90</v>
      </c>
      <c r="I18" s="414"/>
      <c r="J18" s="414"/>
      <c r="K18" s="414"/>
      <c r="L18" s="414" t="s">
        <v>91</v>
      </c>
      <c r="M18" s="414"/>
      <c r="N18" s="414"/>
      <c r="O18" s="414"/>
      <c r="P18" s="414" t="s">
        <v>92</v>
      </c>
      <c r="Q18" s="414"/>
      <c r="R18" s="414"/>
      <c r="S18" s="414"/>
    </row>
    <row r="19" spans="1:19" x14ac:dyDescent="0.25">
      <c r="A19" s="444"/>
      <c r="B19" s="442"/>
      <c r="C19" s="443"/>
      <c r="D19" s="235" t="s">
        <v>75</v>
      </c>
      <c r="E19" s="235" t="s">
        <v>76</v>
      </c>
      <c r="F19" s="235" t="s">
        <v>78</v>
      </c>
      <c r="G19" s="235" t="s">
        <v>79</v>
      </c>
      <c r="H19" s="235" t="s">
        <v>75</v>
      </c>
      <c r="I19" s="235" t="s">
        <v>76</v>
      </c>
      <c r="J19" s="235" t="s">
        <v>78</v>
      </c>
      <c r="K19" s="235" t="s">
        <v>79</v>
      </c>
      <c r="L19" s="235" t="s">
        <v>75</v>
      </c>
      <c r="M19" s="235" t="s">
        <v>76</v>
      </c>
      <c r="N19" s="235" t="s">
        <v>78</v>
      </c>
      <c r="O19" s="235" t="s">
        <v>79</v>
      </c>
      <c r="P19" s="235" t="s">
        <v>75</v>
      </c>
      <c r="Q19" s="235" t="s">
        <v>76</v>
      </c>
      <c r="R19" s="235" t="s">
        <v>78</v>
      </c>
      <c r="S19" s="235" t="s">
        <v>79</v>
      </c>
    </row>
    <row r="20" spans="1:19" ht="15" customHeight="1" x14ac:dyDescent="0.25">
      <c r="A20" s="426" t="s">
        <v>480</v>
      </c>
      <c r="B20" s="413" t="s">
        <v>82</v>
      </c>
      <c r="C20" s="221" t="s">
        <v>150</v>
      </c>
      <c r="D20" s="224">
        <v>97.750174999237061</v>
      </c>
      <c r="E20" s="224">
        <v>97.151166200637817</v>
      </c>
      <c r="F20" s="224">
        <v>96.466565132141113</v>
      </c>
      <c r="G20" s="224">
        <v>96.713292598724365</v>
      </c>
      <c r="H20" s="215">
        <v>1683912</v>
      </c>
      <c r="I20" s="215">
        <v>1812321</v>
      </c>
      <c r="J20" s="215">
        <v>2140051</v>
      </c>
      <c r="K20" s="215">
        <v>2290841</v>
      </c>
      <c r="L20" s="227">
        <v>0.16277296235784888</v>
      </c>
      <c r="M20" s="227">
        <v>0.2058396814391017</v>
      </c>
      <c r="N20" s="227">
        <v>0.15275985933840275</v>
      </c>
      <c r="O20" s="227">
        <v>0.14500201214104891</v>
      </c>
      <c r="P20" s="215">
        <v>25745</v>
      </c>
      <c r="Q20" s="215">
        <v>23613</v>
      </c>
      <c r="R20" s="215">
        <v>23952</v>
      </c>
      <c r="S20" s="215">
        <v>27639</v>
      </c>
    </row>
    <row r="21" spans="1:19" x14ac:dyDescent="0.25">
      <c r="A21" s="426"/>
      <c r="B21" s="413" t="s">
        <v>148</v>
      </c>
      <c r="C21" s="221" t="s">
        <v>148</v>
      </c>
      <c r="D21" s="224">
        <v>2.2498227655887604</v>
      </c>
      <c r="E21" s="224">
        <v>2.8488339856266975</v>
      </c>
      <c r="F21" s="224">
        <v>3.5334322601556778</v>
      </c>
      <c r="G21" s="224">
        <v>3.2867070287466049</v>
      </c>
      <c r="H21" s="215">
        <v>38757</v>
      </c>
      <c r="I21" s="215">
        <v>53144</v>
      </c>
      <c r="J21" s="215">
        <v>78387</v>
      </c>
      <c r="K21" s="215">
        <v>77852</v>
      </c>
      <c r="L21" s="227">
        <v>0.16277296235784888</v>
      </c>
      <c r="M21" s="227">
        <v>0.2058396814391017</v>
      </c>
      <c r="N21" s="227">
        <v>0.15275985933840275</v>
      </c>
      <c r="O21" s="227">
        <v>0.14500201214104891</v>
      </c>
      <c r="P21" s="215">
        <v>644</v>
      </c>
      <c r="Q21" s="215">
        <v>770</v>
      </c>
      <c r="R21" s="215">
        <v>971</v>
      </c>
      <c r="S21" s="215">
        <v>1046</v>
      </c>
    </row>
    <row r="22" spans="1:19" x14ac:dyDescent="0.25">
      <c r="A22" s="426"/>
      <c r="B22" s="413" t="s">
        <v>148</v>
      </c>
      <c r="C22" s="221" t="s">
        <v>88</v>
      </c>
      <c r="D22" s="224">
        <v>100</v>
      </c>
      <c r="E22" s="224">
        <v>100</v>
      </c>
      <c r="F22" s="224">
        <v>100</v>
      </c>
      <c r="G22" s="224">
        <v>100</v>
      </c>
      <c r="H22" s="215">
        <v>1722669</v>
      </c>
      <c r="I22" s="215">
        <v>1865465</v>
      </c>
      <c r="J22" s="215">
        <v>2218438</v>
      </c>
      <c r="K22" s="215">
        <v>2368693</v>
      </c>
      <c r="L22" s="227">
        <v>0</v>
      </c>
      <c r="M22" s="227">
        <v>0</v>
      </c>
      <c r="N22" s="227">
        <v>0</v>
      </c>
      <c r="O22" s="227">
        <v>0</v>
      </c>
      <c r="P22" s="215">
        <v>26389</v>
      </c>
      <c r="Q22" s="215">
        <v>24383</v>
      </c>
      <c r="R22" s="215">
        <v>24923</v>
      </c>
      <c r="S22" s="215">
        <v>28685</v>
      </c>
    </row>
    <row r="23" spans="1:19" x14ac:dyDescent="0.25">
      <c r="A23" s="426"/>
      <c r="B23" s="413" t="s">
        <v>89</v>
      </c>
      <c r="C23" s="221" t="s">
        <v>150</v>
      </c>
      <c r="D23" s="224">
        <v>57.593095302581787</v>
      </c>
      <c r="E23" s="224">
        <v>52.240711450576782</v>
      </c>
      <c r="F23" s="224">
        <v>49.361759424209595</v>
      </c>
      <c r="G23" s="224">
        <v>48.939177393913269</v>
      </c>
      <c r="H23" s="215">
        <v>160573</v>
      </c>
      <c r="I23" s="215">
        <v>152907</v>
      </c>
      <c r="J23" s="215">
        <v>184341</v>
      </c>
      <c r="K23" s="215">
        <v>198811</v>
      </c>
      <c r="L23" s="227">
        <v>1.4708812348544598</v>
      </c>
      <c r="M23" s="227">
        <v>1.5036578290164471</v>
      </c>
      <c r="N23" s="227">
        <v>1.019660010933876</v>
      </c>
      <c r="O23" s="227">
        <v>1.2169141322374344</v>
      </c>
      <c r="P23" s="215">
        <v>4659</v>
      </c>
      <c r="Q23" s="215">
        <v>3357</v>
      </c>
      <c r="R23" s="215">
        <v>3791</v>
      </c>
      <c r="S23" s="215">
        <v>3881</v>
      </c>
    </row>
    <row r="24" spans="1:19" x14ac:dyDescent="0.25">
      <c r="A24" s="426"/>
      <c r="B24" s="413" t="s">
        <v>149</v>
      </c>
      <c r="C24" s="221" t="s">
        <v>148</v>
      </c>
      <c r="D24" s="224">
        <v>42.406907677650452</v>
      </c>
      <c r="E24" s="224">
        <v>47.759285569190979</v>
      </c>
      <c r="F24" s="224">
        <v>50.638240575790405</v>
      </c>
      <c r="G24" s="224">
        <v>51.06082558631897</v>
      </c>
      <c r="H24" s="215">
        <v>118233</v>
      </c>
      <c r="I24" s="215">
        <v>139790</v>
      </c>
      <c r="J24" s="215">
        <v>189108</v>
      </c>
      <c r="K24" s="215">
        <v>207430</v>
      </c>
      <c r="L24" s="227">
        <v>1.4708812348544598</v>
      </c>
      <c r="M24" s="227">
        <v>1.5036578290164471</v>
      </c>
      <c r="N24" s="227">
        <v>1.019660010933876</v>
      </c>
      <c r="O24" s="227">
        <v>1.2169141322374344</v>
      </c>
      <c r="P24" s="215">
        <v>3996</v>
      </c>
      <c r="Q24" s="215">
        <v>3253</v>
      </c>
      <c r="R24" s="215">
        <v>4068</v>
      </c>
      <c r="S24" s="215">
        <v>4003</v>
      </c>
    </row>
    <row r="25" spans="1:19" x14ac:dyDescent="0.25">
      <c r="A25" s="426"/>
      <c r="B25" s="413" t="s">
        <v>149</v>
      </c>
      <c r="C25" s="221" t="s">
        <v>88</v>
      </c>
      <c r="D25" s="224">
        <v>100</v>
      </c>
      <c r="E25" s="224">
        <v>100</v>
      </c>
      <c r="F25" s="224">
        <v>100</v>
      </c>
      <c r="G25" s="224">
        <v>100</v>
      </c>
      <c r="H25" s="215">
        <v>278806</v>
      </c>
      <c r="I25" s="215">
        <v>292697</v>
      </c>
      <c r="J25" s="215">
        <v>373449</v>
      </c>
      <c r="K25" s="215">
        <v>406241</v>
      </c>
      <c r="L25" s="227">
        <v>0</v>
      </c>
      <c r="M25" s="227">
        <v>0</v>
      </c>
      <c r="N25" s="227">
        <v>0</v>
      </c>
      <c r="O25" s="227">
        <v>0</v>
      </c>
      <c r="P25" s="215">
        <v>8655</v>
      </c>
      <c r="Q25" s="215">
        <v>6610</v>
      </c>
      <c r="R25" s="215">
        <v>7859</v>
      </c>
      <c r="S25" s="215">
        <v>7884</v>
      </c>
    </row>
    <row r="26" spans="1:19" x14ac:dyDescent="0.25">
      <c r="A26" s="426"/>
      <c r="B26" s="413" t="s">
        <v>88</v>
      </c>
      <c r="C26" s="221" t="s">
        <v>150</v>
      </c>
      <c r="D26" s="314">
        <v>92.156284740004196</v>
      </c>
      <c r="E26" s="314">
        <v>91.060263316655494</v>
      </c>
      <c r="F26" s="314">
        <v>89.679526923820305</v>
      </c>
      <c r="G26" s="314">
        <v>89.719323054169905</v>
      </c>
      <c r="H26" s="216">
        <v>1844485</v>
      </c>
      <c r="I26" s="216">
        <v>1965228</v>
      </c>
      <c r="J26" s="216">
        <v>2324392</v>
      </c>
      <c r="K26" s="216">
        <v>2489652</v>
      </c>
      <c r="L26" s="203">
        <v>0.29350083700650997</v>
      </c>
      <c r="M26" s="203">
        <v>0.30547303603259102</v>
      </c>
      <c r="N26" s="203">
        <v>0.21720539409613199</v>
      </c>
      <c r="O26" s="203">
        <v>0.21988040031231901</v>
      </c>
      <c r="P26" s="216">
        <v>30404</v>
      </c>
      <c r="Q26" s="216">
        <v>26970</v>
      </c>
      <c r="R26" s="216">
        <v>27743</v>
      </c>
      <c r="S26" s="216">
        <v>31520</v>
      </c>
    </row>
    <row r="27" spans="1:19" x14ac:dyDescent="0.25">
      <c r="A27" s="426"/>
      <c r="B27" s="413"/>
      <c r="C27" s="221" t="s">
        <v>148</v>
      </c>
      <c r="D27" s="314">
        <v>7.8437152599957498</v>
      </c>
      <c r="E27" s="314">
        <v>8.9397366833444298</v>
      </c>
      <c r="F27" s="314">
        <v>10.320473076179599</v>
      </c>
      <c r="G27" s="314">
        <v>10.280676945830001</v>
      </c>
      <c r="H27" s="216">
        <v>156990</v>
      </c>
      <c r="I27" s="216">
        <v>192934</v>
      </c>
      <c r="J27" s="216">
        <v>267495</v>
      </c>
      <c r="K27" s="216">
        <v>285282</v>
      </c>
      <c r="L27" s="203">
        <v>0.29350083700650997</v>
      </c>
      <c r="M27" s="203">
        <v>0.30547303603259102</v>
      </c>
      <c r="N27" s="203">
        <v>0.21720539409613199</v>
      </c>
      <c r="O27" s="203">
        <v>0.21988040031231901</v>
      </c>
      <c r="P27" s="216">
        <v>4640</v>
      </c>
      <c r="Q27" s="216">
        <v>4023</v>
      </c>
      <c r="R27" s="216">
        <v>5039</v>
      </c>
      <c r="S27" s="216">
        <v>5049</v>
      </c>
    </row>
    <row r="28" spans="1:19" x14ac:dyDescent="0.25">
      <c r="A28" s="426"/>
      <c r="B28" s="413"/>
      <c r="C28" s="221" t="s">
        <v>88</v>
      </c>
      <c r="D28" s="314">
        <v>100</v>
      </c>
      <c r="E28" s="314">
        <v>100</v>
      </c>
      <c r="F28" s="314">
        <v>100</v>
      </c>
      <c r="G28" s="314">
        <v>100</v>
      </c>
      <c r="H28" s="216">
        <v>2001475</v>
      </c>
      <c r="I28" s="216">
        <v>2158162</v>
      </c>
      <c r="J28" s="216">
        <v>2591887</v>
      </c>
      <c r="K28" s="216">
        <v>2774934</v>
      </c>
      <c r="L28" s="203">
        <v>0</v>
      </c>
      <c r="M28" s="203">
        <v>0</v>
      </c>
      <c r="N28" s="203">
        <v>0</v>
      </c>
      <c r="O28" s="203">
        <v>0</v>
      </c>
      <c r="P28" s="216">
        <v>35044</v>
      </c>
      <c r="Q28" s="216">
        <v>30993</v>
      </c>
      <c r="R28" s="216">
        <v>32782</v>
      </c>
      <c r="S28" s="216">
        <v>36569</v>
      </c>
    </row>
    <row r="29" spans="1:19" x14ac:dyDescent="0.25">
      <c r="A29" s="303"/>
      <c r="B29" s="317"/>
      <c r="C29" s="318"/>
      <c r="D29" s="321"/>
      <c r="E29" s="321"/>
      <c r="F29" s="321"/>
      <c r="G29" s="321"/>
      <c r="H29" s="320"/>
      <c r="I29" s="320"/>
      <c r="J29" s="320"/>
      <c r="K29" s="320"/>
      <c r="L29" s="308"/>
      <c r="M29" s="308"/>
      <c r="N29" s="308"/>
      <c r="O29" s="308"/>
      <c r="P29" s="320"/>
      <c r="Q29" s="320"/>
      <c r="R29" s="320"/>
      <c r="S29" s="320"/>
    </row>
    <row r="30" spans="1:19" ht="15" customHeight="1" x14ac:dyDescent="0.25">
      <c r="A30" s="444" t="s">
        <v>80</v>
      </c>
      <c r="B30" s="442" t="s">
        <v>462</v>
      </c>
      <c r="C30" s="443" t="s">
        <v>81</v>
      </c>
      <c r="D30" s="414" t="s">
        <v>70</v>
      </c>
      <c r="E30" s="414"/>
      <c r="F30" s="414"/>
      <c r="G30" s="414"/>
      <c r="H30" s="414" t="s">
        <v>90</v>
      </c>
      <c r="I30" s="414"/>
      <c r="J30" s="414"/>
      <c r="K30" s="414"/>
      <c r="L30" s="414" t="s">
        <v>91</v>
      </c>
      <c r="M30" s="414"/>
      <c r="N30" s="414"/>
      <c r="O30" s="414"/>
      <c r="P30" s="414" t="s">
        <v>92</v>
      </c>
      <c r="Q30" s="414"/>
      <c r="R30" s="414"/>
      <c r="S30" s="414"/>
    </row>
    <row r="31" spans="1:19" x14ac:dyDescent="0.25">
      <c r="A31" s="444"/>
      <c r="B31" s="442"/>
      <c r="C31" s="443"/>
      <c r="D31" s="235" t="s">
        <v>75</v>
      </c>
      <c r="E31" s="235" t="s">
        <v>76</v>
      </c>
      <c r="F31" s="235" t="s">
        <v>78</v>
      </c>
      <c r="G31" s="235" t="s">
        <v>79</v>
      </c>
      <c r="H31" s="235" t="s">
        <v>75</v>
      </c>
      <c r="I31" s="235" t="s">
        <v>76</v>
      </c>
      <c r="J31" s="235" t="s">
        <v>78</v>
      </c>
      <c r="K31" s="235" t="s">
        <v>79</v>
      </c>
      <c r="L31" s="235" t="s">
        <v>75</v>
      </c>
      <c r="M31" s="235" t="s">
        <v>76</v>
      </c>
      <c r="N31" s="235" t="s">
        <v>78</v>
      </c>
      <c r="O31" s="235" t="s">
        <v>79</v>
      </c>
      <c r="P31" s="235" t="s">
        <v>75</v>
      </c>
      <c r="Q31" s="235" t="s">
        <v>76</v>
      </c>
      <c r="R31" s="235" t="s">
        <v>78</v>
      </c>
      <c r="S31" s="235" t="s">
        <v>79</v>
      </c>
    </row>
    <row r="32" spans="1:19" ht="15" customHeight="1" x14ac:dyDescent="0.25">
      <c r="A32" s="426" t="s">
        <v>481</v>
      </c>
      <c r="B32" s="413" t="s">
        <v>82</v>
      </c>
      <c r="C32" s="221" t="s">
        <v>150</v>
      </c>
      <c r="D32" s="224">
        <v>91.179770231246948</v>
      </c>
      <c r="E32" s="224">
        <v>91.750401258468628</v>
      </c>
      <c r="F32" s="224">
        <v>88.873893022537231</v>
      </c>
      <c r="G32" s="224">
        <v>89.114278554916382</v>
      </c>
      <c r="H32" s="215">
        <v>1572076</v>
      </c>
      <c r="I32" s="215">
        <v>1711490</v>
      </c>
      <c r="J32" s="215">
        <v>1973899</v>
      </c>
      <c r="K32" s="215">
        <v>2108565</v>
      </c>
      <c r="L32" s="227">
        <v>0.32697462011128664</v>
      </c>
      <c r="M32" s="227">
        <v>0.33509184140712023</v>
      </c>
      <c r="N32" s="227">
        <v>0.28756896499544382</v>
      </c>
      <c r="O32" s="227">
        <v>0.27737985365092754</v>
      </c>
      <c r="P32" s="215">
        <v>24012</v>
      </c>
      <c r="Q32" s="215">
        <v>22188</v>
      </c>
      <c r="R32" s="215">
        <v>22061</v>
      </c>
      <c r="S32" s="215">
        <v>25340</v>
      </c>
    </row>
    <row r="33" spans="1:19" x14ac:dyDescent="0.25">
      <c r="A33" s="426"/>
      <c r="B33" s="413" t="s">
        <v>148</v>
      </c>
      <c r="C33" s="221" t="s">
        <v>148</v>
      </c>
      <c r="D33" s="224">
        <v>8.8202305138111115</v>
      </c>
      <c r="E33" s="224">
        <v>8.249596506357193</v>
      </c>
      <c r="F33" s="224">
        <v>11.12610399723053</v>
      </c>
      <c r="G33" s="224">
        <v>10.885722190141678</v>
      </c>
      <c r="H33" s="215">
        <v>152074</v>
      </c>
      <c r="I33" s="215">
        <v>153886</v>
      </c>
      <c r="J33" s="215">
        <v>247112</v>
      </c>
      <c r="K33" s="215">
        <v>257571</v>
      </c>
      <c r="L33" s="227">
        <v>0.32697462011128664</v>
      </c>
      <c r="M33" s="227">
        <v>0.33509184140712023</v>
      </c>
      <c r="N33" s="227">
        <v>0.28756896499544382</v>
      </c>
      <c r="O33" s="227">
        <v>0.27737985365092754</v>
      </c>
      <c r="P33" s="215">
        <v>2379</v>
      </c>
      <c r="Q33" s="215">
        <v>2207</v>
      </c>
      <c r="R33" s="215">
        <v>2896</v>
      </c>
      <c r="S33" s="215">
        <v>3325</v>
      </c>
    </row>
    <row r="34" spans="1:19" x14ac:dyDescent="0.25">
      <c r="A34" s="426"/>
      <c r="B34" s="413" t="s">
        <v>148</v>
      </c>
      <c r="C34" s="221" t="s">
        <v>88</v>
      </c>
      <c r="D34" s="224">
        <v>100</v>
      </c>
      <c r="E34" s="224">
        <v>100</v>
      </c>
      <c r="F34" s="224">
        <v>100</v>
      </c>
      <c r="G34" s="224">
        <v>100</v>
      </c>
      <c r="H34" s="215">
        <v>1724150</v>
      </c>
      <c r="I34" s="215">
        <v>1865376</v>
      </c>
      <c r="J34" s="215">
        <v>2221011</v>
      </c>
      <c r="K34" s="215">
        <v>2366136</v>
      </c>
      <c r="L34" s="227">
        <v>0</v>
      </c>
      <c r="M34" s="227">
        <v>0</v>
      </c>
      <c r="N34" s="227">
        <v>0</v>
      </c>
      <c r="O34" s="227">
        <v>0</v>
      </c>
      <c r="P34" s="215">
        <v>26391</v>
      </c>
      <c r="Q34" s="215">
        <v>24395</v>
      </c>
      <c r="R34" s="215">
        <v>24957</v>
      </c>
      <c r="S34" s="215">
        <v>28665</v>
      </c>
    </row>
    <row r="35" spans="1:19" x14ac:dyDescent="0.25">
      <c r="A35" s="426"/>
      <c r="B35" s="413" t="s">
        <v>89</v>
      </c>
      <c r="C35" s="221" t="s">
        <v>150</v>
      </c>
      <c r="D35" s="224">
        <v>40.000429749488831</v>
      </c>
      <c r="E35" s="224">
        <v>37.221944332122803</v>
      </c>
      <c r="F35" s="224">
        <v>36.394834518432617</v>
      </c>
      <c r="G35" s="224">
        <v>35.45474112033844</v>
      </c>
      <c r="H35" s="215">
        <v>111606</v>
      </c>
      <c r="I35" s="215">
        <v>108933</v>
      </c>
      <c r="J35" s="215">
        <v>135962</v>
      </c>
      <c r="K35" s="215">
        <v>144020</v>
      </c>
      <c r="L35" s="227">
        <v>1.4156375080347061</v>
      </c>
      <c r="M35" s="227">
        <v>1.5970394015312195</v>
      </c>
      <c r="N35" s="227">
        <v>0.95221903175115585</v>
      </c>
      <c r="O35" s="227">
        <v>1.3204288668930531</v>
      </c>
      <c r="P35" s="215">
        <v>3357</v>
      </c>
      <c r="Q35" s="215">
        <v>2424</v>
      </c>
      <c r="R35" s="215">
        <v>2872</v>
      </c>
      <c r="S35" s="215">
        <v>2850</v>
      </c>
    </row>
    <row r="36" spans="1:19" x14ac:dyDescent="0.25">
      <c r="A36" s="426"/>
      <c r="B36" s="413" t="s">
        <v>149</v>
      </c>
      <c r="C36" s="221" t="s">
        <v>148</v>
      </c>
      <c r="D36" s="224">
        <v>59.999567270278931</v>
      </c>
      <c r="E36" s="224">
        <v>62.778055667877197</v>
      </c>
      <c r="F36" s="224">
        <v>63.605165481567383</v>
      </c>
      <c r="G36" s="224">
        <v>64.545255899429321</v>
      </c>
      <c r="H36" s="215">
        <v>167406</v>
      </c>
      <c r="I36" s="215">
        <v>183725</v>
      </c>
      <c r="J36" s="215">
        <v>237613</v>
      </c>
      <c r="K36" s="215">
        <v>262188</v>
      </c>
      <c r="L36" s="227">
        <v>1.4156375080347061</v>
      </c>
      <c r="M36" s="227">
        <v>1.5970394015312195</v>
      </c>
      <c r="N36" s="227">
        <v>0.95221903175115585</v>
      </c>
      <c r="O36" s="227">
        <v>1.3204288668930531</v>
      </c>
      <c r="P36" s="215">
        <v>5303</v>
      </c>
      <c r="Q36" s="215">
        <v>4187</v>
      </c>
      <c r="R36" s="215">
        <v>4994</v>
      </c>
      <c r="S36" s="215">
        <v>5033</v>
      </c>
    </row>
    <row r="37" spans="1:19" x14ac:dyDescent="0.25">
      <c r="A37" s="426"/>
      <c r="B37" s="413" t="s">
        <v>149</v>
      </c>
      <c r="C37" s="221" t="s">
        <v>88</v>
      </c>
      <c r="D37" s="224">
        <v>100</v>
      </c>
      <c r="E37" s="224">
        <v>100</v>
      </c>
      <c r="F37" s="224">
        <v>100</v>
      </c>
      <c r="G37" s="224">
        <v>100</v>
      </c>
      <c r="H37" s="215">
        <v>279012</v>
      </c>
      <c r="I37" s="215">
        <v>292658</v>
      </c>
      <c r="J37" s="215">
        <v>373575</v>
      </c>
      <c r="K37" s="215">
        <v>406208</v>
      </c>
      <c r="L37" s="227">
        <v>0</v>
      </c>
      <c r="M37" s="227">
        <v>0</v>
      </c>
      <c r="N37" s="227">
        <v>0</v>
      </c>
      <c r="O37" s="227">
        <v>0</v>
      </c>
      <c r="P37" s="215">
        <v>8660</v>
      </c>
      <c r="Q37" s="215">
        <v>6611</v>
      </c>
      <c r="R37" s="215">
        <v>7866</v>
      </c>
      <c r="S37" s="215">
        <v>7883</v>
      </c>
    </row>
    <row r="38" spans="1:19" x14ac:dyDescent="0.25">
      <c r="A38" s="426"/>
      <c r="B38" s="413" t="s">
        <v>88</v>
      </c>
      <c r="C38" s="221" t="s">
        <v>150</v>
      </c>
      <c r="D38" s="314">
        <v>84.051215029039099</v>
      </c>
      <c r="E38" s="314">
        <v>84.355621829869193</v>
      </c>
      <c r="F38" s="314">
        <v>81.317828740307704</v>
      </c>
      <c r="G38" s="314">
        <v>81.252001916068096</v>
      </c>
      <c r="H38" s="216">
        <v>1683682</v>
      </c>
      <c r="I38" s="216">
        <v>1820423</v>
      </c>
      <c r="J38" s="216">
        <v>2109861</v>
      </c>
      <c r="K38" s="216">
        <v>2252585</v>
      </c>
      <c r="L38" s="203">
        <v>0.39081117359468398</v>
      </c>
      <c r="M38" s="203">
        <v>0.424190221354182</v>
      </c>
      <c r="N38" s="203">
        <v>0.29989524758254399</v>
      </c>
      <c r="O38" s="203">
        <v>0.29654517516342399</v>
      </c>
      <c r="P38" s="216">
        <v>27369</v>
      </c>
      <c r="Q38" s="216">
        <v>24612</v>
      </c>
      <c r="R38" s="216">
        <v>24933</v>
      </c>
      <c r="S38" s="216">
        <v>28190</v>
      </c>
    </row>
    <row r="39" spans="1:19" x14ac:dyDescent="0.25">
      <c r="A39" s="426"/>
      <c r="B39" s="413"/>
      <c r="C39" s="221" t="s">
        <v>148</v>
      </c>
      <c r="D39" s="314">
        <v>15.948784970960901</v>
      </c>
      <c r="E39" s="314">
        <v>15.6443781701307</v>
      </c>
      <c r="F39" s="314">
        <v>18.6821712596923</v>
      </c>
      <c r="G39" s="314">
        <v>18.747998083931801</v>
      </c>
      <c r="H39" s="216">
        <v>319480</v>
      </c>
      <c r="I39" s="216">
        <v>337611</v>
      </c>
      <c r="J39" s="216">
        <v>484725</v>
      </c>
      <c r="K39" s="216">
        <v>519759</v>
      </c>
      <c r="L39" s="203">
        <v>0.39081117359468398</v>
      </c>
      <c r="M39" s="203">
        <v>0.424190221354182</v>
      </c>
      <c r="N39" s="203">
        <v>0.29989524758254399</v>
      </c>
      <c r="O39" s="203">
        <v>0.29654517516342399</v>
      </c>
      <c r="P39" s="216">
        <v>7682</v>
      </c>
      <c r="Q39" s="216">
        <v>6394</v>
      </c>
      <c r="R39" s="216">
        <v>7890</v>
      </c>
      <c r="S39" s="216">
        <v>8358</v>
      </c>
    </row>
    <row r="40" spans="1:19" x14ac:dyDescent="0.25">
      <c r="A40" s="426"/>
      <c r="B40" s="413"/>
      <c r="C40" s="221" t="s">
        <v>88</v>
      </c>
      <c r="D40" s="314">
        <v>100</v>
      </c>
      <c r="E40" s="314">
        <v>100</v>
      </c>
      <c r="F40" s="314">
        <v>100</v>
      </c>
      <c r="G40" s="314">
        <v>100</v>
      </c>
      <c r="H40" s="216">
        <v>2003162</v>
      </c>
      <c r="I40" s="216">
        <v>2158034</v>
      </c>
      <c r="J40" s="216">
        <v>2594586</v>
      </c>
      <c r="K40" s="216">
        <v>2772344</v>
      </c>
      <c r="L40" s="203">
        <v>0</v>
      </c>
      <c r="M40" s="203">
        <v>0</v>
      </c>
      <c r="N40" s="203">
        <v>0</v>
      </c>
      <c r="O40" s="203">
        <v>0</v>
      </c>
      <c r="P40" s="216">
        <v>35051</v>
      </c>
      <c r="Q40" s="216">
        <v>31006</v>
      </c>
      <c r="R40" s="216">
        <v>32823</v>
      </c>
      <c r="S40" s="216">
        <v>36548</v>
      </c>
    </row>
    <row r="41" spans="1:19" x14ac:dyDescent="0.25">
      <c r="A41" s="303"/>
      <c r="B41" s="317"/>
      <c r="C41" s="318"/>
      <c r="D41" s="321"/>
      <c r="E41" s="321"/>
      <c r="F41" s="321"/>
      <c r="G41" s="321"/>
      <c r="H41" s="320"/>
      <c r="I41" s="320"/>
      <c r="J41" s="320"/>
      <c r="K41" s="320"/>
      <c r="L41" s="308"/>
      <c r="M41" s="308"/>
      <c r="N41" s="308"/>
      <c r="O41" s="308"/>
      <c r="P41" s="320"/>
      <c r="Q41" s="320"/>
      <c r="R41" s="320"/>
      <c r="S41" s="320"/>
    </row>
    <row r="42" spans="1:19" ht="15" customHeight="1" x14ac:dyDescent="0.25">
      <c r="A42" s="444" t="s">
        <v>80</v>
      </c>
      <c r="B42" s="442" t="s">
        <v>462</v>
      </c>
      <c r="C42" s="443" t="s">
        <v>81</v>
      </c>
      <c r="D42" s="414" t="s">
        <v>70</v>
      </c>
      <c r="E42" s="414"/>
      <c r="F42" s="414"/>
      <c r="G42" s="414"/>
      <c r="H42" s="414" t="s">
        <v>90</v>
      </c>
      <c r="I42" s="414"/>
      <c r="J42" s="414"/>
      <c r="K42" s="414"/>
      <c r="L42" s="414" t="s">
        <v>91</v>
      </c>
      <c r="M42" s="414"/>
      <c r="N42" s="414"/>
      <c r="O42" s="414"/>
      <c r="P42" s="414" t="s">
        <v>92</v>
      </c>
      <c r="Q42" s="414"/>
      <c r="R42" s="414"/>
      <c r="S42" s="414"/>
    </row>
    <row r="43" spans="1:19" x14ac:dyDescent="0.25">
      <c r="A43" s="444"/>
      <c r="B43" s="442"/>
      <c r="C43" s="443"/>
      <c r="D43" s="235" t="s">
        <v>75</v>
      </c>
      <c r="E43" s="235" t="s">
        <v>76</v>
      </c>
      <c r="F43" s="235" t="s">
        <v>78</v>
      </c>
      <c r="G43" s="235" t="s">
        <v>79</v>
      </c>
      <c r="H43" s="235" t="s">
        <v>75</v>
      </c>
      <c r="I43" s="235" t="s">
        <v>76</v>
      </c>
      <c r="J43" s="235" t="s">
        <v>78</v>
      </c>
      <c r="K43" s="235" t="s">
        <v>79</v>
      </c>
      <c r="L43" s="235" t="s">
        <v>75</v>
      </c>
      <c r="M43" s="235" t="s">
        <v>76</v>
      </c>
      <c r="N43" s="235" t="s">
        <v>78</v>
      </c>
      <c r="O43" s="235" t="s">
        <v>79</v>
      </c>
      <c r="P43" s="235" t="s">
        <v>75</v>
      </c>
      <c r="Q43" s="235" t="s">
        <v>76</v>
      </c>
      <c r="R43" s="235" t="s">
        <v>78</v>
      </c>
      <c r="S43" s="235" t="s">
        <v>79</v>
      </c>
    </row>
    <row r="44" spans="1:19" ht="15" customHeight="1" x14ac:dyDescent="0.25">
      <c r="A44" s="426" t="s">
        <v>482</v>
      </c>
      <c r="B44" s="413" t="s">
        <v>82</v>
      </c>
      <c r="C44" s="221" t="s">
        <v>150</v>
      </c>
      <c r="D44" s="224">
        <v>97.42511510848999</v>
      </c>
      <c r="E44" s="224">
        <v>96.827185153961182</v>
      </c>
      <c r="F44" s="224">
        <v>96.11508846282959</v>
      </c>
      <c r="G44" s="224">
        <v>96.792984008789063</v>
      </c>
      <c r="H44" s="215">
        <v>1682787</v>
      </c>
      <c r="I44" s="215">
        <v>1807933</v>
      </c>
      <c r="J44" s="215">
        <v>2138108</v>
      </c>
      <c r="K44" s="215">
        <v>2294197</v>
      </c>
      <c r="L44" s="227">
        <v>0.16816173447296023</v>
      </c>
      <c r="M44" s="227">
        <v>0.23022906389087439</v>
      </c>
      <c r="N44" s="227">
        <v>0.15766714932397008</v>
      </c>
      <c r="O44" s="227">
        <v>0.13680686242878437</v>
      </c>
      <c r="P44" s="215">
        <v>25734</v>
      </c>
      <c r="Q44" s="215">
        <v>23561</v>
      </c>
      <c r="R44" s="215">
        <v>23971</v>
      </c>
      <c r="S44" s="215">
        <v>27628</v>
      </c>
    </row>
    <row r="45" spans="1:19" x14ac:dyDescent="0.25">
      <c r="A45" s="426"/>
      <c r="B45" s="413" t="s">
        <v>148</v>
      </c>
      <c r="C45" s="221" t="s">
        <v>148</v>
      </c>
      <c r="D45" s="224">
        <v>2.574884332716465</v>
      </c>
      <c r="E45" s="224">
        <v>3.1728144735097885</v>
      </c>
      <c r="F45" s="224">
        <v>3.8849122822284698</v>
      </c>
      <c r="G45" s="224">
        <v>3.2070152461528778</v>
      </c>
      <c r="H45" s="215">
        <v>44475</v>
      </c>
      <c r="I45" s="215">
        <v>59242</v>
      </c>
      <c r="J45" s="215">
        <v>86421</v>
      </c>
      <c r="K45" s="215">
        <v>76013</v>
      </c>
      <c r="L45" s="227">
        <v>0.16816173447296023</v>
      </c>
      <c r="M45" s="227">
        <v>0.23022906389087439</v>
      </c>
      <c r="N45" s="227">
        <v>0.15766714932397008</v>
      </c>
      <c r="O45" s="227">
        <v>0.13680686242878437</v>
      </c>
      <c r="P45" s="215">
        <v>699</v>
      </c>
      <c r="Q45" s="215">
        <v>854</v>
      </c>
      <c r="R45" s="215">
        <v>1029</v>
      </c>
      <c r="S45" s="215">
        <v>1076</v>
      </c>
    </row>
    <row r="46" spans="1:19" x14ac:dyDescent="0.25">
      <c r="A46" s="426"/>
      <c r="B46" s="413" t="s">
        <v>148</v>
      </c>
      <c r="C46" s="221" t="s">
        <v>88</v>
      </c>
      <c r="D46" s="224">
        <v>100</v>
      </c>
      <c r="E46" s="224">
        <v>100</v>
      </c>
      <c r="F46" s="224">
        <v>100</v>
      </c>
      <c r="G46" s="224">
        <v>100</v>
      </c>
      <c r="H46" s="215">
        <v>1727262</v>
      </c>
      <c r="I46" s="215">
        <v>1867175</v>
      </c>
      <c r="J46" s="215">
        <v>2224529</v>
      </c>
      <c r="K46" s="215">
        <v>2370210</v>
      </c>
      <c r="L46" s="227">
        <v>0</v>
      </c>
      <c r="M46" s="227">
        <v>0</v>
      </c>
      <c r="N46" s="227">
        <v>0</v>
      </c>
      <c r="O46" s="227">
        <v>0</v>
      </c>
      <c r="P46" s="215">
        <v>26433</v>
      </c>
      <c r="Q46" s="215">
        <v>24415</v>
      </c>
      <c r="R46" s="215">
        <v>25000</v>
      </c>
      <c r="S46" s="215">
        <v>28704</v>
      </c>
    </row>
    <row r="47" spans="1:19" x14ac:dyDescent="0.25">
      <c r="A47" s="426"/>
      <c r="B47" s="413" t="s">
        <v>89</v>
      </c>
      <c r="C47" s="221" t="s">
        <v>150</v>
      </c>
      <c r="D47" s="224">
        <v>55.29671311378479</v>
      </c>
      <c r="E47" s="224">
        <v>46.47955596446991</v>
      </c>
      <c r="F47" s="224">
        <v>53.30238938331604</v>
      </c>
      <c r="G47" s="224">
        <v>51.968038082122803</v>
      </c>
      <c r="H47" s="215">
        <v>154384</v>
      </c>
      <c r="I47" s="215">
        <v>136061</v>
      </c>
      <c r="J47" s="215">
        <v>199602</v>
      </c>
      <c r="K47" s="215">
        <v>211261</v>
      </c>
      <c r="L47" s="227">
        <v>1.4265409670770168</v>
      </c>
      <c r="M47" s="227">
        <v>1.4894577674567699</v>
      </c>
      <c r="N47" s="227">
        <v>0.93699488788843155</v>
      </c>
      <c r="O47" s="227">
        <v>1.2846727855503559</v>
      </c>
      <c r="P47" s="215">
        <v>4299</v>
      </c>
      <c r="Q47" s="215">
        <v>2891</v>
      </c>
      <c r="R47" s="215">
        <v>4033</v>
      </c>
      <c r="S47" s="215">
        <v>3957</v>
      </c>
    </row>
    <row r="48" spans="1:19" x14ac:dyDescent="0.25">
      <c r="A48" s="426"/>
      <c r="B48" s="413" t="s">
        <v>149</v>
      </c>
      <c r="C48" s="221" t="s">
        <v>148</v>
      </c>
      <c r="D48" s="224">
        <v>44.70328688621521</v>
      </c>
      <c r="E48" s="224">
        <v>53.520441055297852</v>
      </c>
      <c r="F48" s="224">
        <v>46.697607636451721</v>
      </c>
      <c r="G48" s="224">
        <v>48.031958937644958</v>
      </c>
      <c r="H48" s="215">
        <v>124808</v>
      </c>
      <c r="I48" s="215">
        <v>156672</v>
      </c>
      <c r="J48" s="215">
        <v>174869</v>
      </c>
      <c r="K48" s="215">
        <v>195260</v>
      </c>
      <c r="L48" s="227">
        <v>1.4265409670770168</v>
      </c>
      <c r="M48" s="227">
        <v>1.4894577674567699</v>
      </c>
      <c r="N48" s="227">
        <v>0.93699488788843155</v>
      </c>
      <c r="O48" s="227">
        <v>1.2846727855503559</v>
      </c>
      <c r="P48" s="215">
        <v>4363</v>
      </c>
      <c r="Q48" s="215">
        <v>3723</v>
      </c>
      <c r="R48" s="215">
        <v>3850</v>
      </c>
      <c r="S48" s="215">
        <v>3932</v>
      </c>
    </row>
    <row r="49" spans="1:19" x14ac:dyDescent="0.25">
      <c r="A49" s="426"/>
      <c r="B49" s="413" t="s">
        <v>149</v>
      </c>
      <c r="C49" s="221" t="s">
        <v>88</v>
      </c>
      <c r="D49" s="224">
        <v>100</v>
      </c>
      <c r="E49" s="224">
        <v>100</v>
      </c>
      <c r="F49" s="224">
        <v>100</v>
      </c>
      <c r="G49" s="224">
        <v>100</v>
      </c>
      <c r="H49" s="215">
        <v>279192</v>
      </c>
      <c r="I49" s="215">
        <v>292733</v>
      </c>
      <c r="J49" s="215">
        <v>374471</v>
      </c>
      <c r="K49" s="215">
        <v>406521</v>
      </c>
      <c r="L49" s="227">
        <v>0</v>
      </c>
      <c r="M49" s="227">
        <v>0</v>
      </c>
      <c r="N49" s="227">
        <v>0</v>
      </c>
      <c r="O49" s="227">
        <v>0</v>
      </c>
      <c r="P49" s="215">
        <v>8662</v>
      </c>
      <c r="Q49" s="215">
        <v>6614</v>
      </c>
      <c r="R49" s="215">
        <v>7883</v>
      </c>
      <c r="S49" s="215">
        <v>7889</v>
      </c>
    </row>
    <row r="50" spans="1:19" x14ac:dyDescent="0.25">
      <c r="A50" s="426"/>
      <c r="B50" s="413" t="s">
        <v>88</v>
      </c>
      <c r="C50" s="221" t="s">
        <v>150</v>
      </c>
      <c r="D50" s="314">
        <v>91.5630759538967</v>
      </c>
      <c r="E50" s="314">
        <v>90.003555707002306</v>
      </c>
      <c r="F50" s="314">
        <v>89.946517891496697</v>
      </c>
      <c r="G50" s="314">
        <v>90.230490458024207</v>
      </c>
      <c r="H50" s="216">
        <v>1837171</v>
      </c>
      <c r="I50" s="216">
        <v>1943994</v>
      </c>
      <c r="J50" s="216">
        <v>2337710</v>
      </c>
      <c r="K50" s="216">
        <v>2505458</v>
      </c>
      <c r="L50" s="203">
        <v>0.27720145563773702</v>
      </c>
      <c r="M50" s="203">
        <v>0.33563421882551903</v>
      </c>
      <c r="N50" s="203">
        <v>0.207910253990543</v>
      </c>
      <c r="O50" s="203">
        <v>0.19741109890227601</v>
      </c>
      <c r="P50" s="216">
        <v>30033</v>
      </c>
      <c r="Q50" s="216">
        <v>26452</v>
      </c>
      <c r="R50" s="216">
        <v>28004</v>
      </c>
      <c r="S50" s="216">
        <v>31585</v>
      </c>
    </row>
    <row r="51" spans="1:19" x14ac:dyDescent="0.25">
      <c r="A51" s="426"/>
      <c r="B51" s="413"/>
      <c r="C51" s="221" t="s">
        <v>148</v>
      </c>
      <c r="D51" s="314">
        <v>8.4369240461032202</v>
      </c>
      <c r="E51" s="314">
        <v>9.9964442929976602</v>
      </c>
      <c r="F51" s="314">
        <v>10.0534821085032</v>
      </c>
      <c r="G51" s="314">
        <v>9.7695095419757898</v>
      </c>
      <c r="H51" s="216">
        <v>169283</v>
      </c>
      <c r="I51" s="216">
        <v>215914</v>
      </c>
      <c r="J51" s="216">
        <v>261290</v>
      </c>
      <c r="K51" s="216">
        <v>271273</v>
      </c>
      <c r="L51" s="203">
        <v>0.27720145563773702</v>
      </c>
      <c r="M51" s="203">
        <v>0.33563421882551903</v>
      </c>
      <c r="N51" s="203">
        <v>0.207910253990543</v>
      </c>
      <c r="O51" s="203">
        <v>0.19741109890227601</v>
      </c>
      <c r="P51" s="216">
        <v>5062</v>
      </c>
      <c r="Q51" s="216">
        <v>4577</v>
      </c>
      <c r="R51" s="216">
        <v>4879</v>
      </c>
      <c r="S51" s="216">
        <v>5008</v>
      </c>
    </row>
    <row r="52" spans="1:19" x14ac:dyDescent="0.25">
      <c r="A52" s="426"/>
      <c r="B52" s="413"/>
      <c r="C52" s="221" t="s">
        <v>88</v>
      </c>
      <c r="D52" s="314">
        <v>100</v>
      </c>
      <c r="E52" s="314">
        <v>100</v>
      </c>
      <c r="F52" s="314">
        <v>100</v>
      </c>
      <c r="G52" s="314">
        <v>100</v>
      </c>
      <c r="H52" s="216">
        <v>2006454</v>
      </c>
      <c r="I52" s="216">
        <v>2159908</v>
      </c>
      <c r="J52" s="216">
        <v>2599000</v>
      </c>
      <c r="K52" s="216">
        <v>2776731</v>
      </c>
      <c r="L52" s="203">
        <v>0</v>
      </c>
      <c r="M52" s="203">
        <v>0</v>
      </c>
      <c r="N52" s="203">
        <v>0</v>
      </c>
      <c r="O52" s="203">
        <v>0</v>
      </c>
      <c r="P52" s="216">
        <v>35095</v>
      </c>
      <c r="Q52" s="216">
        <v>31029</v>
      </c>
      <c r="R52" s="216">
        <v>32883</v>
      </c>
      <c r="S52" s="216">
        <v>36593</v>
      </c>
    </row>
    <row r="53" spans="1:19" x14ac:dyDescent="0.25">
      <c r="A53" s="303"/>
      <c r="B53" s="317"/>
      <c r="C53" s="318"/>
      <c r="D53" s="321"/>
      <c r="E53" s="321"/>
      <c r="F53" s="321"/>
      <c r="G53" s="321"/>
      <c r="H53" s="320"/>
      <c r="I53" s="320"/>
      <c r="J53" s="320"/>
      <c r="K53" s="320"/>
      <c r="L53" s="308"/>
      <c r="M53" s="308"/>
      <c r="N53" s="308"/>
      <c r="O53" s="308"/>
      <c r="P53" s="320"/>
      <c r="Q53" s="320"/>
      <c r="R53" s="320"/>
      <c r="S53" s="320"/>
    </row>
    <row r="54" spans="1:19" ht="15" customHeight="1" x14ac:dyDescent="0.25">
      <c r="A54" s="444" t="s">
        <v>80</v>
      </c>
      <c r="B54" s="442" t="s">
        <v>462</v>
      </c>
      <c r="C54" s="443" t="s">
        <v>81</v>
      </c>
      <c r="D54" s="414" t="s">
        <v>70</v>
      </c>
      <c r="E54" s="414"/>
      <c r="F54" s="414"/>
      <c r="G54" s="414"/>
      <c r="H54" s="414" t="s">
        <v>90</v>
      </c>
      <c r="I54" s="414"/>
      <c r="J54" s="414"/>
      <c r="K54" s="414"/>
      <c r="L54" s="414" t="s">
        <v>91</v>
      </c>
      <c r="M54" s="414"/>
      <c r="N54" s="414"/>
      <c r="O54" s="414"/>
      <c r="P54" s="414" t="s">
        <v>92</v>
      </c>
      <c r="Q54" s="414"/>
      <c r="R54" s="414"/>
      <c r="S54" s="414"/>
    </row>
    <row r="55" spans="1:19" x14ac:dyDescent="0.25">
      <c r="A55" s="444"/>
      <c r="B55" s="442"/>
      <c r="C55" s="443"/>
      <c r="D55" s="235" t="s">
        <v>75</v>
      </c>
      <c r="E55" s="235" t="s">
        <v>76</v>
      </c>
      <c r="F55" s="235" t="s">
        <v>78</v>
      </c>
      <c r="G55" s="235" t="s">
        <v>79</v>
      </c>
      <c r="H55" s="235" t="s">
        <v>75</v>
      </c>
      <c r="I55" s="235" t="s">
        <v>76</v>
      </c>
      <c r="J55" s="235" t="s">
        <v>78</v>
      </c>
      <c r="K55" s="235" t="s">
        <v>79</v>
      </c>
      <c r="L55" s="235" t="s">
        <v>75</v>
      </c>
      <c r="M55" s="235" t="s">
        <v>76</v>
      </c>
      <c r="N55" s="235" t="s">
        <v>78</v>
      </c>
      <c r="O55" s="235" t="s">
        <v>79</v>
      </c>
      <c r="P55" s="235" t="s">
        <v>75</v>
      </c>
      <c r="Q55" s="235" t="s">
        <v>76</v>
      </c>
      <c r="R55" s="235" t="s">
        <v>78</v>
      </c>
      <c r="S55" s="235" t="s">
        <v>79</v>
      </c>
    </row>
    <row r="56" spans="1:19" ht="15" customHeight="1" x14ac:dyDescent="0.25">
      <c r="A56" s="426" t="s">
        <v>483</v>
      </c>
      <c r="B56" s="413" t="s">
        <v>82</v>
      </c>
      <c r="C56" s="221" t="s">
        <v>150</v>
      </c>
      <c r="D56" s="224">
        <v>93.131667375564575</v>
      </c>
      <c r="E56" s="224">
        <v>93.672513961791992</v>
      </c>
      <c r="F56" s="224">
        <v>92.295539379119873</v>
      </c>
      <c r="G56" s="332"/>
      <c r="H56" s="215">
        <v>1599609</v>
      </c>
      <c r="I56" s="215">
        <v>1743563</v>
      </c>
      <c r="J56" s="215">
        <v>2042551</v>
      </c>
      <c r="K56" s="334"/>
      <c r="L56" s="227">
        <v>0.30754392500966787</v>
      </c>
      <c r="M56" s="227">
        <v>0.34278405364602804</v>
      </c>
      <c r="N56" s="227">
        <v>0.23275010753422976</v>
      </c>
      <c r="O56" s="302"/>
      <c r="P56" s="215">
        <v>24542</v>
      </c>
      <c r="Q56" s="215">
        <v>22729</v>
      </c>
      <c r="R56" s="215">
        <v>22834</v>
      </c>
      <c r="S56" s="334"/>
    </row>
    <row r="57" spans="1:19" x14ac:dyDescent="0.25">
      <c r="A57" s="426"/>
      <c r="B57" s="413" t="s">
        <v>148</v>
      </c>
      <c r="C57" s="221" t="s">
        <v>148</v>
      </c>
      <c r="D57" s="224">
        <v>6.8683341145515442</v>
      </c>
      <c r="E57" s="224">
        <v>6.3274875283241272</v>
      </c>
      <c r="F57" s="224">
        <v>7.704462856054306</v>
      </c>
      <c r="G57" s="332"/>
      <c r="H57" s="215">
        <v>117969</v>
      </c>
      <c r="I57" s="215">
        <v>117776</v>
      </c>
      <c r="J57" s="215">
        <v>170504</v>
      </c>
      <c r="K57" s="334"/>
      <c r="L57" s="227">
        <v>0.30754392500966787</v>
      </c>
      <c r="M57" s="227">
        <v>0.34278405364602804</v>
      </c>
      <c r="N57" s="227">
        <v>0.23275010753422976</v>
      </c>
      <c r="O57" s="302"/>
      <c r="P57" s="215">
        <v>1778</v>
      </c>
      <c r="Q57" s="215">
        <v>1597</v>
      </c>
      <c r="R57" s="215">
        <v>2033</v>
      </c>
      <c r="S57" s="334"/>
    </row>
    <row r="58" spans="1:19" x14ac:dyDescent="0.25">
      <c r="A58" s="426"/>
      <c r="B58" s="413" t="s">
        <v>148</v>
      </c>
      <c r="C58" s="221" t="s">
        <v>88</v>
      </c>
      <c r="D58" s="224">
        <v>100</v>
      </c>
      <c r="E58" s="224">
        <v>100</v>
      </c>
      <c r="F58" s="224">
        <v>100</v>
      </c>
      <c r="G58" s="332"/>
      <c r="H58" s="215">
        <v>1717578</v>
      </c>
      <c r="I58" s="215">
        <v>1861339</v>
      </c>
      <c r="J58" s="215">
        <v>2213055</v>
      </c>
      <c r="K58" s="334"/>
      <c r="L58" s="227">
        <v>0</v>
      </c>
      <c r="M58" s="227">
        <v>0</v>
      </c>
      <c r="N58" s="227">
        <v>0</v>
      </c>
      <c r="O58" s="302"/>
      <c r="P58" s="215">
        <v>26320</v>
      </c>
      <c r="Q58" s="215">
        <v>24326</v>
      </c>
      <c r="R58" s="215">
        <v>24867</v>
      </c>
      <c r="S58" s="334"/>
    </row>
    <row r="59" spans="1:19" x14ac:dyDescent="0.25">
      <c r="A59" s="426"/>
      <c r="B59" s="413" t="s">
        <v>89</v>
      </c>
      <c r="C59" s="221" t="s">
        <v>150</v>
      </c>
      <c r="D59" s="224">
        <v>35.857748985290527</v>
      </c>
      <c r="E59" s="224">
        <v>33.074429631233215</v>
      </c>
      <c r="F59" s="224">
        <v>39.104455709457397</v>
      </c>
      <c r="G59" s="332"/>
      <c r="H59" s="215">
        <v>99800</v>
      </c>
      <c r="I59" s="215">
        <v>96705</v>
      </c>
      <c r="J59" s="215">
        <v>145817</v>
      </c>
      <c r="K59" s="334"/>
      <c r="L59" s="227">
        <v>1.5193302184343338</v>
      </c>
      <c r="M59" s="227">
        <v>1.4211131259799004</v>
      </c>
      <c r="N59" s="227">
        <v>0.93202302232384682</v>
      </c>
      <c r="O59" s="302"/>
      <c r="P59" s="215">
        <v>2728</v>
      </c>
      <c r="Q59" s="215">
        <v>2064</v>
      </c>
      <c r="R59" s="215">
        <v>2903</v>
      </c>
      <c r="S59" s="334"/>
    </row>
    <row r="60" spans="1:19" x14ac:dyDescent="0.25">
      <c r="A60" s="426"/>
      <c r="B60" s="413" t="s">
        <v>149</v>
      </c>
      <c r="C60" s="221" t="s">
        <v>148</v>
      </c>
      <c r="D60" s="224">
        <v>64.142251014709473</v>
      </c>
      <c r="E60" s="224">
        <v>66.925573348999023</v>
      </c>
      <c r="F60" s="224">
        <v>60.895544290542603</v>
      </c>
      <c r="G60" s="332"/>
      <c r="H60" s="215">
        <v>178522</v>
      </c>
      <c r="I60" s="215">
        <v>195681</v>
      </c>
      <c r="J60" s="215">
        <v>227074</v>
      </c>
      <c r="K60" s="334"/>
      <c r="L60" s="227">
        <v>1.5193302184343338</v>
      </c>
      <c r="M60" s="227">
        <v>1.4211131259799004</v>
      </c>
      <c r="N60" s="227">
        <v>0.93202302232384682</v>
      </c>
      <c r="O60" s="302"/>
      <c r="P60" s="215">
        <v>5902</v>
      </c>
      <c r="Q60" s="215">
        <v>4545</v>
      </c>
      <c r="R60" s="215">
        <v>4948</v>
      </c>
      <c r="S60" s="334"/>
    </row>
    <row r="61" spans="1:19" x14ac:dyDescent="0.25">
      <c r="A61" s="426"/>
      <c r="B61" s="413" t="s">
        <v>149</v>
      </c>
      <c r="C61" s="221" t="s">
        <v>88</v>
      </c>
      <c r="D61" s="224">
        <v>100</v>
      </c>
      <c r="E61" s="224">
        <v>100</v>
      </c>
      <c r="F61" s="224">
        <v>100</v>
      </c>
      <c r="G61" s="332"/>
      <c r="H61" s="215">
        <v>278322</v>
      </c>
      <c r="I61" s="215">
        <v>292386</v>
      </c>
      <c r="J61" s="215">
        <v>372891</v>
      </c>
      <c r="K61" s="334"/>
      <c r="L61" s="227">
        <v>0</v>
      </c>
      <c r="M61" s="227">
        <v>0</v>
      </c>
      <c r="N61" s="227">
        <v>0</v>
      </c>
      <c r="O61" s="302"/>
      <c r="P61" s="215">
        <v>8630</v>
      </c>
      <c r="Q61" s="215">
        <v>6609</v>
      </c>
      <c r="R61" s="215">
        <v>7851</v>
      </c>
      <c r="S61" s="334"/>
    </row>
    <row r="62" spans="1:19" x14ac:dyDescent="0.25">
      <c r="A62" s="426"/>
      <c r="B62" s="413" t="s">
        <v>88</v>
      </c>
      <c r="C62" s="221" t="s">
        <v>150</v>
      </c>
      <c r="D62" s="314">
        <v>85.144997244350904</v>
      </c>
      <c r="E62" s="314">
        <v>85.445820613123701</v>
      </c>
      <c r="F62" s="314">
        <v>84.625433013682397</v>
      </c>
      <c r="G62" s="333"/>
      <c r="H62" s="216">
        <v>1699409</v>
      </c>
      <c r="I62" s="216">
        <v>1840268</v>
      </c>
      <c r="J62" s="216">
        <v>2188368</v>
      </c>
      <c r="K62" s="335"/>
      <c r="L62" s="203">
        <v>0.39065071808801599</v>
      </c>
      <c r="M62" s="203">
        <v>0.41485457361522199</v>
      </c>
      <c r="N62" s="203">
        <v>0.260327936687551</v>
      </c>
      <c r="O62" s="336"/>
      <c r="P62" s="216">
        <v>27270</v>
      </c>
      <c r="Q62" s="216">
        <v>24793</v>
      </c>
      <c r="R62" s="216">
        <v>25737</v>
      </c>
      <c r="S62" s="335"/>
    </row>
    <row r="63" spans="1:19" x14ac:dyDescent="0.25">
      <c r="A63" s="426"/>
      <c r="B63" s="413"/>
      <c r="C63" s="221" t="s">
        <v>148</v>
      </c>
      <c r="D63" s="314">
        <v>14.855002755649</v>
      </c>
      <c r="E63" s="314">
        <v>14.5541793868762</v>
      </c>
      <c r="F63" s="314">
        <v>15.3745669863175</v>
      </c>
      <c r="G63" s="333"/>
      <c r="H63" s="216">
        <v>296491</v>
      </c>
      <c r="I63" s="216">
        <v>313457</v>
      </c>
      <c r="J63" s="216">
        <v>397578</v>
      </c>
      <c r="K63" s="335"/>
      <c r="L63" s="203">
        <v>0.39065071808801599</v>
      </c>
      <c r="M63" s="203">
        <v>0.41485457361522199</v>
      </c>
      <c r="N63" s="203">
        <v>0.260327936687551</v>
      </c>
      <c r="O63" s="336"/>
      <c r="P63" s="216">
        <v>7680</v>
      </c>
      <c r="Q63" s="216">
        <v>6142</v>
      </c>
      <c r="R63" s="216">
        <v>6981</v>
      </c>
      <c r="S63" s="335"/>
    </row>
    <row r="64" spans="1:19" x14ac:dyDescent="0.25">
      <c r="A64" s="426"/>
      <c r="B64" s="413"/>
      <c r="C64" s="221" t="s">
        <v>88</v>
      </c>
      <c r="D64" s="314">
        <v>100</v>
      </c>
      <c r="E64" s="314">
        <v>100</v>
      </c>
      <c r="F64" s="314">
        <v>100</v>
      </c>
      <c r="G64" s="333"/>
      <c r="H64" s="216">
        <v>1995900</v>
      </c>
      <c r="I64" s="216">
        <v>2153725</v>
      </c>
      <c r="J64" s="216">
        <v>2585946</v>
      </c>
      <c r="K64" s="335"/>
      <c r="L64" s="203">
        <v>0</v>
      </c>
      <c r="M64" s="203">
        <v>0</v>
      </c>
      <c r="N64" s="203">
        <v>0</v>
      </c>
      <c r="O64" s="336"/>
      <c r="P64" s="216">
        <v>34950</v>
      </c>
      <c r="Q64" s="216">
        <v>30935</v>
      </c>
      <c r="R64" s="216">
        <v>32718</v>
      </c>
      <c r="S64" s="335"/>
    </row>
    <row r="65" spans="1:19" x14ac:dyDescent="0.25">
      <c r="A65" s="303"/>
      <c r="B65" s="317"/>
      <c r="C65" s="318"/>
      <c r="D65" s="321"/>
      <c r="E65" s="321"/>
      <c r="F65" s="341"/>
      <c r="G65" s="341"/>
      <c r="H65" s="320"/>
      <c r="I65" s="320"/>
      <c r="J65" s="320"/>
      <c r="K65" s="320"/>
      <c r="L65" s="308"/>
      <c r="M65" s="308"/>
      <c r="N65" s="308"/>
      <c r="O65" s="308"/>
      <c r="P65" s="320"/>
      <c r="Q65" s="320"/>
      <c r="R65" s="320"/>
      <c r="S65" s="320"/>
    </row>
    <row r="66" spans="1:19" ht="15" customHeight="1" x14ac:dyDescent="0.25">
      <c r="A66" s="444" t="s">
        <v>80</v>
      </c>
      <c r="B66" s="442" t="s">
        <v>462</v>
      </c>
      <c r="C66" s="443" t="s">
        <v>81</v>
      </c>
      <c r="D66" s="414" t="s">
        <v>70</v>
      </c>
      <c r="E66" s="414"/>
      <c r="F66" s="414"/>
      <c r="G66" s="414"/>
      <c r="H66" s="414" t="s">
        <v>90</v>
      </c>
      <c r="I66" s="414"/>
      <c r="J66" s="414"/>
      <c r="K66" s="414"/>
      <c r="L66" s="414" t="s">
        <v>91</v>
      </c>
      <c r="M66" s="414"/>
      <c r="N66" s="414"/>
      <c r="O66" s="414"/>
      <c r="P66" s="414" t="s">
        <v>92</v>
      </c>
      <c r="Q66" s="414"/>
      <c r="R66" s="414"/>
      <c r="S66" s="414"/>
    </row>
    <row r="67" spans="1:19" x14ac:dyDescent="0.25">
      <c r="A67" s="444"/>
      <c r="B67" s="442"/>
      <c r="C67" s="443"/>
      <c r="D67" s="235" t="s">
        <v>75</v>
      </c>
      <c r="E67" s="235" t="s">
        <v>76</v>
      </c>
      <c r="F67" s="235" t="s">
        <v>78</v>
      </c>
      <c r="G67" s="235" t="s">
        <v>79</v>
      </c>
      <c r="H67" s="235" t="s">
        <v>75</v>
      </c>
      <c r="I67" s="235" t="s">
        <v>76</v>
      </c>
      <c r="J67" s="235" t="s">
        <v>78</v>
      </c>
      <c r="K67" s="235" t="s">
        <v>79</v>
      </c>
      <c r="L67" s="235" t="s">
        <v>75</v>
      </c>
      <c r="M67" s="235" t="s">
        <v>76</v>
      </c>
      <c r="N67" s="235" t="s">
        <v>78</v>
      </c>
      <c r="O67" s="235" t="s">
        <v>79</v>
      </c>
      <c r="P67" s="235" t="s">
        <v>75</v>
      </c>
      <c r="Q67" s="235" t="s">
        <v>76</v>
      </c>
      <c r="R67" s="235" t="s">
        <v>78</v>
      </c>
      <c r="S67" s="235" t="s">
        <v>79</v>
      </c>
    </row>
    <row r="68" spans="1:19" ht="15" customHeight="1" x14ac:dyDescent="0.25">
      <c r="A68" s="426" t="s">
        <v>484</v>
      </c>
      <c r="B68" s="413" t="s">
        <v>82</v>
      </c>
      <c r="C68" s="221" t="s">
        <v>150</v>
      </c>
      <c r="D68" s="224">
        <v>93.01263689994812</v>
      </c>
      <c r="E68" s="224">
        <v>92.723715305328369</v>
      </c>
      <c r="F68" s="224">
        <v>90.917807817459106</v>
      </c>
      <c r="G68" s="337"/>
      <c r="H68" s="215">
        <v>1592474</v>
      </c>
      <c r="I68" s="215">
        <v>1723872</v>
      </c>
      <c r="J68" s="215">
        <v>1999238</v>
      </c>
      <c r="K68" s="334"/>
      <c r="L68" s="227">
        <v>0.26600079145282507</v>
      </c>
      <c r="M68" s="227">
        <v>0.30649483669549227</v>
      </c>
      <c r="N68" s="227">
        <v>0.26031010784208775</v>
      </c>
      <c r="O68" s="302"/>
      <c r="P68" s="215">
        <v>24397</v>
      </c>
      <c r="Q68" s="215">
        <v>22446</v>
      </c>
      <c r="R68" s="215">
        <v>22519</v>
      </c>
      <c r="S68" s="334"/>
    </row>
    <row r="69" spans="1:19" x14ac:dyDescent="0.25">
      <c r="A69" s="426"/>
      <c r="B69" s="413" t="s">
        <v>148</v>
      </c>
      <c r="C69" s="221" t="s">
        <v>148</v>
      </c>
      <c r="D69" s="224">
        <v>6.9873638451099396</v>
      </c>
      <c r="E69" s="224">
        <v>7.2762861847877502</v>
      </c>
      <c r="F69" s="224">
        <v>9.0821944177150726</v>
      </c>
      <c r="G69" s="337"/>
      <c r="H69" s="215">
        <v>119631</v>
      </c>
      <c r="I69" s="215">
        <v>135277</v>
      </c>
      <c r="J69" s="215">
        <v>199713</v>
      </c>
      <c r="K69" s="334"/>
      <c r="L69" s="227">
        <v>0.26600079145282507</v>
      </c>
      <c r="M69" s="227">
        <v>0.30649483669549227</v>
      </c>
      <c r="N69" s="227">
        <v>0.26031010784208775</v>
      </c>
      <c r="O69" s="302"/>
      <c r="P69" s="215">
        <v>1857</v>
      </c>
      <c r="Q69" s="215">
        <v>1855</v>
      </c>
      <c r="R69" s="215">
        <v>2249</v>
      </c>
      <c r="S69" s="334"/>
    </row>
    <row r="70" spans="1:19" x14ac:dyDescent="0.25">
      <c r="A70" s="426"/>
      <c r="B70" s="413" t="s">
        <v>148</v>
      </c>
      <c r="C70" s="221" t="s">
        <v>88</v>
      </c>
      <c r="D70" s="224">
        <v>100</v>
      </c>
      <c r="E70" s="224">
        <v>100</v>
      </c>
      <c r="F70" s="224">
        <v>100</v>
      </c>
      <c r="G70" s="337"/>
      <c r="H70" s="215">
        <v>1712105</v>
      </c>
      <c r="I70" s="215">
        <v>1859149</v>
      </c>
      <c r="J70" s="215">
        <v>2198951</v>
      </c>
      <c r="K70" s="334"/>
      <c r="L70" s="227">
        <v>0</v>
      </c>
      <c r="M70" s="227">
        <v>0</v>
      </c>
      <c r="N70" s="227">
        <v>0</v>
      </c>
      <c r="O70" s="302"/>
      <c r="P70" s="215">
        <v>26254</v>
      </c>
      <c r="Q70" s="215">
        <v>24301</v>
      </c>
      <c r="R70" s="215">
        <v>24768</v>
      </c>
      <c r="S70" s="334"/>
    </row>
    <row r="71" spans="1:19" x14ac:dyDescent="0.25">
      <c r="A71" s="426"/>
      <c r="B71" s="413" t="s">
        <v>89</v>
      </c>
      <c r="C71" s="221" t="s">
        <v>150</v>
      </c>
      <c r="D71" s="224">
        <v>46.92099392414093</v>
      </c>
      <c r="E71" s="224">
        <v>43.00931990146637</v>
      </c>
      <c r="F71" s="224">
        <v>43.713513016700745</v>
      </c>
      <c r="G71" s="337"/>
      <c r="H71" s="215">
        <v>130804</v>
      </c>
      <c r="I71" s="215">
        <v>125850</v>
      </c>
      <c r="J71" s="215">
        <v>162936</v>
      </c>
      <c r="K71" s="334"/>
      <c r="L71" s="227">
        <v>1.4210201799869537</v>
      </c>
      <c r="M71" s="227">
        <v>1.3887542299926281</v>
      </c>
      <c r="N71" s="227">
        <v>0.92672025784850121</v>
      </c>
      <c r="O71" s="302"/>
      <c r="P71" s="215">
        <v>3751</v>
      </c>
      <c r="Q71" s="215">
        <v>2680</v>
      </c>
      <c r="R71" s="215">
        <v>3316</v>
      </c>
      <c r="S71" s="334"/>
    </row>
    <row r="72" spans="1:19" x14ac:dyDescent="0.25">
      <c r="A72" s="426"/>
      <c r="B72" s="413" t="s">
        <v>149</v>
      </c>
      <c r="C72" s="221" t="s">
        <v>148</v>
      </c>
      <c r="D72" s="224">
        <v>53.079009056091309</v>
      </c>
      <c r="E72" s="224">
        <v>56.990683078765869</v>
      </c>
      <c r="F72" s="224">
        <v>56.286484003067017</v>
      </c>
      <c r="G72" s="337"/>
      <c r="H72" s="215">
        <v>147971</v>
      </c>
      <c r="I72" s="215">
        <v>166761</v>
      </c>
      <c r="J72" s="215">
        <v>209800</v>
      </c>
      <c r="K72" s="334"/>
      <c r="L72" s="227">
        <v>1.4210201799869537</v>
      </c>
      <c r="M72" s="227">
        <v>1.3887542299926281</v>
      </c>
      <c r="N72" s="227">
        <v>0.92672025784850121</v>
      </c>
      <c r="O72" s="302"/>
      <c r="P72" s="215">
        <v>4901</v>
      </c>
      <c r="Q72" s="215">
        <v>3931</v>
      </c>
      <c r="R72" s="215">
        <v>4534</v>
      </c>
      <c r="S72" s="334"/>
    </row>
    <row r="73" spans="1:19" x14ac:dyDescent="0.25">
      <c r="A73" s="426"/>
      <c r="B73" s="413" t="s">
        <v>149</v>
      </c>
      <c r="C73" s="221" t="s">
        <v>88</v>
      </c>
      <c r="D73" s="224">
        <v>100</v>
      </c>
      <c r="E73" s="224">
        <v>100</v>
      </c>
      <c r="F73" s="224">
        <v>100</v>
      </c>
      <c r="G73" s="337"/>
      <c r="H73" s="215">
        <v>278775</v>
      </c>
      <c r="I73" s="215">
        <v>292611</v>
      </c>
      <c r="J73" s="215">
        <v>372736</v>
      </c>
      <c r="K73" s="334"/>
      <c r="L73" s="227">
        <v>0</v>
      </c>
      <c r="M73" s="227">
        <v>0</v>
      </c>
      <c r="N73" s="227">
        <v>0</v>
      </c>
      <c r="O73" s="302"/>
      <c r="P73" s="215">
        <v>8652</v>
      </c>
      <c r="Q73" s="215">
        <v>6611</v>
      </c>
      <c r="R73" s="215">
        <v>7850</v>
      </c>
      <c r="S73" s="334"/>
    </row>
    <row r="74" spans="1:19" x14ac:dyDescent="0.25">
      <c r="A74" s="426"/>
      <c r="B74" s="413" t="s">
        <v>88</v>
      </c>
      <c r="C74" s="221" t="s">
        <v>150</v>
      </c>
      <c r="D74" s="314">
        <v>86.558607249055697</v>
      </c>
      <c r="E74" s="314">
        <v>85.963211510577295</v>
      </c>
      <c r="F74" s="314">
        <v>84.076094796917303</v>
      </c>
      <c r="G74" s="333"/>
      <c r="H74" s="216">
        <v>1723278</v>
      </c>
      <c r="I74" s="216">
        <v>1849722</v>
      </c>
      <c r="J74" s="216">
        <v>2162174</v>
      </c>
      <c r="K74" s="335"/>
      <c r="L74" s="203">
        <v>0.34982699591615601</v>
      </c>
      <c r="M74" s="203">
        <v>0.37145622358517399</v>
      </c>
      <c r="N74" s="203">
        <v>0.276327872536342</v>
      </c>
      <c r="O74" s="336"/>
      <c r="P74" s="216">
        <v>28148</v>
      </c>
      <c r="Q74" s="216">
        <v>25126</v>
      </c>
      <c r="R74" s="216">
        <v>25835</v>
      </c>
      <c r="S74" s="335"/>
    </row>
    <row r="75" spans="1:19" x14ac:dyDescent="0.25">
      <c r="A75" s="426"/>
      <c r="B75" s="413"/>
      <c r="C75" s="221" t="s">
        <v>148</v>
      </c>
      <c r="D75" s="314">
        <v>13.441392750944299</v>
      </c>
      <c r="E75" s="314">
        <v>14.0367884894226</v>
      </c>
      <c r="F75" s="314">
        <v>15.923905203082599</v>
      </c>
      <c r="G75" s="333"/>
      <c r="H75" s="216">
        <v>267602</v>
      </c>
      <c r="I75" s="216">
        <v>302038</v>
      </c>
      <c r="J75" s="216">
        <v>409513</v>
      </c>
      <c r="K75" s="335"/>
      <c r="L75" s="203">
        <v>0.34982699591615601</v>
      </c>
      <c r="M75" s="203">
        <v>0.37145622358517399</v>
      </c>
      <c r="N75" s="203">
        <v>0.276327872536342</v>
      </c>
      <c r="O75" s="336"/>
      <c r="P75" s="216">
        <v>6758</v>
      </c>
      <c r="Q75" s="216">
        <v>5786</v>
      </c>
      <c r="R75" s="216">
        <v>6783</v>
      </c>
      <c r="S75" s="335"/>
    </row>
    <row r="76" spans="1:19" x14ac:dyDescent="0.25">
      <c r="A76" s="426"/>
      <c r="B76" s="413"/>
      <c r="C76" s="221" t="s">
        <v>88</v>
      </c>
      <c r="D76" s="314">
        <v>100</v>
      </c>
      <c r="E76" s="314">
        <v>100</v>
      </c>
      <c r="F76" s="314">
        <v>100</v>
      </c>
      <c r="G76" s="333"/>
      <c r="H76" s="216">
        <v>1990880</v>
      </c>
      <c r="I76" s="216">
        <v>2151760</v>
      </c>
      <c r="J76" s="216">
        <v>2571687</v>
      </c>
      <c r="K76" s="335"/>
      <c r="L76" s="203">
        <v>0</v>
      </c>
      <c r="M76" s="203">
        <v>0</v>
      </c>
      <c r="N76" s="203">
        <v>0</v>
      </c>
      <c r="O76" s="336"/>
      <c r="P76" s="216">
        <v>34906</v>
      </c>
      <c r="Q76" s="216">
        <v>30912</v>
      </c>
      <c r="R76" s="216">
        <v>32618</v>
      </c>
      <c r="S76" s="335"/>
    </row>
    <row r="77" spans="1:19" x14ac:dyDescent="0.25">
      <c r="A77" s="303"/>
      <c r="B77" s="317"/>
      <c r="C77" s="318"/>
      <c r="D77" s="321"/>
      <c r="E77" s="321"/>
      <c r="F77" s="321"/>
      <c r="G77" s="341"/>
      <c r="H77" s="320"/>
      <c r="I77" s="320"/>
      <c r="J77" s="320"/>
      <c r="K77" s="320"/>
      <c r="L77" s="308"/>
      <c r="M77" s="308"/>
      <c r="N77" s="308"/>
      <c r="O77" s="308"/>
      <c r="P77" s="320"/>
      <c r="Q77" s="320"/>
      <c r="R77" s="320"/>
      <c r="S77" s="320"/>
    </row>
    <row r="78" spans="1:19" ht="15" customHeight="1" x14ac:dyDescent="0.25">
      <c r="A78" s="444" t="s">
        <v>80</v>
      </c>
      <c r="B78" s="442" t="s">
        <v>462</v>
      </c>
      <c r="C78" s="443" t="s">
        <v>81</v>
      </c>
      <c r="D78" s="414" t="s">
        <v>70</v>
      </c>
      <c r="E78" s="414"/>
      <c r="F78" s="414"/>
      <c r="G78" s="414"/>
      <c r="H78" s="414" t="s">
        <v>90</v>
      </c>
      <c r="I78" s="414"/>
      <c r="J78" s="414"/>
      <c r="K78" s="414"/>
      <c r="L78" s="414" t="s">
        <v>91</v>
      </c>
      <c r="M78" s="414"/>
      <c r="N78" s="414"/>
      <c r="O78" s="414"/>
      <c r="P78" s="414" t="s">
        <v>92</v>
      </c>
      <c r="Q78" s="414"/>
      <c r="R78" s="414"/>
      <c r="S78" s="414"/>
    </row>
    <row r="79" spans="1:19" x14ac:dyDescent="0.25">
      <c r="A79" s="444"/>
      <c r="B79" s="442"/>
      <c r="C79" s="443"/>
      <c r="D79" s="235" t="s">
        <v>75</v>
      </c>
      <c r="E79" s="235" t="s">
        <v>76</v>
      </c>
      <c r="F79" s="235" t="s">
        <v>78</v>
      </c>
      <c r="G79" s="235" t="s">
        <v>79</v>
      </c>
      <c r="H79" s="235" t="s">
        <v>75</v>
      </c>
      <c r="I79" s="235" t="s">
        <v>76</v>
      </c>
      <c r="J79" s="235" t="s">
        <v>78</v>
      </c>
      <c r="K79" s="235" t="s">
        <v>79</v>
      </c>
      <c r="L79" s="235" t="s">
        <v>75</v>
      </c>
      <c r="M79" s="235" t="s">
        <v>76</v>
      </c>
      <c r="N79" s="235" t="s">
        <v>78</v>
      </c>
      <c r="O79" s="235" t="s">
        <v>79</v>
      </c>
      <c r="P79" s="235" t="s">
        <v>75</v>
      </c>
      <c r="Q79" s="235" t="s">
        <v>76</v>
      </c>
      <c r="R79" s="235" t="s">
        <v>78</v>
      </c>
      <c r="S79" s="235" t="s">
        <v>79</v>
      </c>
    </row>
    <row r="80" spans="1:19" ht="15" customHeight="1" x14ac:dyDescent="0.25">
      <c r="A80" s="426" t="s">
        <v>485</v>
      </c>
      <c r="B80" s="413" t="s">
        <v>82</v>
      </c>
      <c r="C80" s="221" t="s">
        <v>150</v>
      </c>
      <c r="D80" s="224">
        <v>94.608193635940552</v>
      </c>
      <c r="E80" s="224">
        <v>94.386547803878784</v>
      </c>
      <c r="F80" s="224">
        <v>93.268007040023804</v>
      </c>
      <c r="G80" s="337"/>
      <c r="H80" s="215">
        <v>1632488</v>
      </c>
      <c r="I80" s="215">
        <v>1761454</v>
      </c>
      <c r="J80" s="215">
        <v>2072057</v>
      </c>
      <c r="K80" s="334"/>
      <c r="L80" s="227">
        <v>0.2542565343901515</v>
      </c>
      <c r="M80" s="227">
        <v>0.3089261706918478</v>
      </c>
      <c r="N80" s="227">
        <v>0.2216314198449254</v>
      </c>
      <c r="O80" s="302"/>
      <c r="P80" s="215">
        <v>24898</v>
      </c>
      <c r="Q80" s="215">
        <v>22979</v>
      </c>
      <c r="R80" s="215">
        <v>23065</v>
      </c>
      <c r="S80" s="334"/>
    </row>
    <row r="81" spans="1:19" x14ac:dyDescent="0.25">
      <c r="A81" s="426"/>
      <c r="B81" s="413" t="s">
        <v>148</v>
      </c>
      <c r="C81" s="221" t="s">
        <v>148</v>
      </c>
      <c r="D81" s="224">
        <v>5.3918082267045975</v>
      </c>
      <c r="E81" s="224">
        <v>5.6134536862373352</v>
      </c>
      <c r="F81" s="224">
        <v>6.7319914698600769</v>
      </c>
      <c r="G81" s="337"/>
      <c r="H81" s="215">
        <v>93037</v>
      </c>
      <c r="I81" s="215">
        <v>104759</v>
      </c>
      <c r="J81" s="215">
        <v>149559</v>
      </c>
      <c r="K81" s="334"/>
      <c r="L81" s="227">
        <v>0.2542565343901515</v>
      </c>
      <c r="M81" s="227">
        <v>0.3089261706918478</v>
      </c>
      <c r="N81" s="227">
        <v>0.2216314198449254</v>
      </c>
      <c r="O81" s="302"/>
      <c r="P81" s="215">
        <v>1511</v>
      </c>
      <c r="Q81" s="215">
        <v>1425</v>
      </c>
      <c r="R81" s="215">
        <v>1897</v>
      </c>
      <c r="S81" s="334"/>
    </row>
    <row r="82" spans="1:19" x14ac:dyDescent="0.25">
      <c r="A82" s="426"/>
      <c r="B82" s="413" t="s">
        <v>148</v>
      </c>
      <c r="C82" s="221" t="s">
        <v>88</v>
      </c>
      <c r="D82" s="224">
        <v>100</v>
      </c>
      <c r="E82" s="224">
        <v>100</v>
      </c>
      <c r="F82" s="224">
        <v>100</v>
      </c>
      <c r="G82" s="337"/>
      <c r="H82" s="215">
        <v>1725525</v>
      </c>
      <c r="I82" s="215">
        <v>1866213</v>
      </c>
      <c r="J82" s="215">
        <v>2221616</v>
      </c>
      <c r="K82" s="334"/>
      <c r="L82" s="227">
        <v>0</v>
      </c>
      <c r="M82" s="227">
        <v>0</v>
      </c>
      <c r="N82" s="227">
        <v>0</v>
      </c>
      <c r="O82" s="302"/>
      <c r="P82" s="215">
        <v>26409</v>
      </c>
      <c r="Q82" s="215">
        <v>24404</v>
      </c>
      <c r="R82" s="215">
        <v>24962</v>
      </c>
      <c r="S82" s="334"/>
    </row>
    <row r="83" spans="1:19" x14ac:dyDescent="0.25">
      <c r="A83" s="426"/>
      <c r="B83" s="413" t="s">
        <v>89</v>
      </c>
      <c r="C83" s="221" t="s">
        <v>150</v>
      </c>
      <c r="D83" s="224">
        <v>34.809070825576782</v>
      </c>
      <c r="E83" s="224">
        <v>33.234816789627075</v>
      </c>
      <c r="F83" s="224">
        <v>34.96774435043335</v>
      </c>
      <c r="G83" s="337"/>
      <c r="H83" s="215">
        <v>97055</v>
      </c>
      <c r="I83" s="215">
        <v>97269</v>
      </c>
      <c r="J83" s="215">
        <v>130736</v>
      </c>
      <c r="K83" s="334"/>
      <c r="L83" s="227">
        <v>1.457846537232399</v>
      </c>
      <c r="M83" s="227">
        <v>1.3367914594709873</v>
      </c>
      <c r="N83" s="227">
        <v>0.90688345953822136</v>
      </c>
      <c r="O83" s="302"/>
      <c r="P83" s="215">
        <v>2914</v>
      </c>
      <c r="Q83" s="215">
        <v>2153</v>
      </c>
      <c r="R83" s="215">
        <v>2721</v>
      </c>
      <c r="S83" s="334"/>
    </row>
    <row r="84" spans="1:19" x14ac:dyDescent="0.25">
      <c r="A84" s="426"/>
      <c r="B84" s="413" t="s">
        <v>149</v>
      </c>
      <c r="C84" s="221" t="s">
        <v>148</v>
      </c>
      <c r="D84" s="224">
        <v>65.190929174423218</v>
      </c>
      <c r="E84" s="224">
        <v>66.765183210372925</v>
      </c>
      <c r="F84" s="224">
        <v>65.03225564956665</v>
      </c>
      <c r="G84" s="337"/>
      <c r="H84" s="215">
        <v>181766</v>
      </c>
      <c r="I84" s="215">
        <v>195403</v>
      </c>
      <c r="J84" s="215">
        <v>243140</v>
      </c>
      <c r="K84" s="334"/>
      <c r="L84" s="227">
        <v>1.457846537232399</v>
      </c>
      <c r="M84" s="227">
        <v>1.3367914594709873</v>
      </c>
      <c r="N84" s="227">
        <v>0.90688345953822136</v>
      </c>
      <c r="O84" s="302"/>
      <c r="P84" s="215">
        <v>5738</v>
      </c>
      <c r="Q84" s="215">
        <v>4460</v>
      </c>
      <c r="R84" s="215">
        <v>5151</v>
      </c>
      <c r="S84" s="334"/>
    </row>
    <row r="85" spans="1:19" x14ac:dyDescent="0.25">
      <c r="A85" s="426"/>
      <c r="B85" s="413" t="s">
        <v>149</v>
      </c>
      <c r="C85" s="221" t="s">
        <v>88</v>
      </c>
      <c r="D85" s="224">
        <v>100</v>
      </c>
      <c r="E85" s="224">
        <v>100</v>
      </c>
      <c r="F85" s="224">
        <v>100</v>
      </c>
      <c r="G85" s="337"/>
      <c r="H85" s="215">
        <v>278821</v>
      </c>
      <c r="I85" s="215">
        <v>292672</v>
      </c>
      <c r="J85" s="215">
        <v>373876</v>
      </c>
      <c r="K85" s="334"/>
      <c r="L85" s="227">
        <v>0</v>
      </c>
      <c r="M85" s="227">
        <v>0</v>
      </c>
      <c r="N85" s="227">
        <v>0</v>
      </c>
      <c r="O85" s="302"/>
      <c r="P85" s="215">
        <v>8652</v>
      </c>
      <c r="Q85" s="215">
        <v>6613</v>
      </c>
      <c r="R85" s="215">
        <v>7872</v>
      </c>
      <c r="S85" s="334"/>
    </row>
    <row r="86" spans="1:19" x14ac:dyDescent="0.25">
      <c r="A86" s="426"/>
      <c r="B86" s="413" t="s">
        <v>88</v>
      </c>
      <c r="C86" s="221" t="s">
        <v>150</v>
      </c>
      <c r="D86" s="314">
        <v>86.289642606599998</v>
      </c>
      <c r="E86" s="314">
        <v>86.0964340389</v>
      </c>
      <c r="F86" s="314">
        <v>84.869959144500001</v>
      </c>
      <c r="G86" s="333"/>
      <c r="H86" s="216">
        <v>1729543</v>
      </c>
      <c r="I86" s="216">
        <v>1858723</v>
      </c>
      <c r="J86" s="216">
        <v>2202793</v>
      </c>
      <c r="K86" s="335"/>
      <c r="L86" s="203">
        <v>0.36514168860000001</v>
      </c>
      <c r="M86" s="203">
        <v>0.38210798029999998</v>
      </c>
      <c r="N86" s="203">
        <v>0.25824611419999999</v>
      </c>
      <c r="O86" s="336"/>
      <c r="P86" s="216">
        <v>27812</v>
      </c>
      <c r="Q86" s="216">
        <v>25132</v>
      </c>
      <c r="R86" s="216">
        <v>25786</v>
      </c>
      <c r="S86" s="335"/>
    </row>
    <row r="87" spans="1:19" x14ac:dyDescent="0.25">
      <c r="A87" s="426"/>
      <c r="B87" s="413"/>
      <c r="C87" s="221" t="s">
        <v>148</v>
      </c>
      <c r="D87" s="314">
        <v>13.710357393400001</v>
      </c>
      <c r="E87" s="314">
        <v>13.9035659611</v>
      </c>
      <c r="F87" s="314">
        <v>15.130040855500001</v>
      </c>
      <c r="G87" s="333"/>
      <c r="H87" s="216">
        <v>274803</v>
      </c>
      <c r="I87" s="216">
        <v>300162</v>
      </c>
      <c r="J87" s="216">
        <v>392699</v>
      </c>
      <c r="K87" s="335"/>
      <c r="L87" s="203">
        <v>0.36514168860000001</v>
      </c>
      <c r="M87" s="203">
        <v>0.38210798029999998</v>
      </c>
      <c r="N87" s="203">
        <v>0.25824611419999999</v>
      </c>
      <c r="O87" s="336"/>
      <c r="P87" s="216">
        <v>7249</v>
      </c>
      <c r="Q87" s="216">
        <v>5885</v>
      </c>
      <c r="R87" s="216">
        <v>7048</v>
      </c>
      <c r="S87" s="335"/>
    </row>
    <row r="88" spans="1:19" x14ac:dyDescent="0.25">
      <c r="A88" s="426"/>
      <c r="B88" s="413"/>
      <c r="C88" s="221" t="s">
        <v>88</v>
      </c>
      <c r="D88" s="314">
        <v>100</v>
      </c>
      <c r="E88" s="314">
        <v>100</v>
      </c>
      <c r="F88" s="314">
        <v>100</v>
      </c>
      <c r="G88" s="333"/>
      <c r="H88" s="216">
        <v>2004346</v>
      </c>
      <c r="I88" s="216">
        <v>2158885</v>
      </c>
      <c r="J88" s="216">
        <v>2595492</v>
      </c>
      <c r="K88" s="335"/>
      <c r="L88" s="203">
        <v>0</v>
      </c>
      <c r="M88" s="203">
        <v>0</v>
      </c>
      <c r="N88" s="203">
        <v>0</v>
      </c>
      <c r="O88" s="336"/>
      <c r="P88" s="216">
        <v>35061</v>
      </c>
      <c r="Q88" s="216">
        <v>31017</v>
      </c>
      <c r="R88" s="216">
        <v>32834</v>
      </c>
      <c r="S88" s="335"/>
    </row>
    <row r="89" spans="1:19" x14ac:dyDescent="0.25">
      <c r="A89" s="303"/>
      <c r="B89" s="317"/>
      <c r="C89" s="318"/>
      <c r="D89" s="321"/>
      <c r="E89" s="321"/>
      <c r="F89" s="321"/>
      <c r="G89" s="341"/>
      <c r="H89" s="320"/>
      <c r="I89" s="320"/>
      <c r="J89" s="320"/>
      <c r="K89" s="320"/>
      <c r="L89" s="308"/>
      <c r="M89" s="308"/>
      <c r="N89" s="308"/>
      <c r="O89" s="308"/>
      <c r="P89" s="320"/>
      <c r="Q89" s="320"/>
      <c r="R89" s="320"/>
      <c r="S89" s="320"/>
    </row>
    <row r="90" spans="1:19" ht="15" customHeight="1" x14ac:dyDescent="0.25">
      <c r="A90" s="444" t="s">
        <v>80</v>
      </c>
      <c r="B90" s="442" t="s">
        <v>462</v>
      </c>
      <c r="C90" s="443" t="s">
        <v>81</v>
      </c>
      <c r="D90" s="414" t="s">
        <v>70</v>
      </c>
      <c r="E90" s="414"/>
      <c r="F90" s="414"/>
      <c r="G90" s="414"/>
      <c r="H90" s="414" t="s">
        <v>90</v>
      </c>
      <c r="I90" s="414"/>
      <c r="J90" s="414"/>
      <c r="K90" s="414"/>
      <c r="L90" s="414" t="s">
        <v>91</v>
      </c>
      <c r="M90" s="414"/>
      <c r="N90" s="414"/>
      <c r="O90" s="414"/>
      <c r="P90" s="414" t="s">
        <v>92</v>
      </c>
      <c r="Q90" s="414"/>
      <c r="R90" s="414"/>
      <c r="S90" s="414"/>
    </row>
    <row r="91" spans="1:19" x14ac:dyDescent="0.25">
      <c r="A91" s="444"/>
      <c r="B91" s="442"/>
      <c r="C91" s="443"/>
      <c r="D91" s="235" t="s">
        <v>75</v>
      </c>
      <c r="E91" s="235" t="s">
        <v>76</v>
      </c>
      <c r="F91" s="235" t="s">
        <v>78</v>
      </c>
      <c r="G91" s="235" t="s">
        <v>79</v>
      </c>
      <c r="H91" s="235" t="s">
        <v>75</v>
      </c>
      <c r="I91" s="235" t="s">
        <v>76</v>
      </c>
      <c r="J91" s="235" t="s">
        <v>78</v>
      </c>
      <c r="K91" s="235" t="s">
        <v>79</v>
      </c>
      <c r="L91" s="235" t="s">
        <v>75</v>
      </c>
      <c r="M91" s="235" t="s">
        <v>76</v>
      </c>
      <c r="N91" s="235" t="s">
        <v>78</v>
      </c>
      <c r="O91" s="235" t="s">
        <v>79</v>
      </c>
      <c r="P91" s="235" t="s">
        <v>75</v>
      </c>
      <c r="Q91" s="235" t="s">
        <v>76</v>
      </c>
      <c r="R91" s="235" t="s">
        <v>78</v>
      </c>
      <c r="S91" s="235" t="s">
        <v>79</v>
      </c>
    </row>
    <row r="92" spans="1:19" ht="15" customHeight="1" x14ac:dyDescent="0.25">
      <c r="A92" s="426" t="s">
        <v>486</v>
      </c>
      <c r="B92" s="413" t="s">
        <v>82</v>
      </c>
      <c r="C92" s="221" t="s">
        <v>150</v>
      </c>
      <c r="D92" s="224">
        <v>93.317174911499023</v>
      </c>
      <c r="E92" s="224">
        <v>92.601990699768066</v>
      </c>
      <c r="F92" s="224">
        <v>90.857416391372681</v>
      </c>
      <c r="G92" s="337"/>
      <c r="H92" s="215">
        <v>1590650</v>
      </c>
      <c r="I92" s="215">
        <v>1714637</v>
      </c>
      <c r="J92" s="215">
        <v>1977588</v>
      </c>
      <c r="K92" s="334"/>
      <c r="L92" s="227">
        <v>0.25559861678630114</v>
      </c>
      <c r="M92" s="227">
        <v>0.29860134236514568</v>
      </c>
      <c r="N92" s="227">
        <v>0.27004615403711796</v>
      </c>
      <c r="O92" s="302"/>
      <c r="P92" s="215">
        <v>24471</v>
      </c>
      <c r="Q92" s="215">
        <v>22390</v>
      </c>
      <c r="R92" s="215">
        <v>22526</v>
      </c>
      <c r="S92" s="334"/>
    </row>
    <row r="93" spans="1:19" x14ac:dyDescent="0.25">
      <c r="A93" s="426"/>
      <c r="B93" s="413" t="s">
        <v>148</v>
      </c>
      <c r="C93" s="221" t="s">
        <v>148</v>
      </c>
      <c r="D93" s="224">
        <v>6.6828273236751556</v>
      </c>
      <c r="E93" s="224">
        <v>7.3980085551738739</v>
      </c>
      <c r="F93" s="224">
        <v>9.1425828635692596</v>
      </c>
      <c r="G93" s="337"/>
      <c r="H93" s="215">
        <v>113913</v>
      </c>
      <c r="I93" s="215">
        <v>136983</v>
      </c>
      <c r="J93" s="215">
        <v>198996</v>
      </c>
      <c r="K93" s="334"/>
      <c r="L93" s="227">
        <v>0.25559861678630114</v>
      </c>
      <c r="M93" s="227">
        <v>0.29860134236514568</v>
      </c>
      <c r="N93" s="227">
        <v>0.27004615403711796</v>
      </c>
      <c r="O93" s="302"/>
      <c r="P93" s="215">
        <v>1682</v>
      </c>
      <c r="Q93" s="215">
        <v>1839</v>
      </c>
      <c r="R93" s="215">
        <v>2037</v>
      </c>
      <c r="S93" s="334"/>
    </row>
    <row r="94" spans="1:19" x14ac:dyDescent="0.25">
      <c r="A94" s="426"/>
      <c r="B94" s="413" t="s">
        <v>148</v>
      </c>
      <c r="C94" s="221" t="s">
        <v>88</v>
      </c>
      <c r="D94" s="224">
        <v>100</v>
      </c>
      <c r="E94" s="224">
        <v>100</v>
      </c>
      <c r="F94" s="224">
        <v>100</v>
      </c>
      <c r="G94" s="337"/>
      <c r="H94" s="215">
        <v>1704563</v>
      </c>
      <c r="I94" s="215">
        <v>1851620</v>
      </c>
      <c r="J94" s="215">
        <v>2176584</v>
      </c>
      <c r="K94" s="334"/>
      <c r="L94" s="227">
        <v>0</v>
      </c>
      <c r="M94" s="227">
        <v>0</v>
      </c>
      <c r="N94" s="227">
        <v>0</v>
      </c>
      <c r="O94" s="302"/>
      <c r="P94" s="215">
        <v>26153</v>
      </c>
      <c r="Q94" s="215">
        <v>24229</v>
      </c>
      <c r="R94" s="215">
        <v>24563</v>
      </c>
      <c r="S94" s="334"/>
    </row>
    <row r="95" spans="1:19" x14ac:dyDescent="0.25">
      <c r="A95" s="426"/>
      <c r="B95" s="413" t="s">
        <v>89</v>
      </c>
      <c r="C95" s="221" t="s">
        <v>150</v>
      </c>
      <c r="D95" s="224">
        <v>55.610144138336182</v>
      </c>
      <c r="E95" s="224">
        <v>45.254039764404297</v>
      </c>
      <c r="F95" s="224">
        <v>53.476440906524658</v>
      </c>
      <c r="G95" s="337"/>
      <c r="H95" s="215">
        <v>154386</v>
      </c>
      <c r="I95" s="215">
        <v>132321</v>
      </c>
      <c r="J95" s="215">
        <v>198896</v>
      </c>
      <c r="K95" s="334"/>
      <c r="L95" s="227">
        <v>1.3442487455904484</v>
      </c>
      <c r="M95" s="227">
        <v>1.344413124024868</v>
      </c>
      <c r="N95" s="227">
        <v>0.89436750859022141</v>
      </c>
      <c r="O95" s="302"/>
      <c r="P95" s="215">
        <v>4536</v>
      </c>
      <c r="Q95" s="215">
        <v>2909</v>
      </c>
      <c r="R95" s="215">
        <v>4176</v>
      </c>
      <c r="S95" s="334"/>
    </row>
    <row r="96" spans="1:19" x14ac:dyDescent="0.25">
      <c r="A96" s="426"/>
      <c r="B96" s="413" t="s">
        <v>149</v>
      </c>
      <c r="C96" s="221" t="s">
        <v>148</v>
      </c>
      <c r="D96" s="224">
        <v>44.38985288143158</v>
      </c>
      <c r="E96" s="224">
        <v>54.745960235595703</v>
      </c>
      <c r="F96" s="224">
        <v>46.523559093475342</v>
      </c>
      <c r="G96" s="337"/>
      <c r="H96" s="215">
        <v>123236</v>
      </c>
      <c r="I96" s="215">
        <v>160075</v>
      </c>
      <c r="J96" s="215">
        <v>173036</v>
      </c>
      <c r="K96" s="334"/>
      <c r="L96" s="227">
        <v>1.3442487455904484</v>
      </c>
      <c r="M96" s="227">
        <v>1.344413124024868</v>
      </c>
      <c r="N96" s="227">
        <v>0.89436750859022141</v>
      </c>
      <c r="O96" s="302"/>
      <c r="P96" s="215">
        <v>4091</v>
      </c>
      <c r="Q96" s="215">
        <v>3697</v>
      </c>
      <c r="R96" s="215">
        <v>3662</v>
      </c>
      <c r="S96" s="334"/>
    </row>
    <row r="97" spans="1:19" x14ac:dyDescent="0.25">
      <c r="A97" s="426"/>
      <c r="B97" s="413" t="s">
        <v>149</v>
      </c>
      <c r="C97" s="221" t="s">
        <v>88</v>
      </c>
      <c r="D97" s="224">
        <v>100</v>
      </c>
      <c r="E97" s="224">
        <v>100</v>
      </c>
      <c r="F97" s="224">
        <v>100</v>
      </c>
      <c r="G97" s="337"/>
      <c r="H97" s="215">
        <v>277622</v>
      </c>
      <c r="I97" s="215">
        <v>292396</v>
      </c>
      <c r="J97" s="215">
        <v>371932</v>
      </c>
      <c r="K97" s="334"/>
      <c r="L97" s="227">
        <v>0</v>
      </c>
      <c r="M97" s="227">
        <v>0</v>
      </c>
      <c r="N97" s="227">
        <v>0</v>
      </c>
      <c r="O97" s="302"/>
      <c r="P97" s="215">
        <v>8627</v>
      </c>
      <c r="Q97" s="215">
        <v>6606</v>
      </c>
      <c r="R97" s="215">
        <v>7838</v>
      </c>
      <c r="S97" s="334"/>
    </row>
    <row r="98" spans="1:19" x14ac:dyDescent="0.25">
      <c r="A98" s="426"/>
      <c r="B98" s="413" t="s">
        <v>88</v>
      </c>
      <c r="C98" s="221" t="s">
        <v>150</v>
      </c>
      <c r="D98" s="314">
        <v>88.035980496270497</v>
      </c>
      <c r="E98" s="314">
        <v>86.1447862329385</v>
      </c>
      <c r="F98" s="314">
        <v>85.402014348742497</v>
      </c>
      <c r="G98" s="333"/>
      <c r="H98" s="216">
        <v>1745036</v>
      </c>
      <c r="I98" s="216">
        <v>1846958</v>
      </c>
      <c r="J98" s="216">
        <v>2176484</v>
      </c>
      <c r="K98" s="335"/>
      <c r="L98" s="203">
        <v>0.32201923189562398</v>
      </c>
      <c r="M98" s="203">
        <v>0.36782474508489699</v>
      </c>
      <c r="N98" s="203">
        <v>0.27532990120623402</v>
      </c>
      <c r="O98" s="336"/>
      <c r="P98" s="216">
        <v>29007</v>
      </c>
      <c r="Q98" s="216">
        <v>25299</v>
      </c>
      <c r="R98" s="216">
        <v>26702</v>
      </c>
      <c r="S98" s="335"/>
    </row>
    <row r="99" spans="1:19" x14ac:dyDescent="0.25">
      <c r="A99" s="426"/>
      <c r="B99" s="413"/>
      <c r="C99" s="221" t="s">
        <v>148</v>
      </c>
      <c r="D99" s="314">
        <v>11.9640195037294</v>
      </c>
      <c r="E99" s="314">
        <v>13.8552137670614</v>
      </c>
      <c r="F99" s="314">
        <v>14.5979856512574</v>
      </c>
      <c r="G99" s="333"/>
      <c r="H99" s="216">
        <v>237149</v>
      </c>
      <c r="I99" s="216">
        <v>297058</v>
      </c>
      <c r="J99" s="216">
        <v>372032</v>
      </c>
      <c r="K99" s="335"/>
      <c r="L99" s="203">
        <v>0.32201923189562398</v>
      </c>
      <c r="M99" s="203">
        <v>0.36782474508489699</v>
      </c>
      <c r="N99" s="203">
        <v>0.27532990120623402</v>
      </c>
      <c r="O99" s="336"/>
      <c r="P99" s="216">
        <v>5773</v>
      </c>
      <c r="Q99" s="216">
        <v>5536</v>
      </c>
      <c r="R99" s="216">
        <v>5699</v>
      </c>
      <c r="S99" s="335"/>
    </row>
    <row r="100" spans="1:19" x14ac:dyDescent="0.25">
      <c r="A100" s="426"/>
      <c r="B100" s="413"/>
      <c r="C100" s="221" t="s">
        <v>88</v>
      </c>
      <c r="D100" s="314">
        <v>100</v>
      </c>
      <c r="E100" s="314">
        <v>100</v>
      </c>
      <c r="F100" s="314">
        <v>100</v>
      </c>
      <c r="G100" s="333"/>
      <c r="H100" s="216">
        <v>1982185</v>
      </c>
      <c r="I100" s="216">
        <v>2144016</v>
      </c>
      <c r="J100" s="216">
        <v>2548516</v>
      </c>
      <c r="K100" s="335"/>
      <c r="L100" s="203">
        <v>0</v>
      </c>
      <c r="M100" s="203">
        <v>0</v>
      </c>
      <c r="N100" s="203">
        <v>0</v>
      </c>
      <c r="O100" s="336"/>
      <c r="P100" s="216">
        <v>34780</v>
      </c>
      <c r="Q100" s="216">
        <v>30835</v>
      </c>
      <c r="R100" s="216">
        <v>32401</v>
      </c>
      <c r="S100" s="335"/>
    </row>
    <row r="101" spans="1:19" x14ac:dyDescent="0.25">
      <c r="A101" s="303"/>
      <c r="B101" s="317"/>
      <c r="C101" s="318"/>
      <c r="D101" s="321"/>
      <c r="E101" s="321"/>
      <c r="F101" s="321"/>
      <c r="G101" s="341"/>
      <c r="H101" s="320"/>
      <c r="I101" s="320"/>
      <c r="J101" s="320"/>
      <c r="K101" s="320"/>
      <c r="L101" s="308"/>
      <c r="M101" s="308"/>
      <c r="N101" s="308"/>
      <c r="O101" s="308"/>
      <c r="P101" s="320"/>
      <c r="Q101" s="320"/>
      <c r="R101" s="320"/>
      <c r="S101" s="320"/>
    </row>
    <row r="102" spans="1:19" ht="15" customHeight="1" x14ac:dyDescent="0.25">
      <c r="A102" s="444" t="s">
        <v>80</v>
      </c>
      <c r="B102" s="442" t="s">
        <v>462</v>
      </c>
      <c r="C102" s="443" t="s">
        <v>81</v>
      </c>
      <c r="D102" s="414" t="s">
        <v>70</v>
      </c>
      <c r="E102" s="414"/>
      <c r="F102" s="414"/>
      <c r="G102" s="414"/>
      <c r="H102" s="414" t="s">
        <v>90</v>
      </c>
      <c r="I102" s="414"/>
      <c r="J102" s="414"/>
      <c r="K102" s="414"/>
      <c r="L102" s="414" t="s">
        <v>91</v>
      </c>
      <c r="M102" s="414"/>
      <c r="N102" s="414"/>
      <c r="O102" s="414"/>
      <c r="P102" s="414" t="s">
        <v>92</v>
      </c>
      <c r="Q102" s="414"/>
      <c r="R102" s="414"/>
      <c r="S102" s="414"/>
    </row>
    <row r="103" spans="1:19" x14ac:dyDescent="0.25">
      <c r="A103" s="444"/>
      <c r="B103" s="442"/>
      <c r="C103" s="443"/>
      <c r="D103" s="235" t="s">
        <v>75</v>
      </c>
      <c r="E103" s="235" t="s">
        <v>76</v>
      </c>
      <c r="F103" s="235" t="s">
        <v>78</v>
      </c>
      <c r="G103" s="235" t="s">
        <v>79</v>
      </c>
      <c r="H103" s="235" t="s">
        <v>75</v>
      </c>
      <c r="I103" s="235" t="s">
        <v>76</v>
      </c>
      <c r="J103" s="235" t="s">
        <v>78</v>
      </c>
      <c r="K103" s="235" t="s">
        <v>79</v>
      </c>
      <c r="L103" s="235" t="s">
        <v>75</v>
      </c>
      <c r="M103" s="235" t="s">
        <v>76</v>
      </c>
      <c r="N103" s="235" t="s">
        <v>78</v>
      </c>
      <c r="O103" s="235" t="s">
        <v>79</v>
      </c>
      <c r="P103" s="235" t="s">
        <v>75</v>
      </c>
      <c r="Q103" s="235" t="s">
        <v>76</v>
      </c>
      <c r="R103" s="235" t="s">
        <v>78</v>
      </c>
      <c r="S103" s="235" t="s">
        <v>79</v>
      </c>
    </row>
    <row r="104" spans="1:19" ht="15" customHeight="1" x14ac:dyDescent="0.25">
      <c r="A104" s="426" t="s">
        <v>487</v>
      </c>
      <c r="B104" s="413" t="s">
        <v>82</v>
      </c>
      <c r="C104" s="221" t="s">
        <v>150</v>
      </c>
      <c r="D104" s="224">
        <v>77.94068455696106</v>
      </c>
      <c r="E104" s="224">
        <v>81.152379512786865</v>
      </c>
      <c r="F104" s="224">
        <v>79.938220977783203</v>
      </c>
      <c r="G104" s="337"/>
      <c r="H104" s="215">
        <v>1341268</v>
      </c>
      <c r="I104" s="215">
        <v>1512682</v>
      </c>
      <c r="J104" s="215">
        <v>1775073</v>
      </c>
      <c r="K104" s="334"/>
      <c r="L104" s="227">
        <v>0.51824287511408329</v>
      </c>
      <c r="M104" s="227">
        <v>0.60468944720923901</v>
      </c>
      <c r="N104" s="227">
        <v>0.37020659074187279</v>
      </c>
      <c r="O104" s="302"/>
      <c r="P104" s="215">
        <v>19798</v>
      </c>
      <c r="Q104" s="215">
        <v>18888</v>
      </c>
      <c r="R104" s="215">
        <v>18920</v>
      </c>
      <c r="S104" s="334"/>
    </row>
    <row r="105" spans="1:19" x14ac:dyDescent="0.25">
      <c r="A105" s="426"/>
      <c r="B105" s="413" t="s">
        <v>148</v>
      </c>
      <c r="C105" s="221" t="s">
        <v>148</v>
      </c>
      <c r="D105" s="224">
        <v>22.05931544303894</v>
      </c>
      <c r="E105" s="224">
        <v>18.847618997097015</v>
      </c>
      <c r="F105" s="224">
        <v>20.061777532100677</v>
      </c>
      <c r="G105" s="337"/>
      <c r="H105" s="215">
        <v>379615</v>
      </c>
      <c r="I105" s="215">
        <v>351320</v>
      </c>
      <c r="J105" s="215">
        <v>445483</v>
      </c>
      <c r="K105" s="334"/>
      <c r="L105" s="227">
        <v>0.51824287511408329</v>
      </c>
      <c r="M105" s="227">
        <v>0.60468944720923901</v>
      </c>
      <c r="N105" s="227">
        <v>0.37020659074187279</v>
      </c>
      <c r="O105" s="302"/>
      <c r="P105" s="215">
        <v>6534</v>
      </c>
      <c r="Q105" s="215">
        <v>5463</v>
      </c>
      <c r="R105" s="215">
        <v>6013</v>
      </c>
      <c r="S105" s="334"/>
    </row>
    <row r="106" spans="1:19" x14ac:dyDescent="0.25">
      <c r="A106" s="426"/>
      <c r="B106" s="413" t="s">
        <v>148</v>
      </c>
      <c r="C106" s="221" t="s">
        <v>88</v>
      </c>
      <c r="D106" s="224">
        <v>100</v>
      </c>
      <c r="E106" s="224">
        <v>100</v>
      </c>
      <c r="F106" s="224">
        <v>100</v>
      </c>
      <c r="G106" s="337"/>
      <c r="H106" s="215">
        <v>1720883</v>
      </c>
      <c r="I106" s="215">
        <v>1864002</v>
      </c>
      <c r="J106" s="215">
        <v>2220556</v>
      </c>
      <c r="K106" s="334"/>
      <c r="L106" s="227">
        <v>0</v>
      </c>
      <c r="M106" s="227">
        <v>0</v>
      </c>
      <c r="N106" s="227">
        <v>0</v>
      </c>
      <c r="O106" s="302"/>
      <c r="P106" s="215">
        <v>26332</v>
      </c>
      <c r="Q106" s="215">
        <v>24351</v>
      </c>
      <c r="R106" s="215">
        <v>24933</v>
      </c>
      <c r="S106" s="334"/>
    </row>
    <row r="107" spans="1:19" x14ac:dyDescent="0.25">
      <c r="A107" s="426"/>
      <c r="B107" s="413" t="s">
        <v>89</v>
      </c>
      <c r="C107" s="221" t="s">
        <v>150</v>
      </c>
      <c r="D107" s="224">
        <v>5.8005247265100479</v>
      </c>
      <c r="E107" s="224">
        <v>6.9950968027114868</v>
      </c>
      <c r="F107" s="224">
        <v>6.2682509422302246</v>
      </c>
      <c r="G107" s="337"/>
      <c r="H107" s="215">
        <v>16158</v>
      </c>
      <c r="I107" s="215">
        <v>20458</v>
      </c>
      <c r="J107" s="215">
        <v>23462</v>
      </c>
      <c r="K107" s="334"/>
      <c r="L107" s="227">
        <v>0.58586816303431988</v>
      </c>
      <c r="M107" s="227">
        <v>0.53323335014283657</v>
      </c>
      <c r="N107" s="227">
        <v>0.40935263969004154</v>
      </c>
      <c r="O107" s="302"/>
      <c r="P107" s="215">
        <v>452</v>
      </c>
      <c r="Q107" s="215">
        <v>462</v>
      </c>
      <c r="R107" s="215">
        <v>470</v>
      </c>
      <c r="S107" s="334"/>
    </row>
    <row r="108" spans="1:19" x14ac:dyDescent="0.25">
      <c r="A108" s="426"/>
      <c r="B108" s="413" t="s">
        <v>149</v>
      </c>
      <c r="C108" s="221" t="s">
        <v>148</v>
      </c>
      <c r="D108" s="224">
        <v>94.199472665786743</v>
      </c>
      <c r="E108" s="224">
        <v>93.004906177520752</v>
      </c>
      <c r="F108" s="224">
        <v>93.731749057769775</v>
      </c>
      <c r="G108" s="337"/>
      <c r="H108" s="215">
        <v>262403</v>
      </c>
      <c r="I108" s="215">
        <v>272004</v>
      </c>
      <c r="J108" s="215">
        <v>350837</v>
      </c>
      <c r="K108" s="334"/>
      <c r="L108" s="227">
        <v>0.58586816303431988</v>
      </c>
      <c r="M108" s="227">
        <v>0.53323335014283657</v>
      </c>
      <c r="N108" s="227">
        <v>0.40935263969004154</v>
      </c>
      <c r="O108" s="302"/>
      <c r="P108" s="215">
        <v>8195</v>
      </c>
      <c r="Q108" s="215">
        <v>6146</v>
      </c>
      <c r="R108" s="215">
        <v>7411</v>
      </c>
      <c r="S108" s="334"/>
    </row>
    <row r="109" spans="1:19" x14ac:dyDescent="0.25">
      <c r="A109" s="426"/>
      <c r="B109" s="413" t="s">
        <v>149</v>
      </c>
      <c r="C109" s="221" t="s">
        <v>88</v>
      </c>
      <c r="D109" s="224">
        <v>100</v>
      </c>
      <c r="E109" s="224">
        <v>100</v>
      </c>
      <c r="F109" s="224">
        <v>100</v>
      </c>
      <c r="G109" s="337"/>
      <c r="H109" s="215">
        <v>278561</v>
      </c>
      <c r="I109" s="215">
        <v>292462</v>
      </c>
      <c r="J109" s="215">
        <v>374299</v>
      </c>
      <c r="K109" s="334"/>
      <c r="L109" s="227">
        <v>0</v>
      </c>
      <c r="M109" s="227">
        <v>0</v>
      </c>
      <c r="N109" s="227">
        <v>0</v>
      </c>
      <c r="O109" s="302"/>
      <c r="P109" s="215">
        <v>8647</v>
      </c>
      <c r="Q109" s="215">
        <v>6608</v>
      </c>
      <c r="R109" s="215">
        <v>7881</v>
      </c>
      <c r="S109" s="334"/>
    </row>
    <row r="110" spans="1:19" x14ac:dyDescent="0.25">
      <c r="A110" s="426"/>
      <c r="B110" s="413" t="s">
        <v>88</v>
      </c>
      <c r="C110" s="221" t="s">
        <v>150</v>
      </c>
      <c r="D110" s="314">
        <v>67.890173468224106</v>
      </c>
      <c r="E110" s="314">
        <v>71.095088997544096</v>
      </c>
      <c r="F110" s="314">
        <v>69.311580030483398</v>
      </c>
      <c r="G110" s="333"/>
      <c r="H110" s="216">
        <v>1357426</v>
      </c>
      <c r="I110" s="216">
        <v>1533140</v>
      </c>
      <c r="J110" s="216">
        <v>1798535</v>
      </c>
      <c r="K110" s="335"/>
      <c r="L110" s="203">
        <v>0.53198197620835497</v>
      </c>
      <c r="M110" s="203">
        <v>0.60548288406789497</v>
      </c>
      <c r="N110" s="203">
        <v>0.35362817635730698</v>
      </c>
      <c r="O110" s="336"/>
      <c r="P110" s="216">
        <v>20250</v>
      </c>
      <c r="Q110" s="216">
        <v>19350</v>
      </c>
      <c r="R110" s="216">
        <v>19390</v>
      </c>
      <c r="S110" s="335"/>
    </row>
    <row r="111" spans="1:19" x14ac:dyDescent="0.25">
      <c r="A111" s="426"/>
      <c r="B111" s="413"/>
      <c r="C111" s="221" t="s">
        <v>148</v>
      </c>
      <c r="D111" s="314">
        <v>32.109826531775802</v>
      </c>
      <c r="E111" s="314">
        <v>28.904911002455801</v>
      </c>
      <c r="F111" s="314">
        <v>30.688419969516598</v>
      </c>
      <c r="G111" s="333"/>
      <c r="H111" s="216">
        <v>642018</v>
      </c>
      <c r="I111" s="216">
        <v>623324</v>
      </c>
      <c r="J111" s="216">
        <v>796320</v>
      </c>
      <c r="K111" s="335"/>
      <c r="L111" s="203">
        <v>0.53198197620835497</v>
      </c>
      <c r="M111" s="203">
        <v>0.60548288406789497</v>
      </c>
      <c r="N111" s="203">
        <v>0.35362817635730698</v>
      </c>
      <c r="O111" s="336"/>
      <c r="P111" s="216">
        <v>14729</v>
      </c>
      <c r="Q111" s="216">
        <v>11609</v>
      </c>
      <c r="R111" s="216">
        <v>13424</v>
      </c>
      <c r="S111" s="335"/>
    </row>
    <row r="112" spans="1:19" x14ac:dyDescent="0.25">
      <c r="A112" s="426"/>
      <c r="B112" s="413"/>
      <c r="C112" s="221" t="s">
        <v>88</v>
      </c>
      <c r="D112" s="314">
        <v>100</v>
      </c>
      <c r="E112" s="314">
        <v>100</v>
      </c>
      <c r="F112" s="314">
        <v>100</v>
      </c>
      <c r="G112" s="333"/>
      <c r="H112" s="216">
        <v>1999444</v>
      </c>
      <c r="I112" s="216">
        <v>2156464</v>
      </c>
      <c r="J112" s="216">
        <v>2594855</v>
      </c>
      <c r="K112" s="335"/>
      <c r="L112" s="203">
        <v>0</v>
      </c>
      <c r="M112" s="203">
        <v>0</v>
      </c>
      <c r="N112" s="203">
        <v>0</v>
      </c>
      <c r="O112" s="336"/>
      <c r="P112" s="216">
        <v>34979</v>
      </c>
      <c r="Q112" s="216">
        <v>30959</v>
      </c>
      <c r="R112" s="216">
        <v>32814</v>
      </c>
      <c r="S112" s="335"/>
    </row>
    <row r="113" spans="1:1" x14ac:dyDescent="0.25">
      <c r="A113" s="20" t="s">
        <v>93</v>
      </c>
    </row>
    <row r="114" spans="1:1" x14ac:dyDescent="0.25">
      <c r="A114" s="20" t="s">
        <v>488</v>
      </c>
    </row>
    <row r="115" spans="1:1" x14ac:dyDescent="0.25">
      <c r="A115" s="24" t="s">
        <v>489</v>
      </c>
    </row>
    <row r="116" spans="1:1" x14ac:dyDescent="0.25">
      <c r="A116" s="24" t="s">
        <v>490</v>
      </c>
    </row>
  </sheetData>
  <mergeCells count="99">
    <mergeCell ref="A104:A112"/>
    <mergeCell ref="A102:A103"/>
    <mergeCell ref="B90:B91"/>
    <mergeCell ref="C90:C91"/>
    <mergeCell ref="A6:A7"/>
    <mergeCell ref="A18:A19"/>
    <mergeCell ref="A30:A31"/>
    <mergeCell ref="A42:A43"/>
    <mergeCell ref="A54:A55"/>
    <mergeCell ref="A8:A16"/>
    <mergeCell ref="A20:A28"/>
    <mergeCell ref="A32:A40"/>
    <mergeCell ref="A44:A52"/>
    <mergeCell ref="P102:S102"/>
    <mergeCell ref="B104:B106"/>
    <mergeCell ref="B107:B109"/>
    <mergeCell ref="B74:B76"/>
    <mergeCell ref="L78:O78"/>
    <mergeCell ref="B102:B103"/>
    <mergeCell ref="C102:C103"/>
    <mergeCell ref="D102:G102"/>
    <mergeCell ref="H102:K102"/>
    <mergeCell ref="P54:S54"/>
    <mergeCell ref="B56:B58"/>
    <mergeCell ref="B59:B61"/>
    <mergeCell ref="B62:B64"/>
    <mergeCell ref="L66:O66"/>
    <mergeCell ref="B66:B67"/>
    <mergeCell ref="C66:C67"/>
    <mergeCell ref="D66:G66"/>
    <mergeCell ref="H66:K66"/>
    <mergeCell ref="H54:K54"/>
    <mergeCell ref="L54:O54"/>
    <mergeCell ref="P42:S42"/>
    <mergeCell ref="B44:B46"/>
    <mergeCell ref="B47:B49"/>
    <mergeCell ref="B50:B52"/>
    <mergeCell ref="B110:B112"/>
    <mergeCell ref="P90:S90"/>
    <mergeCell ref="B92:B94"/>
    <mergeCell ref="B95:B97"/>
    <mergeCell ref="B98:B100"/>
    <mergeCell ref="L102:O102"/>
    <mergeCell ref="P78:S78"/>
    <mergeCell ref="B80:B82"/>
    <mergeCell ref="B83:B85"/>
    <mergeCell ref="B86:B88"/>
    <mergeCell ref="L90:O90"/>
    <mergeCell ref="P66:S66"/>
    <mergeCell ref="D90:G90"/>
    <mergeCell ref="H90:K90"/>
    <mergeCell ref="A92:A100"/>
    <mergeCell ref="A90:A91"/>
    <mergeCell ref="B78:B79"/>
    <mergeCell ref="C78:C79"/>
    <mergeCell ref="D78:G78"/>
    <mergeCell ref="H78:K78"/>
    <mergeCell ref="A80:A88"/>
    <mergeCell ref="A78:A79"/>
    <mergeCell ref="A68:A76"/>
    <mergeCell ref="A66:A67"/>
    <mergeCell ref="B54:B55"/>
    <mergeCell ref="C54:C55"/>
    <mergeCell ref="D54:G54"/>
    <mergeCell ref="A56:A64"/>
    <mergeCell ref="B68:B70"/>
    <mergeCell ref="B71:B73"/>
    <mergeCell ref="B35:B37"/>
    <mergeCell ref="B38:B40"/>
    <mergeCell ref="L42:O42"/>
    <mergeCell ref="B42:B43"/>
    <mergeCell ref="C42:C43"/>
    <mergeCell ref="D42:G42"/>
    <mergeCell ref="H42:K42"/>
    <mergeCell ref="D30:G30"/>
    <mergeCell ref="H30:K30"/>
    <mergeCell ref="L30:O30"/>
    <mergeCell ref="P30:S30"/>
    <mergeCell ref="B32:B34"/>
    <mergeCell ref="B20:B22"/>
    <mergeCell ref="B23:B25"/>
    <mergeCell ref="B26:B28"/>
    <mergeCell ref="B30:B31"/>
    <mergeCell ref="C30:C31"/>
    <mergeCell ref="P6:S6"/>
    <mergeCell ref="B8:B10"/>
    <mergeCell ref="B11:B13"/>
    <mergeCell ref="B14:B16"/>
    <mergeCell ref="B18:B19"/>
    <mergeCell ref="C18:C19"/>
    <mergeCell ref="D18:G18"/>
    <mergeCell ref="H18:K18"/>
    <mergeCell ref="L18:O18"/>
    <mergeCell ref="B6:B7"/>
    <mergeCell ref="C6:C7"/>
    <mergeCell ref="D6:G6"/>
    <mergeCell ref="H6:K6"/>
    <mergeCell ref="L6:O6"/>
    <mergeCell ref="P18:S18"/>
  </mergeCells>
  <hyperlinks>
    <hyperlink ref="A1" location="Indice!A1" display="Indice" xr:uid="{27314D05-16B2-44D0-B666-9766492F1A5B}"/>
  </hyperlinks>
  <pageMargins left="0.7" right="0.7" top="0.75" bottom="0.75" header="0.3" footer="0.3"/>
</worksheet>
</file>

<file path=xl/worksheets/sheet1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8106FF-52B7-4ED1-99CF-B3CD842B03CD}">
  <dimension ref="A1:V65"/>
  <sheetViews>
    <sheetView workbookViewId="0">
      <selection activeCell="U29" sqref="U29"/>
    </sheetView>
  </sheetViews>
  <sheetFormatPr baseColWidth="10" defaultRowHeight="15" x14ac:dyDescent="0.25"/>
  <cols>
    <col min="1" max="1" width="14.140625" style="24" customWidth="1"/>
    <col min="2" max="2" width="15.28515625" style="24" customWidth="1"/>
    <col min="3" max="3" width="13.7109375" style="24" customWidth="1"/>
    <col min="4" max="7" width="7.28515625" style="24" customWidth="1"/>
    <col min="8" max="11" width="10.85546875" style="24" customWidth="1"/>
    <col min="12" max="15" width="7.140625" style="24" customWidth="1"/>
    <col min="16" max="19" width="9.28515625" style="24" customWidth="1"/>
    <col min="20" max="22" width="11.42578125" style="24"/>
  </cols>
  <sheetData>
    <row r="1" spans="1:19" x14ac:dyDescent="0.25">
      <c r="A1" s="160" t="s">
        <v>42</v>
      </c>
    </row>
    <row r="2" spans="1:19" x14ac:dyDescent="0.25">
      <c r="A2" s="114"/>
    </row>
    <row r="3" spans="1:19" x14ac:dyDescent="0.25">
      <c r="A3" s="12" t="s">
        <v>491</v>
      </c>
    </row>
    <row r="4" spans="1:19" x14ac:dyDescent="0.25">
      <c r="A4" s="157" t="s">
        <v>69</v>
      </c>
    </row>
    <row r="5" spans="1:19" x14ac:dyDescent="0.25">
      <c r="A5" s="68"/>
    </row>
    <row r="6" spans="1:19" ht="24" customHeight="1" x14ac:dyDescent="0.25">
      <c r="A6" s="444" t="s">
        <v>80</v>
      </c>
      <c r="B6" s="444" t="s">
        <v>462</v>
      </c>
      <c r="C6" s="443" t="s">
        <v>81</v>
      </c>
      <c r="D6" s="394" t="s">
        <v>70</v>
      </c>
      <c r="E6" s="394"/>
      <c r="F6" s="394"/>
      <c r="G6" s="394"/>
      <c r="H6" s="394" t="s">
        <v>90</v>
      </c>
      <c r="I6" s="394"/>
      <c r="J6" s="394"/>
      <c r="K6" s="394"/>
      <c r="L6" s="394" t="s">
        <v>91</v>
      </c>
      <c r="M6" s="394"/>
      <c r="N6" s="394"/>
      <c r="O6" s="394"/>
      <c r="P6" s="394" t="s">
        <v>92</v>
      </c>
      <c r="Q6" s="394"/>
      <c r="R6" s="394"/>
      <c r="S6" s="394"/>
    </row>
    <row r="7" spans="1:19" x14ac:dyDescent="0.25">
      <c r="A7" s="444"/>
      <c r="B7" s="444"/>
      <c r="C7" s="443"/>
      <c r="D7" s="175" t="s">
        <v>75</v>
      </c>
      <c r="E7" s="175" t="s">
        <v>76</v>
      </c>
      <c r="F7" s="175" t="s">
        <v>78</v>
      </c>
      <c r="G7" s="175" t="s">
        <v>79</v>
      </c>
      <c r="H7" s="175" t="s">
        <v>75</v>
      </c>
      <c r="I7" s="175" t="s">
        <v>76</v>
      </c>
      <c r="J7" s="175" t="s">
        <v>78</v>
      </c>
      <c r="K7" s="175" t="s">
        <v>79</v>
      </c>
      <c r="L7" s="175" t="s">
        <v>75</v>
      </c>
      <c r="M7" s="175" t="s">
        <v>76</v>
      </c>
      <c r="N7" s="175" t="s">
        <v>78</v>
      </c>
      <c r="O7" s="175" t="s">
        <v>79</v>
      </c>
      <c r="P7" s="175" t="s">
        <v>75</v>
      </c>
      <c r="Q7" s="175" t="s">
        <v>76</v>
      </c>
      <c r="R7" s="175" t="s">
        <v>78</v>
      </c>
      <c r="S7" s="175" t="s">
        <v>79</v>
      </c>
    </row>
    <row r="8" spans="1:19" x14ac:dyDescent="0.25">
      <c r="A8" s="426" t="s">
        <v>464</v>
      </c>
      <c r="B8" s="419" t="s">
        <v>148</v>
      </c>
      <c r="C8" s="176" t="s">
        <v>148</v>
      </c>
      <c r="D8" s="276">
        <v>82.412642240524292</v>
      </c>
      <c r="E8" s="276">
        <v>82.613146305084229</v>
      </c>
      <c r="F8" s="276">
        <v>85.022544860839844</v>
      </c>
      <c r="G8" s="276">
        <v>86.32277250289917</v>
      </c>
      <c r="H8" s="270">
        <v>2991714</v>
      </c>
      <c r="I8" s="270">
        <v>3166257</v>
      </c>
      <c r="J8" s="270">
        <v>3738460</v>
      </c>
      <c r="K8" s="270">
        <v>3768393</v>
      </c>
      <c r="L8" s="194">
        <v>0.4809133242815733</v>
      </c>
      <c r="M8" s="194">
        <v>0.57199089787900448</v>
      </c>
      <c r="N8" s="194">
        <v>0.32372917048633099</v>
      </c>
      <c r="O8" s="194">
        <v>0.2676880918443203</v>
      </c>
      <c r="P8" s="270">
        <v>42345</v>
      </c>
      <c r="Q8" s="270">
        <v>34836</v>
      </c>
      <c r="R8" s="270">
        <v>34502</v>
      </c>
      <c r="S8" s="270">
        <v>37450</v>
      </c>
    </row>
    <row r="9" spans="1:19" x14ac:dyDescent="0.25">
      <c r="A9" s="426"/>
      <c r="B9" s="419" t="s">
        <v>148</v>
      </c>
      <c r="C9" s="176" t="s">
        <v>150</v>
      </c>
      <c r="D9" s="276">
        <v>17.587359249591827</v>
      </c>
      <c r="E9" s="276">
        <v>17.386855185031891</v>
      </c>
      <c r="F9" s="276">
        <v>14.977455139160156</v>
      </c>
      <c r="G9" s="276">
        <v>13.67722749710083</v>
      </c>
      <c r="H9" s="270">
        <v>638450</v>
      </c>
      <c r="I9" s="270">
        <v>666374</v>
      </c>
      <c r="J9" s="270">
        <v>658562</v>
      </c>
      <c r="K9" s="270">
        <v>597075</v>
      </c>
      <c r="L9" s="194">
        <v>0.4809133242815733</v>
      </c>
      <c r="M9" s="194">
        <v>0.57199089787900448</v>
      </c>
      <c r="N9" s="194">
        <v>0.32372917048633099</v>
      </c>
      <c r="O9" s="194">
        <v>0.2676880918443203</v>
      </c>
      <c r="P9" s="270">
        <v>6370</v>
      </c>
      <c r="Q9" s="270">
        <v>4993</v>
      </c>
      <c r="R9" s="270">
        <v>4650</v>
      </c>
      <c r="S9" s="270">
        <v>4596</v>
      </c>
    </row>
    <row r="10" spans="1:19" x14ac:dyDescent="0.25">
      <c r="A10" s="426"/>
      <c r="B10" s="419" t="s">
        <v>148</v>
      </c>
      <c r="C10" s="176" t="s">
        <v>88</v>
      </c>
      <c r="D10" s="276">
        <v>100</v>
      </c>
      <c r="E10" s="276">
        <v>100</v>
      </c>
      <c r="F10" s="276">
        <v>100</v>
      </c>
      <c r="G10" s="276">
        <v>100</v>
      </c>
      <c r="H10" s="270">
        <v>3630164</v>
      </c>
      <c r="I10" s="270">
        <v>3832631</v>
      </c>
      <c r="J10" s="270">
        <v>4397022</v>
      </c>
      <c r="K10" s="270">
        <v>4365468</v>
      </c>
      <c r="L10" s="194">
        <v>0</v>
      </c>
      <c r="M10" s="194">
        <v>0</v>
      </c>
      <c r="N10" s="194">
        <v>0</v>
      </c>
      <c r="O10" s="194">
        <v>0</v>
      </c>
      <c r="P10" s="270">
        <v>48715</v>
      </c>
      <c r="Q10" s="270">
        <v>39829</v>
      </c>
      <c r="R10" s="270">
        <v>39152</v>
      </c>
      <c r="S10" s="270">
        <v>42046</v>
      </c>
    </row>
    <row r="11" spans="1:19" x14ac:dyDescent="0.25">
      <c r="A11" s="426"/>
      <c r="B11" s="419" t="s">
        <v>149</v>
      </c>
      <c r="C11" s="176" t="s">
        <v>148</v>
      </c>
      <c r="D11" s="276">
        <v>83.242225646972656</v>
      </c>
      <c r="E11" s="276">
        <v>84.358513355255127</v>
      </c>
      <c r="F11" s="276">
        <v>87.480157613754272</v>
      </c>
      <c r="G11" s="276">
        <v>88.437283039093018</v>
      </c>
      <c r="H11" s="270">
        <v>1673729</v>
      </c>
      <c r="I11" s="270">
        <v>1823988</v>
      </c>
      <c r="J11" s="270">
        <v>2275421</v>
      </c>
      <c r="K11" s="270">
        <v>2456525</v>
      </c>
      <c r="L11" s="194">
        <v>0.39303237572312355</v>
      </c>
      <c r="M11" s="194">
        <v>0.4181829746812582</v>
      </c>
      <c r="N11" s="194">
        <v>0.27507101185619831</v>
      </c>
      <c r="O11" s="194">
        <v>0.26645055040717125</v>
      </c>
      <c r="P11" s="270">
        <v>31136</v>
      </c>
      <c r="Q11" s="270">
        <v>27612</v>
      </c>
      <c r="R11" s="270">
        <v>29761</v>
      </c>
      <c r="S11" s="270">
        <v>33298</v>
      </c>
    </row>
    <row r="12" spans="1:19" x14ac:dyDescent="0.25">
      <c r="A12" s="426"/>
      <c r="B12" s="419" t="s">
        <v>149</v>
      </c>
      <c r="C12" s="176" t="s">
        <v>150</v>
      </c>
      <c r="D12" s="276">
        <v>16.757772862911224</v>
      </c>
      <c r="E12" s="276">
        <v>15.641485154628754</v>
      </c>
      <c r="F12" s="276">
        <v>12.519842386245728</v>
      </c>
      <c r="G12" s="276">
        <v>11.562719196081161</v>
      </c>
      <c r="H12" s="270">
        <v>336944</v>
      </c>
      <c r="I12" s="270">
        <v>338198</v>
      </c>
      <c r="J12" s="270">
        <v>325650</v>
      </c>
      <c r="K12" s="270">
        <v>321178</v>
      </c>
      <c r="L12" s="194">
        <v>0.39303237572312355</v>
      </c>
      <c r="M12" s="194">
        <v>0.4181829746812582</v>
      </c>
      <c r="N12" s="194">
        <v>0.27507101185619831</v>
      </c>
      <c r="O12" s="194">
        <v>0.26645055040717125</v>
      </c>
      <c r="P12" s="270">
        <v>4034</v>
      </c>
      <c r="Q12" s="270">
        <v>3467</v>
      </c>
      <c r="R12" s="270">
        <v>3143</v>
      </c>
      <c r="S12" s="270">
        <v>3310</v>
      </c>
    </row>
    <row r="13" spans="1:19" x14ac:dyDescent="0.25">
      <c r="A13" s="426"/>
      <c r="B13" s="419" t="s">
        <v>149</v>
      </c>
      <c r="C13" s="176" t="s">
        <v>88</v>
      </c>
      <c r="D13" s="276">
        <v>100</v>
      </c>
      <c r="E13" s="276">
        <v>100</v>
      </c>
      <c r="F13" s="276">
        <v>100</v>
      </c>
      <c r="G13" s="276">
        <v>100</v>
      </c>
      <c r="H13" s="270">
        <v>2010673</v>
      </c>
      <c r="I13" s="270">
        <v>2162186</v>
      </c>
      <c r="J13" s="270">
        <v>2601071</v>
      </c>
      <c r="K13" s="270">
        <v>2777703</v>
      </c>
      <c r="L13" s="194">
        <v>0</v>
      </c>
      <c r="M13" s="194">
        <v>0</v>
      </c>
      <c r="N13" s="194">
        <v>0</v>
      </c>
      <c r="O13" s="194">
        <v>0</v>
      </c>
      <c r="P13" s="270">
        <v>35170</v>
      </c>
      <c r="Q13" s="270">
        <v>31079</v>
      </c>
      <c r="R13" s="270">
        <v>32904</v>
      </c>
      <c r="S13" s="270">
        <v>36608</v>
      </c>
    </row>
    <row r="14" spans="1:19" x14ac:dyDescent="0.25">
      <c r="A14" s="426"/>
      <c r="B14" s="419" t="s">
        <v>88</v>
      </c>
      <c r="C14" s="176" t="s">
        <v>148</v>
      </c>
      <c r="D14" s="314">
        <v>82.708346296835003</v>
      </c>
      <c r="E14" s="314">
        <v>83.242657782547795</v>
      </c>
      <c r="F14" s="314">
        <v>85.935997135219495</v>
      </c>
      <c r="G14" s="314">
        <v>87.145022847695998</v>
      </c>
      <c r="H14" s="342">
        <v>4665443</v>
      </c>
      <c r="I14" s="342">
        <v>4990245</v>
      </c>
      <c r="J14" s="342">
        <v>6013881</v>
      </c>
      <c r="K14" s="342">
        <v>6224918</v>
      </c>
      <c r="L14" s="203">
        <v>0.38400508210772599</v>
      </c>
      <c r="M14" s="203">
        <v>0.44811615392278698</v>
      </c>
      <c r="N14" s="203">
        <v>0.22893424587778</v>
      </c>
      <c r="O14" s="203">
        <v>0.19892847830277899</v>
      </c>
      <c r="P14" s="216">
        <v>73481</v>
      </c>
      <c r="Q14" s="216">
        <v>62448</v>
      </c>
      <c r="R14" s="216">
        <v>64263</v>
      </c>
      <c r="S14" s="216">
        <v>70748</v>
      </c>
    </row>
    <row r="15" spans="1:19" x14ac:dyDescent="0.25">
      <c r="A15" s="426"/>
      <c r="B15" s="419"/>
      <c r="C15" s="176" t="s">
        <v>150</v>
      </c>
      <c r="D15" s="314">
        <v>17.291653703164901</v>
      </c>
      <c r="E15" s="314">
        <v>16.757342217452099</v>
      </c>
      <c r="F15" s="314">
        <v>14.064002864780401</v>
      </c>
      <c r="G15" s="314">
        <v>12.854977152303899</v>
      </c>
      <c r="H15" s="342">
        <v>975394</v>
      </c>
      <c r="I15" s="342">
        <v>1004572</v>
      </c>
      <c r="J15" s="342">
        <v>984212</v>
      </c>
      <c r="K15" s="342">
        <v>918253</v>
      </c>
      <c r="L15" s="203">
        <v>0.38400508210772599</v>
      </c>
      <c r="M15" s="203">
        <v>0.44811615392278698</v>
      </c>
      <c r="N15" s="203">
        <v>0.22893424587778</v>
      </c>
      <c r="O15" s="203">
        <v>0.19892847830277899</v>
      </c>
      <c r="P15" s="216">
        <v>10404</v>
      </c>
      <c r="Q15" s="216">
        <v>8460</v>
      </c>
      <c r="R15" s="216">
        <v>7793</v>
      </c>
      <c r="S15" s="216">
        <v>7906</v>
      </c>
    </row>
    <row r="16" spans="1:19" x14ac:dyDescent="0.25">
      <c r="A16" s="426"/>
      <c r="B16" s="419"/>
      <c r="C16" s="176" t="s">
        <v>88</v>
      </c>
      <c r="D16" s="314">
        <v>100</v>
      </c>
      <c r="E16" s="314">
        <v>100</v>
      </c>
      <c r="F16" s="314">
        <v>100</v>
      </c>
      <c r="G16" s="314">
        <v>100</v>
      </c>
      <c r="H16" s="342">
        <v>5640837</v>
      </c>
      <c r="I16" s="342">
        <v>5994817</v>
      </c>
      <c r="J16" s="342">
        <v>6998093</v>
      </c>
      <c r="K16" s="342">
        <v>7143171</v>
      </c>
      <c r="L16" s="203">
        <v>0</v>
      </c>
      <c r="M16" s="203">
        <v>0</v>
      </c>
      <c r="N16" s="203">
        <v>0</v>
      </c>
      <c r="O16" s="203">
        <v>0</v>
      </c>
      <c r="P16" s="216">
        <v>83885</v>
      </c>
      <c r="Q16" s="216">
        <v>70908</v>
      </c>
      <c r="R16" s="216">
        <v>72056</v>
      </c>
      <c r="S16" s="216">
        <v>78654</v>
      </c>
    </row>
    <row r="17" spans="1:19" x14ac:dyDescent="0.25">
      <c r="A17" s="303"/>
      <c r="B17" s="304"/>
      <c r="C17" s="305"/>
      <c r="D17" s="321"/>
      <c r="E17" s="321"/>
      <c r="F17" s="321"/>
      <c r="G17" s="321"/>
      <c r="H17" s="343"/>
      <c r="I17" s="343"/>
      <c r="J17" s="343"/>
      <c r="K17" s="343"/>
      <c r="L17" s="308"/>
      <c r="M17" s="308"/>
      <c r="N17" s="308"/>
      <c r="O17" s="308"/>
      <c r="P17" s="320"/>
      <c r="Q17" s="320"/>
      <c r="R17" s="320"/>
      <c r="S17" s="320"/>
    </row>
    <row r="18" spans="1:19" ht="15" customHeight="1" x14ac:dyDescent="0.25">
      <c r="A18" s="444" t="s">
        <v>80</v>
      </c>
      <c r="B18" s="444" t="s">
        <v>462</v>
      </c>
      <c r="C18" s="443" t="s">
        <v>81</v>
      </c>
      <c r="D18" s="394" t="s">
        <v>70</v>
      </c>
      <c r="E18" s="394"/>
      <c r="F18" s="394"/>
      <c r="G18" s="394"/>
      <c r="H18" s="394" t="s">
        <v>90</v>
      </c>
      <c r="I18" s="394"/>
      <c r="J18" s="394"/>
      <c r="K18" s="394"/>
      <c r="L18" s="394" t="s">
        <v>91</v>
      </c>
      <c r="M18" s="394"/>
      <c r="N18" s="394"/>
      <c r="O18" s="394"/>
      <c r="P18" s="394" t="s">
        <v>92</v>
      </c>
      <c r="Q18" s="394"/>
      <c r="R18" s="394"/>
      <c r="S18" s="394"/>
    </row>
    <row r="19" spans="1:19" x14ac:dyDescent="0.25">
      <c r="A19" s="444"/>
      <c r="B19" s="444"/>
      <c r="C19" s="443"/>
      <c r="D19" s="175" t="s">
        <v>75</v>
      </c>
      <c r="E19" s="175" t="s">
        <v>76</v>
      </c>
      <c r="F19" s="175" t="s">
        <v>78</v>
      </c>
      <c r="G19" s="175" t="s">
        <v>79</v>
      </c>
      <c r="H19" s="175" t="s">
        <v>75</v>
      </c>
      <c r="I19" s="175" t="s">
        <v>76</v>
      </c>
      <c r="J19" s="175" t="s">
        <v>78</v>
      </c>
      <c r="K19" s="175" t="s">
        <v>79</v>
      </c>
      <c r="L19" s="175" t="s">
        <v>75</v>
      </c>
      <c r="M19" s="175" t="s">
        <v>76</v>
      </c>
      <c r="N19" s="175" t="s">
        <v>78</v>
      </c>
      <c r="O19" s="175" t="s">
        <v>79</v>
      </c>
      <c r="P19" s="175" t="s">
        <v>75</v>
      </c>
      <c r="Q19" s="175" t="s">
        <v>76</v>
      </c>
      <c r="R19" s="175" t="s">
        <v>78</v>
      </c>
      <c r="S19" s="175" t="s">
        <v>79</v>
      </c>
    </row>
    <row r="20" spans="1:19" x14ac:dyDescent="0.25">
      <c r="A20" s="426" t="s">
        <v>465</v>
      </c>
      <c r="B20" s="419" t="s">
        <v>148</v>
      </c>
      <c r="C20" s="176" t="s">
        <v>148</v>
      </c>
      <c r="D20" s="276">
        <v>63.524347543716431</v>
      </c>
      <c r="E20" s="276">
        <v>65.362840890884399</v>
      </c>
      <c r="F20" s="276">
        <v>63.199931383132935</v>
      </c>
      <c r="G20" s="276">
        <v>63.128876686096191</v>
      </c>
      <c r="H20" s="270">
        <v>2306038</v>
      </c>
      <c r="I20" s="270">
        <v>2505121</v>
      </c>
      <c r="J20" s="270">
        <v>2778915</v>
      </c>
      <c r="K20" s="270">
        <v>2755871</v>
      </c>
      <c r="L20" s="194">
        <v>0.58124260976910591</v>
      </c>
      <c r="M20" s="194">
        <v>0.66657457500696182</v>
      </c>
      <c r="N20" s="194">
        <v>0.40647522546350956</v>
      </c>
      <c r="O20" s="194">
        <v>0.36485388409346342</v>
      </c>
      <c r="P20" s="270">
        <v>33830</v>
      </c>
      <c r="Q20" s="270">
        <v>28530</v>
      </c>
      <c r="R20" s="270">
        <v>26322</v>
      </c>
      <c r="S20" s="270">
        <v>28072</v>
      </c>
    </row>
    <row r="21" spans="1:19" x14ac:dyDescent="0.25">
      <c r="A21" s="426"/>
      <c r="B21" s="419" t="s">
        <v>148</v>
      </c>
      <c r="C21" s="176" t="s">
        <v>150</v>
      </c>
      <c r="D21" s="276">
        <v>36.475652456283569</v>
      </c>
      <c r="E21" s="276">
        <v>34.637162089347839</v>
      </c>
      <c r="F21" s="276">
        <v>36.800065636634827</v>
      </c>
      <c r="G21" s="276">
        <v>36.87112033367157</v>
      </c>
      <c r="H21" s="270">
        <v>1324126</v>
      </c>
      <c r="I21" s="270">
        <v>1327517</v>
      </c>
      <c r="J21" s="270">
        <v>1618107</v>
      </c>
      <c r="K21" s="270">
        <v>1609597</v>
      </c>
      <c r="L21" s="194">
        <v>0.58124260976910591</v>
      </c>
      <c r="M21" s="194">
        <v>0.66657457500696182</v>
      </c>
      <c r="N21" s="194">
        <v>0.40647522546350956</v>
      </c>
      <c r="O21" s="194">
        <v>0.36485388409346342</v>
      </c>
      <c r="P21" s="270">
        <v>14885</v>
      </c>
      <c r="Q21" s="270">
        <v>11302</v>
      </c>
      <c r="R21" s="270">
        <v>12830</v>
      </c>
      <c r="S21" s="270">
        <v>13974</v>
      </c>
    </row>
    <row r="22" spans="1:19" x14ac:dyDescent="0.25">
      <c r="A22" s="426"/>
      <c r="B22" s="419" t="s">
        <v>148</v>
      </c>
      <c r="C22" s="176" t="s">
        <v>88</v>
      </c>
      <c r="D22" s="276">
        <v>100</v>
      </c>
      <c r="E22" s="276">
        <v>100</v>
      </c>
      <c r="F22" s="276">
        <v>100</v>
      </c>
      <c r="G22" s="276">
        <v>100</v>
      </c>
      <c r="H22" s="270">
        <v>3630164</v>
      </c>
      <c r="I22" s="270">
        <v>3832638</v>
      </c>
      <c r="J22" s="270">
        <v>4397022</v>
      </c>
      <c r="K22" s="270">
        <v>4365468</v>
      </c>
      <c r="L22" s="194">
        <v>0</v>
      </c>
      <c r="M22" s="194">
        <v>0</v>
      </c>
      <c r="N22" s="194">
        <v>0</v>
      </c>
      <c r="O22" s="194">
        <v>0</v>
      </c>
      <c r="P22" s="270">
        <v>48715</v>
      </c>
      <c r="Q22" s="270">
        <v>39832</v>
      </c>
      <c r="R22" s="270">
        <v>39152</v>
      </c>
      <c r="S22" s="270">
        <v>42046</v>
      </c>
    </row>
    <row r="23" spans="1:19" x14ac:dyDescent="0.25">
      <c r="A23" s="426"/>
      <c r="B23" s="419" t="s">
        <v>149</v>
      </c>
      <c r="C23" s="176" t="s">
        <v>148</v>
      </c>
      <c r="D23" s="276">
        <v>69.091147184371948</v>
      </c>
      <c r="E23" s="276">
        <v>69.110161066055298</v>
      </c>
      <c r="F23" s="276">
        <v>67.231231927871704</v>
      </c>
      <c r="G23" s="276">
        <v>65.881919860839844</v>
      </c>
      <c r="H23" s="270">
        <v>1389197</v>
      </c>
      <c r="I23" s="270">
        <v>1493868</v>
      </c>
      <c r="J23" s="270">
        <v>1748732</v>
      </c>
      <c r="K23" s="270">
        <v>1830004</v>
      </c>
      <c r="L23" s="194">
        <v>0.49047134816646576</v>
      </c>
      <c r="M23" s="194">
        <v>0.5982070229947567</v>
      </c>
      <c r="N23" s="194">
        <v>0.38244794122874737</v>
      </c>
      <c r="O23" s="194">
        <v>0.34930375404655933</v>
      </c>
      <c r="P23" s="270">
        <v>26751</v>
      </c>
      <c r="Q23" s="270">
        <v>23713</v>
      </c>
      <c r="R23" s="270">
        <v>23725</v>
      </c>
      <c r="S23" s="270">
        <v>25879</v>
      </c>
    </row>
    <row r="24" spans="1:19" x14ac:dyDescent="0.25">
      <c r="A24" s="426"/>
      <c r="B24" s="419" t="s">
        <v>149</v>
      </c>
      <c r="C24" s="176" t="s">
        <v>150</v>
      </c>
      <c r="D24" s="276">
        <v>30.908855795860291</v>
      </c>
      <c r="E24" s="276">
        <v>30.889835953712463</v>
      </c>
      <c r="F24" s="276">
        <v>32.768771052360535</v>
      </c>
      <c r="G24" s="276">
        <v>34.118083119392395</v>
      </c>
      <c r="H24" s="270">
        <v>621476</v>
      </c>
      <c r="I24" s="270">
        <v>667707</v>
      </c>
      <c r="J24" s="270">
        <v>852339</v>
      </c>
      <c r="K24" s="270">
        <v>947699</v>
      </c>
      <c r="L24" s="194">
        <v>0.49047134816646576</v>
      </c>
      <c r="M24" s="194">
        <v>0.5982070229947567</v>
      </c>
      <c r="N24" s="194">
        <v>0.38244794122874737</v>
      </c>
      <c r="O24" s="194">
        <v>0.34930375404655933</v>
      </c>
      <c r="P24" s="270">
        <v>8419</v>
      </c>
      <c r="Q24" s="270">
        <v>7361</v>
      </c>
      <c r="R24" s="270">
        <v>9179</v>
      </c>
      <c r="S24" s="270">
        <v>10729</v>
      </c>
    </row>
    <row r="25" spans="1:19" x14ac:dyDescent="0.25">
      <c r="A25" s="426"/>
      <c r="B25" s="419" t="s">
        <v>149</v>
      </c>
      <c r="C25" s="176" t="s">
        <v>88</v>
      </c>
      <c r="D25" s="276">
        <v>100</v>
      </c>
      <c r="E25" s="276">
        <v>100</v>
      </c>
      <c r="F25" s="276">
        <v>100</v>
      </c>
      <c r="G25" s="276">
        <v>100</v>
      </c>
      <c r="H25" s="270">
        <v>2010673</v>
      </c>
      <c r="I25" s="270">
        <v>2161575</v>
      </c>
      <c r="J25" s="270">
        <v>2601071</v>
      </c>
      <c r="K25" s="270">
        <v>2777703</v>
      </c>
      <c r="L25" s="194">
        <v>0</v>
      </c>
      <c r="M25" s="194">
        <v>0</v>
      </c>
      <c r="N25" s="194">
        <v>0</v>
      </c>
      <c r="O25" s="194">
        <v>0</v>
      </c>
      <c r="P25" s="270">
        <v>35170</v>
      </c>
      <c r="Q25" s="270">
        <v>31074</v>
      </c>
      <c r="R25" s="270">
        <v>32904</v>
      </c>
      <c r="S25" s="270">
        <v>36608</v>
      </c>
    </row>
    <row r="26" spans="1:19" x14ac:dyDescent="0.25">
      <c r="A26" s="426"/>
      <c r="B26" s="419" t="s">
        <v>88</v>
      </c>
      <c r="C26" s="176" t="s">
        <v>148</v>
      </c>
      <c r="D26" s="314">
        <v>65.508629304480806</v>
      </c>
      <c r="E26" s="314">
        <v>66.714162476375094</v>
      </c>
      <c r="F26" s="314">
        <v>64.698297093222394</v>
      </c>
      <c r="G26" s="314">
        <v>64.199429077086293</v>
      </c>
      <c r="H26" s="216">
        <v>3695235</v>
      </c>
      <c r="I26" s="216">
        <v>3998989</v>
      </c>
      <c r="J26" s="216">
        <v>4527647</v>
      </c>
      <c r="K26" s="216">
        <v>4585875</v>
      </c>
      <c r="L26" s="203">
        <v>0.46421857166979602</v>
      </c>
      <c r="M26" s="203">
        <v>0.55660430897039204</v>
      </c>
      <c r="N26" s="203">
        <v>0.301666627204495</v>
      </c>
      <c r="O26" s="203">
        <v>0.27574142388068801</v>
      </c>
      <c r="P26" s="216">
        <v>60581</v>
      </c>
      <c r="Q26" s="216">
        <v>52243</v>
      </c>
      <c r="R26" s="216">
        <v>50047</v>
      </c>
      <c r="S26" s="216">
        <v>53951</v>
      </c>
    </row>
    <row r="27" spans="1:19" x14ac:dyDescent="0.25">
      <c r="A27" s="426"/>
      <c r="B27" s="419"/>
      <c r="C27" s="176" t="s">
        <v>150</v>
      </c>
      <c r="D27" s="314">
        <v>34.491370695519102</v>
      </c>
      <c r="E27" s="314">
        <v>33.285837523624799</v>
      </c>
      <c r="F27" s="314">
        <v>35.301702906777599</v>
      </c>
      <c r="G27" s="314">
        <v>35.8005709229136</v>
      </c>
      <c r="H27" s="216">
        <v>1945602</v>
      </c>
      <c r="I27" s="216">
        <v>1995224</v>
      </c>
      <c r="J27" s="216">
        <v>2470446</v>
      </c>
      <c r="K27" s="216">
        <v>2557296</v>
      </c>
      <c r="L27" s="203">
        <v>0.46421857166979602</v>
      </c>
      <c r="M27" s="203">
        <v>0.55660430897039204</v>
      </c>
      <c r="N27" s="203">
        <v>0.301666627204495</v>
      </c>
      <c r="O27" s="203">
        <v>0.27574142388068801</v>
      </c>
      <c r="P27" s="216">
        <v>23304</v>
      </c>
      <c r="Q27" s="216">
        <v>18663</v>
      </c>
      <c r="R27" s="216">
        <v>22009</v>
      </c>
      <c r="S27" s="216">
        <v>24703</v>
      </c>
    </row>
    <row r="28" spans="1:19" x14ac:dyDescent="0.25">
      <c r="A28" s="426"/>
      <c r="B28" s="419"/>
      <c r="C28" s="176" t="s">
        <v>88</v>
      </c>
      <c r="D28" s="314">
        <v>100</v>
      </c>
      <c r="E28" s="314">
        <v>100</v>
      </c>
      <c r="F28" s="314">
        <v>100</v>
      </c>
      <c r="G28" s="314">
        <v>100</v>
      </c>
      <c r="H28" s="216">
        <v>5640837</v>
      </c>
      <c r="I28" s="216">
        <v>5994213</v>
      </c>
      <c r="J28" s="216">
        <v>6998093</v>
      </c>
      <c r="K28" s="216">
        <v>7143171</v>
      </c>
      <c r="L28" s="203">
        <v>0</v>
      </c>
      <c r="M28" s="203">
        <v>0</v>
      </c>
      <c r="N28" s="203">
        <v>0</v>
      </c>
      <c r="O28" s="203">
        <v>0</v>
      </c>
      <c r="P28" s="216">
        <v>83885</v>
      </c>
      <c r="Q28" s="216">
        <v>70906</v>
      </c>
      <c r="R28" s="216">
        <v>72056</v>
      </c>
      <c r="S28" s="216">
        <v>78654</v>
      </c>
    </row>
    <row r="29" spans="1:19" x14ac:dyDescent="0.25">
      <c r="A29" s="303"/>
      <c r="B29" s="304"/>
      <c r="C29" s="305"/>
      <c r="D29" s="321"/>
      <c r="E29" s="321"/>
      <c r="F29" s="321"/>
      <c r="G29" s="321"/>
      <c r="H29" s="320"/>
      <c r="I29" s="320"/>
      <c r="J29" s="320"/>
      <c r="K29" s="320"/>
      <c r="L29" s="308"/>
      <c r="M29" s="308"/>
      <c r="N29" s="308"/>
      <c r="O29" s="308"/>
      <c r="P29" s="320"/>
      <c r="Q29" s="320"/>
      <c r="R29" s="320"/>
      <c r="S29" s="320"/>
    </row>
    <row r="30" spans="1:19" ht="15" customHeight="1" x14ac:dyDescent="0.25">
      <c r="A30" s="444" t="s">
        <v>80</v>
      </c>
      <c r="B30" s="444" t="s">
        <v>462</v>
      </c>
      <c r="C30" s="443" t="s">
        <v>81</v>
      </c>
      <c r="D30" s="394" t="s">
        <v>70</v>
      </c>
      <c r="E30" s="394"/>
      <c r="F30" s="394"/>
      <c r="G30" s="394"/>
      <c r="H30" s="394" t="s">
        <v>90</v>
      </c>
      <c r="I30" s="394"/>
      <c r="J30" s="394"/>
      <c r="K30" s="394"/>
      <c r="L30" s="394" t="s">
        <v>91</v>
      </c>
      <c r="M30" s="394"/>
      <c r="N30" s="394"/>
      <c r="O30" s="394"/>
      <c r="P30" s="394" t="s">
        <v>92</v>
      </c>
      <c r="Q30" s="394"/>
      <c r="R30" s="394"/>
      <c r="S30" s="394"/>
    </row>
    <row r="31" spans="1:19" x14ac:dyDescent="0.25">
      <c r="A31" s="444"/>
      <c r="B31" s="444"/>
      <c r="C31" s="443"/>
      <c r="D31" s="175" t="s">
        <v>75</v>
      </c>
      <c r="E31" s="175" t="s">
        <v>76</v>
      </c>
      <c r="F31" s="175" t="s">
        <v>78</v>
      </c>
      <c r="G31" s="175" t="s">
        <v>79</v>
      </c>
      <c r="H31" s="175" t="s">
        <v>75</v>
      </c>
      <c r="I31" s="175" t="s">
        <v>76</v>
      </c>
      <c r="J31" s="175" t="s">
        <v>78</v>
      </c>
      <c r="K31" s="175" t="s">
        <v>79</v>
      </c>
      <c r="L31" s="175" t="s">
        <v>75</v>
      </c>
      <c r="M31" s="175" t="s">
        <v>76</v>
      </c>
      <c r="N31" s="175" t="s">
        <v>78</v>
      </c>
      <c r="O31" s="175" t="s">
        <v>79</v>
      </c>
      <c r="P31" s="175" t="s">
        <v>75</v>
      </c>
      <c r="Q31" s="175" t="s">
        <v>76</v>
      </c>
      <c r="R31" s="175" t="s">
        <v>78</v>
      </c>
      <c r="S31" s="175" t="s">
        <v>79</v>
      </c>
    </row>
    <row r="32" spans="1:19" x14ac:dyDescent="0.25">
      <c r="A32" s="426" t="s">
        <v>466</v>
      </c>
      <c r="B32" s="419" t="s">
        <v>148</v>
      </c>
      <c r="C32" s="176" t="s">
        <v>148</v>
      </c>
      <c r="D32" s="276">
        <v>81.848669052124023</v>
      </c>
      <c r="E32" s="276">
        <v>81.336551904678345</v>
      </c>
      <c r="F32" s="276">
        <v>80.910694599151611</v>
      </c>
      <c r="G32" s="276">
        <v>82.03083872795105</v>
      </c>
      <c r="H32" s="270">
        <v>2971241</v>
      </c>
      <c r="I32" s="270">
        <v>3117251</v>
      </c>
      <c r="J32" s="270">
        <v>3557661</v>
      </c>
      <c r="K32" s="270">
        <v>3581030</v>
      </c>
      <c r="L32" s="194">
        <v>0.49620182253420353</v>
      </c>
      <c r="M32" s="194">
        <v>0.61080032028257847</v>
      </c>
      <c r="N32" s="194">
        <v>0.32037985511124134</v>
      </c>
      <c r="O32" s="194">
        <v>0.28492091223597527</v>
      </c>
      <c r="P32" s="270">
        <v>41342</v>
      </c>
      <c r="Q32" s="270">
        <v>33749</v>
      </c>
      <c r="R32" s="270">
        <v>32201</v>
      </c>
      <c r="S32" s="270">
        <v>34957</v>
      </c>
    </row>
    <row r="33" spans="1:19" x14ac:dyDescent="0.25">
      <c r="A33" s="426"/>
      <c r="B33" s="419" t="s">
        <v>148</v>
      </c>
      <c r="C33" s="176" t="s">
        <v>150</v>
      </c>
      <c r="D33" s="276">
        <v>18.151327967643738</v>
      </c>
      <c r="E33" s="276">
        <v>18.663448095321655</v>
      </c>
      <c r="F33" s="276">
        <v>19.089306890964508</v>
      </c>
      <c r="G33" s="276">
        <v>17.96916127204895</v>
      </c>
      <c r="H33" s="270">
        <v>658923</v>
      </c>
      <c r="I33" s="270">
        <v>715283</v>
      </c>
      <c r="J33" s="270">
        <v>839361</v>
      </c>
      <c r="K33" s="270">
        <v>784438</v>
      </c>
      <c r="L33" s="194">
        <v>0.49620182253420353</v>
      </c>
      <c r="M33" s="194">
        <v>0.61080032028257847</v>
      </c>
      <c r="N33" s="194">
        <v>0.32037985511124134</v>
      </c>
      <c r="O33" s="194">
        <v>0.28492091223597527</v>
      </c>
      <c r="P33" s="270">
        <v>7373</v>
      </c>
      <c r="Q33" s="270">
        <v>6077</v>
      </c>
      <c r="R33" s="270">
        <v>6951</v>
      </c>
      <c r="S33" s="270">
        <v>7089</v>
      </c>
    </row>
    <row r="34" spans="1:19" x14ac:dyDescent="0.25">
      <c r="A34" s="426"/>
      <c r="B34" s="419" t="s">
        <v>148</v>
      </c>
      <c r="C34" s="176" t="s">
        <v>88</v>
      </c>
      <c r="D34" s="276">
        <v>100</v>
      </c>
      <c r="E34" s="276">
        <v>100</v>
      </c>
      <c r="F34" s="276">
        <v>100</v>
      </c>
      <c r="G34" s="276">
        <v>100</v>
      </c>
      <c r="H34" s="270">
        <v>3630164</v>
      </c>
      <c r="I34" s="270">
        <v>3832534</v>
      </c>
      <c r="J34" s="270">
        <v>4397022</v>
      </c>
      <c r="K34" s="270">
        <v>4365468</v>
      </c>
      <c r="L34" s="194">
        <v>0</v>
      </c>
      <c r="M34" s="194">
        <v>0</v>
      </c>
      <c r="N34" s="194">
        <v>0</v>
      </c>
      <c r="O34" s="194">
        <v>0</v>
      </c>
      <c r="P34" s="270">
        <v>48715</v>
      </c>
      <c r="Q34" s="270">
        <v>39826</v>
      </c>
      <c r="R34" s="270">
        <v>39152</v>
      </c>
      <c r="S34" s="270">
        <v>42046</v>
      </c>
    </row>
    <row r="35" spans="1:19" x14ac:dyDescent="0.25">
      <c r="A35" s="426"/>
      <c r="B35" s="419" t="s">
        <v>149</v>
      </c>
      <c r="C35" s="176" t="s">
        <v>148</v>
      </c>
      <c r="D35" s="276">
        <v>82.781684398651123</v>
      </c>
      <c r="E35" s="276">
        <v>81.613898277282715</v>
      </c>
      <c r="F35" s="276">
        <v>80.760848522186279</v>
      </c>
      <c r="G35" s="276">
        <v>80.939501523971558</v>
      </c>
      <c r="H35" s="270">
        <v>1664469</v>
      </c>
      <c r="I35" s="270">
        <v>1764428</v>
      </c>
      <c r="J35" s="270">
        <v>2100647</v>
      </c>
      <c r="K35" s="270">
        <v>2248259</v>
      </c>
      <c r="L35" s="194">
        <v>0.43977792374789715</v>
      </c>
      <c r="M35" s="194">
        <v>0.52808970212936401</v>
      </c>
      <c r="N35" s="194">
        <v>0.32848678529262543</v>
      </c>
      <c r="O35" s="194">
        <v>0.30385912396013737</v>
      </c>
      <c r="P35" s="270">
        <v>30895</v>
      </c>
      <c r="Q35" s="270">
        <v>26943</v>
      </c>
      <c r="R35" s="270">
        <v>27583</v>
      </c>
      <c r="S35" s="270">
        <v>30669</v>
      </c>
    </row>
    <row r="36" spans="1:19" x14ac:dyDescent="0.25">
      <c r="A36" s="426"/>
      <c r="B36" s="419" t="s">
        <v>149</v>
      </c>
      <c r="C36" s="176" t="s">
        <v>150</v>
      </c>
      <c r="D36" s="276">
        <v>17.218314111232758</v>
      </c>
      <c r="E36" s="276">
        <v>18.386101722717285</v>
      </c>
      <c r="F36" s="276">
        <v>19.239151477813721</v>
      </c>
      <c r="G36" s="276">
        <v>19.060496985912323</v>
      </c>
      <c r="H36" s="270">
        <v>346204</v>
      </c>
      <c r="I36" s="270">
        <v>397493</v>
      </c>
      <c r="J36" s="270">
        <v>500424</v>
      </c>
      <c r="K36" s="270">
        <v>529444</v>
      </c>
      <c r="L36" s="194">
        <v>0.43977792374789715</v>
      </c>
      <c r="M36" s="194">
        <v>0.52808970212936401</v>
      </c>
      <c r="N36" s="194">
        <v>0.32848678529262543</v>
      </c>
      <c r="O36" s="194">
        <v>0.30385912396013737</v>
      </c>
      <c r="P36" s="270">
        <v>4275</v>
      </c>
      <c r="Q36" s="270">
        <v>4133</v>
      </c>
      <c r="R36" s="270">
        <v>5321</v>
      </c>
      <c r="S36" s="270">
        <v>5939</v>
      </c>
    </row>
    <row r="37" spans="1:19" x14ac:dyDescent="0.25">
      <c r="A37" s="426"/>
      <c r="B37" s="419" t="s">
        <v>149</v>
      </c>
      <c r="C37" s="176" t="s">
        <v>88</v>
      </c>
      <c r="D37" s="276">
        <v>100</v>
      </c>
      <c r="E37" s="276">
        <v>100</v>
      </c>
      <c r="F37" s="276">
        <v>100</v>
      </c>
      <c r="G37" s="276">
        <v>100</v>
      </c>
      <c r="H37" s="270">
        <v>2010673</v>
      </c>
      <c r="I37" s="270">
        <v>2161921</v>
      </c>
      <c r="J37" s="270">
        <v>2601071</v>
      </c>
      <c r="K37" s="270">
        <v>2777703</v>
      </c>
      <c r="L37" s="194">
        <v>0</v>
      </c>
      <c r="M37" s="194">
        <v>0</v>
      </c>
      <c r="N37" s="194">
        <v>0</v>
      </c>
      <c r="O37" s="194">
        <v>0</v>
      </c>
      <c r="P37" s="270">
        <v>35170</v>
      </c>
      <c r="Q37" s="270">
        <v>31076</v>
      </c>
      <c r="R37" s="270">
        <v>32904</v>
      </c>
      <c r="S37" s="270">
        <v>36608</v>
      </c>
    </row>
    <row r="38" spans="1:19" x14ac:dyDescent="0.25">
      <c r="A38" s="426"/>
      <c r="B38" s="419" t="s">
        <v>88</v>
      </c>
      <c r="C38" s="176" t="s">
        <v>148</v>
      </c>
      <c r="D38" s="314">
        <v>82.181243670043997</v>
      </c>
      <c r="E38" s="314">
        <v>81.436577637166295</v>
      </c>
      <c r="F38" s="314">
        <v>80.854998640343794</v>
      </c>
      <c r="G38" s="314">
        <v>81.606460212138202</v>
      </c>
      <c r="H38" s="216">
        <v>4635710</v>
      </c>
      <c r="I38" s="216">
        <v>4881679</v>
      </c>
      <c r="J38" s="216">
        <v>5658308</v>
      </c>
      <c r="K38" s="216">
        <v>5829289</v>
      </c>
      <c r="L38" s="203">
        <v>0.41629578362618203</v>
      </c>
      <c r="M38" s="203">
        <v>0.51164700143487896</v>
      </c>
      <c r="N38" s="203">
        <v>0.24652676692370101</v>
      </c>
      <c r="O38" s="203">
        <v>0.227399822387957</v>
      </c>
      <c r="P38" s="216">
        <v>72237</v>
      </c>
      <c r="Q38" s="216">
        <v>60692</v>
      </c>
      <c r="R38" s="216">
        <v>59784</v>
      </c>
      <c r="S38" s="216">
        <v>65626</v>
      </c>
    </row>
    <row r="39" spans="1:19" x14ac:dyDescent="0.25">
      <c r="A39" s="426"/>
      <c r="B39" s="419"/>
      <c r="C39" s="176" t="s">
        <v>150</v>
      </c>
      <c r="D39" s="314">
        <v>17.818756329955999</v>
      </c>
      <c r="E39" s="314">
        <v>18.563422362833599</v>
      </c>
      <c r="F39" s="314">
        <v>19.145001359656099</v>
      </c>
      <c r="G39" s="314">
        <v>18.393539787861702</v>
      </c>
      <c r="H39" s="216">
        <v>1005127</v>
      </c>
      <c r="I39" s="216">
        <v>1112776</v>
      </c>
      <c r="J39" s="216">
        <v>1339785</v>
      </c>
      <c r="K39" s="216">
        <v>1313882</v>
      </c>
      <c r="L39" s="203">
        <v>0.41629578362618203</v>
      </c>
      <c r="M39" s="203">
        <v>0.51164700143487896</v>
      </c>
      <c r="N39" s="203">
        <v>0.24652676692370101</v>
      </c>
      <c r="O39" s="203">
        <v>0.227399822387957</v>
      </c>
      <c r="P39" s="216">
        <v>11648</v>
      </c>
      <c r="Q39" s="216">
        <v>10210</v>
      </c>
      <c r="R39" s="216">
        <v>12272</v>
      </c>
      <c r="S39" s="216">
        <v>13028</v>
      </c>
    </row>
    <row r="40" spans="1:19" x14ac:dyDescent="0.25">
      <c r="A40" s="426"/>
      <c r="B40" s="419"/>
      <c r="C40" s="176" t="s">
        <v>88</v>
      </c>
      <c r="D40" s="314">
        <v>100</v>
      </c>
      <c r="E40" s="314">
        <v>100</v>
      </c>
      <c r="F40" s="314">
        <v>100</v>
      </c>
      <c r="G40" s="314">
        <v>100</v>
      </c>
      <c r="H40" s="216">
        <v>5640837</v>
      </c>
      <c r="I40" s="216">
        <v>5994455</v>
      </c>
      <c r="J40" s="216">
        <v>6998093</v>
      </c>
      <c r="K40" s="216">
        <v>7143171</v>
      </c>
      <c r="L40" s="203">
        <v>0</v>
      </c>
      <c r="M40" s="203">
        <v>0</v>
      </c>
      <c r="N40" s="203">
        <v>0</v>
      </c>
      <c r="O40" s="203">
        <v>0</v>
      </c>
      <c r="P40" s="216">
        <v>83885</v>
      </c>
      <c r="Q40" s="216">
        <v>70902</v>
      </c>
      <c r="R40" s="216">
        <v>72056</v>
      </c>
      <c r="S40" s="216">
        <v>78654</v>
      </c>
    </row>
    <row r="41" spans="1:19" x14ac:dyDescent="0.25">
      <c r="A41" s="303"/>
      <c r="B41" s="304"/>
      <c r="C41" s="305"/>
      <c r="D41" s="321"/>
      <c r="E41" s="321"/>
      <c r="F41" s="321"/>
      <c r="G41" s="321"/>
      <c r="H41" s="320"/>
      <c r="I41" s="320"/>
      <c r="J41" s="320"/>
      <c r="K41" s="320"/>
      <c r="L41" s="308"/>
      <c r="M41" s="308"/>
      <c r="N41" s="308"/>
      <c r="O41" s="308"/>
      <c r="P41" s="320"/>
      <c r="Q41" s="320"/>
      <c r="R41" s="320"/>
      <c r="S41" s="320"/>
    </row>
    <row r="42" spans="1:19" ht="15" customHeight="1" x14ac:dyDescent="0.25">
      <c r="A42" s="444" t="s">
        <v>80</v>
      </c>
      <c r="B42" s="444" t="s">
        <v>462</v>
      </c>
      <c r="C42" s="443" t="s">
        <v>81</v>
      </c>
      <c r="D42" s="394" t="s">
        <v>70</v>
      </c>
      <c r="E42" s="394"/>
      <c r="F42" s="394"/>
      <c r="G42" s="394"/>
      <c r="H42" s="394" t="s">
        <v>90</v>
      </c>
      <c r="I42" s="394"/>
      <c r="J42" s="394"/>
      <c r="K42" s="394"/>
      <c r="L42" s="394" t="s">
        <v>91</v>
      </c>
      <c r="M42" s="394"/>
      <c r="N42" s="394"/>
      <c r="O42" s="394"/>
      <c r="P42" s="394" t="s">
        <v>92</v>
      </c>
      <c r="Q42" s="394"/>
      <c r="R42" s="394"/>
      <c r="S42" s="394"/>
    </row>
    <row r="43" spans="1:19" x14ac:dyDescent="0.25">
      <c r="A43" s="444"/>
      <c r="B43" s="444"/>
      <c r="C43" s="443"/>
      <c r="D43" s="175" t="s">
        <v>75</v>
      </c>
      <c r="E43" s="175" t="s">
        <v>76</v>
      </c>
      <c r="F43" s="175" t="s">
        <v>78</v>
      </c>
      <c r="G43" s="175" t="s">
        <v>79</v>
      </c>
      <c r="H43" s="175" t="s">
        <v>75</v>
      </c>
      <c r="I43" s="175" t="s">
        <v>76</v>
      </c>
      <c r="J43" s="175" t="s">
        <v>78</v>
      </c>
      <c r="K43" s="175" t="s">
        <v>79</v>
      </c>
      <c r="L43" s="175" t="s">
        <v>75</v>
      </c>
      <c r="M43" s="175" t="s">
        <v>76</v>
      </c>
      <c r="N43" s="175" t="s">
        <v>78</v>
      </c>
      <c r="O43" s="175" t="s">
        <v>79</v>
      </c>
      <c r="P43" s="175" t="s">
        <v>75</v>
      </c>
      <c r="Q43" s="175" t="s">
        <v>76</v>
      </c>
      <c r="R43" s="175" t="s">
        <v>78</v>
      </c>
      <c r="S43" s="175" t="s">
        <v>79</v>
      </c>
    </row>
    <row r="44" spans="1:19" x14ac:dyDescent="0.25">
      <c r="A44" s="426" t="s">
        <v>467</v>
      </c>
      <c r="B44" s="419" t="s">
        <v>148</v>
      </c>
      <c r="C44" s="176" t="s">
        <v>148</v>
      </c>
      <c r="D44" s="276">
        <v>81.478744745254517</v>
      </c>
      <c r="E44" s="276">
        <v>82.123279571533203</v>
      </c>
      <c r="F44" s="276">
        <v>81.375688314437866</v>
      </c>
      <c r="G44" s="276">
        <v>82.962173223495483</v>
      </c>
      <c r="H44" s="270">
        <v>2957812</v>
      </c>
      <c r="I44" s="270">
        <v>3147686</v>
      </c>
      <c r="J44" s="270">
        <v>3578107</v>
      </c>
      <c r="K44" s="270">
        <v>3621687</v>
      </c>
      <c r="L44" s="194">
        <v>0.54158251732587814</v>
      </c>
      <c r="M44" s="194">
        <v>0.55435285903513432</v>
      </c>
      <c r="N44" s="194">
        <v>0.34753356594592333</v>
      </c>
      <c r="O44" s="194">
        <v>0.28955321758985519</v>
      </c>
      <c r="P44" s="270">
        <v>41495</v>
      </c>
      <c r="Q44" s="270">
        <v>34057</v>
      </c>
      <c r="R44" s="270">
        <v>32567</v>
      </c>
      <c r="S44" s="270">
        <v>35627</v>
      </c>
    </row>
    <row r="45" spans="1:19" x14ac:dyDescent="0.25">
      <c r="A45" s="426"/>
      <c r="B45" s="419" t="s">
        <v>148</v>
      </c>
      <c r="C45" s="176" t="s">
        <v>150</v>
      </c>
      <c r="D45" s="276">
        <v>18.521256744861603</v>
      </c>
      <c r="E45" s="276">
        <v>17.876718938350677</v>
      </c>
      <c r="F45" s="276">
        <v>18.624310195446014</v>
      </c>
      <c r="G45" s="276">
        <v>17.037829756736755</v>
      </c>
      <c r="H45" s="270">
        <v>672352</v>
      </c>
      <c r="I45" s="270">
        <v>685193</v>
      </c>
      <c r="J45" s="270">
        <v>818915</v>
      </c>
      <c r="K45" s="270">
        <v>743781</v>
      </c>
      <c r="L45" s="194">
        <v>0.54158251732587814</v>
      </c>
      <c r="M45" s="194">
        <v>0.55435285903513432</v>
      </c>
      <c r="N45" s="194">
        <v>0.34753356594592333</v>
      </c>
      <c r="O45" s="194">
        <v>0.28955321758985519</v>
      </c>
      <c r="P45" s="270">
        <v>7220</v>
      </c>
      <c r="Q45" s="270">
        <v>5776</v>
      </c>
      <c r="R45" s="270">
        <v>6585</v>
      </c>
      <c r="S45" s="270">
        <v>6419</v>
      </c>
    </row>
    <row r="46" spans="1:19" x14ac:dyDescent="0.25">
      <c r="A46" s="426"/>
      <c r="B46" s="419" t="s">
        <v>148</v>
      </c>
      <c r="C46" s="176" t="s">
        <v>88</v>
      </c>
      <c r="D46" s="276">
        <v>100</v>
      </c>
      <c r="E46" s="276">
        <v>100</v>
      </c>
      <c r="F46" s="276">
        <v>100</v>
      </c>
      <c r="G46" s="276">
        <v>100</v>
      </c>
      <c r="H46" s="270">
        <v>3630164</v>
      </c>
      <c r="I46" s="270">
        <v>3832879</v>
      </c>
      <c r="J46" s="270">
        <v>4397022</v>
      </c>
      <c r="K46" s="270">
        <v>4365468</v>
      </c>
      <c r="L46" s="194">
        <v>0</v>
      </c>
      <c r="M46" s="194">
        <v>0</v>
      </c>
      <c r="N46" s="194">
        <v>0</v>
      </c>
      <c r="O46" s="194">
        <v>0</v>
      </c>
      <c r="P46" s="270">
        <v>48715</v>
      </c>
      <c r="Q46" s="270">
        <v>39833</v>
      </c>
      <c r="R46" s="270">
        <v>39152</v>
      </c>
      <c r="S46" s="270">
        <v>42046</v>
      </c>
    </row>
    <row r="47" spans="1:19" x14ac:dyDescent="0.25">
      <c r="A47" s="426"/>
      <c r="B47" s="419" t="s">
        <v>149</v>
      </c>
      <c r="C47" s="176" t="s">
        <v>148</v>
      </c>
      <c r="D47" s="276">
        <v>83.986055850982666</v>
      </c>
      <c r="E47" s="276">
        <v>83.562076091766357</v>
      </c>
      <c r="F47" s="276">
        <v>83.657538890838623</v>
      </c>
      <c r="G47" s="276">
        <v>84.350484609603882</v>
      </c>
      <c r="H47" s="270">
        <v>1688685</v>
      </c>
      <c r="I47" s="270">
        <v>1806719</v>
      </c>
      <c r="J47" s="270">
        <v>2175992</v>
      </c>
      <c r="K47" s="270">
        <v>2343006</v>
      </c>
      <c r="L47" s="194">
        <v>0.41638417169451714</v>
      </c>
      <c r="M47" s="194">
        <v>0.46600778587162495</v>
      </c>
      <c r="N47" s="194">
        <v>0.3137167077511549</v>
      </c>
      <c r="O47" s="194">
        <v>0.27693731244653463</v>
      </c>
      <c r="P47" s="270">
        <v>31162</v>
      </c>
      <c r="Q47" s="270">
        <v>27316</v>
      </c>
      <c r="R47" s="270">
        <v>28399</v>
      </c>
      <c r="S47" s="270">
        <v>31817</v>
      </c>
    </row>
    <row r="48" spans="1:19" x14ac:dyDescent="0.25">
      <c r="A48" s="426"/>
      <c r="B48" s="419" t="s">
        <v>149</v>
      </c>
      <c r="C48" s="176" t="s">
        <v>150</v>
      </c>
      <c r="D48" s="276">
        <v>16.013941168785095</v>
      </c>
      <c r="E48" s="276">
        <v>16.437925398349762</v>
      </c>
      <c r="F48" s="276">
        <v>16.342461109161377</v>
      </c>
      <c r="G48" s="276">
        <v>15.649513900279999</v>
      </c>
      <c r="H48" s="270">
        <v>321988</v>
      </c>
      <c r="I48" s="270">
        <v>355409</v>
      </c>
      <c r="J48" s="270">
        <v>425079</v>
      </c>
      <c r="K48" s="270">
        <v>434697</v>
      </c>
      <c r="L48" s="194">
        <v>0.41638417169451714</v>
      </c>
      <c r="M48" s="194">
        <v>0.46600778587162495</v>
      </c>
      <c r="N48" s="194">
        <v>0.3137167077511549</v>
      </c>
      <c r="O48" s="194">
        <v>0.27693731244653463</v>
      </c>
      <c r="P48" s="270">
        <v>4008</v>
      </c>
      <c r="Q48" s="270">
        <v>3760</v>
      </c>
      <c r="R48" s="270">
        <v>4505</v>
      </c>
      <c r="S48" s="270">
        <v>4791</v>
      </c>
    </row>
    <row r="49" spans="1:19" x14ac:dyDescent="0.25">
      <c r="A49" s="426"/>
      <c r="B49" s="419" t="s">
        <v>149</v>
      </c>
      <c r="C49" s="176" t="s">
        <v>88</v>
      </c>
      <c r="D49" s="276">
        <v>100</v>
      </c>
      <c r="E49" s="276">
        <v>100</v>
      </c>
      <c r="F49" s="276">
        <v>100</v>
      </c>
      <c r="G49" s="276">
        <v>100</v>
      </c>
      <c r="H49" s="270">
        <v>2010673</v>
      </c>
      <c r="I49" s="270">
        <v>2162128</v>
      </c>
      <c r="J49" s="270">
        <v>2601071</v>
      </c>
      <c r="K49" s="270">
        <v>2777703</v>
      </c>
      <c r="L49" s="194">
        <v>0</v>
      </c>
      <c r="M49" s="194">
        <v>0</v>
      </c>
      <c r="N49" s="194">
        <v>0</v>
      </c>
      <c r="O49" s="194">
        <v>0</v>
      </c>
      <c r="P49" s="270">
        <v>35170</v>
      </c>
      <c r="Q49" s="270">
        <v>31076</v>
      </c>
      <c r="R49" s="270">
        <v>32904</v>
      </c>
      <c r="S49" s="270">
        <v>36608</v>
      </c>
    </row>
    <row r="50" spans="1:19" x14ac:dyDescent="0.25">
      <c r="A50" s="426"/>
      <c r="B50" s="419" t="s">
        <v>88</v>
      </c>
      <c r="C50" s="176" t="s">
        <v>148</v>
      </c>
      <c r="D50" s="314">
        <v>82.372474155874301</v>
      </c>
      <c r="E50" s="314">
        <v>82.642188741397604</v>
      </c>
      <c r="F50" s="314">
        <v>82.223814402009197</v>
      </c>
      <c r="G50" s="314">
        <v>83.5020329206734</v>
      </c>
      <c r="H50" s="216">
        <v>4646497</v>
      </c>
      <c r="I50" s="216">
        <v>4954405</v>
      </c>
      <c r="J50" s="216">
        <v>5754099</v>
      </c>
      <c r="K50" s="216">
        <v>5964693</v>
      </c>
      <c r="L50" s="203">
        <v>0.430371947006289</v>
      </c>
      <c r="M50" s="203">
        <v>0.46849955239160801</v>
      </c>
      <c r="N50" s="203">
        <v>0.26132745673991398</v>
      </c>
      <c r="O50" s="203">
        <v>0.22104048734676299</v>
      </c>
      <c r="P50" s="216">
        <v>72657</v>
      </c>
      <c r="Q50" s="216">
        <v>61373</v>
      </c>
      <c r="R50" s="216">
        <v>60966</v>
      </c>
      <c r="S50" s="216">
        <v>67444</v>
      </c>
    </row>
    <row r="51" spans="1:19" x14ac:dyDescent="0.25">
      <c r="A51" s="426"/>
      <c r="B51" s="419"/>
      <c r="C51" s="176" t="s">
        <v>150</v>
      </c>
      <c r="D51" s="314">
        <v>17.6275258441256</v>
      </c>
      <c r="E51" s="314">
        <v>17.3578112586023</v>
      </c>
      <c r="F51" s="314">
        <v>17.7761855979907</v>
      </c>
      <c r="G51" s="314">
        <v>16.4979670793265</v>
      </c>
      <c r="H51" s="216">
        <v>994340</v>
      </c>
      <c r="I51" s="216">
        <v>1040602</v>
      </c>
      <c r="J51" s="216">
        <v>1243994</v>
      </c>
      <c r="K51" s="216">
        <v>1178478</v>
      </c>
      <c r="L51" s="203">
        <v>0.430371947006289</v>
      </c>
      <c r="M51" s="203">
        <v>0.46849955239160801</v>
      </c>
      <c r="N51" s="203">
        <v>0.26132745673991398</v>
      </c>
      <c r="O51" s="203">
        <v>0.22104048734676299</v>
      </c>
      <c r="P51" s="216">
        <v>11228</v>
      </c>
      <c r="Q51" s="216">
        <v>9536</v>
      </c>
      <c r="R51" s="216">
        <v>11090</v>
      </c>
      <c r="S51" s="216">
        <v>11210</v>
      </c>
    </row>
    <row r="52" spans="1:19" x14ac:dyDescent="0.25">
      <c r="A52" s="426"/>
      <c r="B52" s="419"/>
      <c r="C52" s="176" t="s">
        <v>88</v>
      </c>
      <c r="D52" s="314">
        <v>100</v>
      </c>
      <c r="E52" s="314">
        <v>100</v>
      </c>
      <c r="F52" s="314">
        <v>100</v>
      </c>
      <c r="G52" s="314">
        <v>100</v>
      </c>
      <c r="H52" s="216">
        <v>5640837</v>
      </c>
      <c r="I52" s="216">
        <v>5995007</v>
      </c>
      <c r="J52" s="216">
        <v>6998093</v>
      </c>
      <c r="K52" s="216">
        <v>7143171</v>
      </c>
      <c r="L52" s="203">
        <v>0</v>
      </c>
      <c r="M52" s="203">
        <v>0</v>
      </c>
      <c r="N52" s="203">
        <v>0</v>
      </c>
      <c r="O52" s="203">
        <v>0</v>
      </c>
      <c r="P52" s="216">
        <v>83885</v>
      </c>
      <c r="Q52" s="216">
        <v>70909</v>
      </c>
      <c r="R52" s="216">
        <v>72056</v>
      </c>
      <c r="S52" s="216">
        <v>78654</v>
      </c>
    </row>
    <row r="53" spans="1:19" x14ac:dyDescent="0.25">
      <c r="A53" s="303"/>
      <c r="B53" s="304"/>
      <c r="C53" s="305"/>
      <c r="D53" s="321"/>
      <c r="E53" s="321"/>
      <c r="F53" s="321"/>
      <c r="G53" s="321"/>
      <c r="H53" s="320"/>
      <c r="I53" s="320"/>
      <c r="J53" s="320"/>
      <c r="K53" s="320"/>
      <c r="L53" s="308"/>
      <c r="M53" s="308"/>
      <c r="N53" s="308"/>
      <c r="O53" s="308"/>
      <c r="P53" s="320"/>
      <c r="Q53" s="320"/>
      <c r="R53" s="320"/>
      <c r="S53" s="320"/>
    </row>
    <row r="54" spans="1:19" ht="15" customHeight="1" x14ac:dyDescent="0.25">
      <c r="A54" s="444" t="s">
        <v>80</v>
      </c>
      <c r="B54" s="444" t="s">
        <v>462</v>
      </c>
      <c r="C54" s="443" t="s">
        <v>81</v>
      </c>
      <c r="D54" s="394" t="s">
        <v>70</v>
      </c>
      <c r="E54" s="394"/>
      <c r="F54" s="394"/>
      <c r="G54" s="394"/>
      <c r="H54" s="394" t="s">
        <v>90</v>
      </c>
      <c r="I54" s="394"/>
      <c r="J54" s="394"/>
      <c r="K54" s="394"/>
      <c r="L54" s="394" t="s">
        <v>91</v>
      </c>
      <c r="M54" s="394"/>
      <c r="N54" s="394"/>
      <c r="O54" s="394"/>
      <c r="P54" s="394" t="s">
        <v>92</v>
      </c>
      <c r="Q54" s="394"/>
      <c r="R54" s="394"/>
      <c r="S54" s="394"/>
    </row>
    <row r="55" spans="1:19" x14ac:dyDescent="0.25">
      <c r="A55" s="444"/>
      <c r="B55" s="444"/>
      <c r="C55" s="443"/>
      <c r="D55" s="175" t="s">
        <v>75</v>
      </c>
      <c r="E55" s="175" t="s">
        <v>76</v>
      </c>
      <c r="F55" s="175" t="s">
        <v>78</v>
      </c>
      <c r="G55" s="175" t="s">
        <v>79</v>
      </c>
      <c r="H55" s="175" t="s">
        <v>75</v>
      </c>
      <c r="I55" s="175" t="s">
        <v>76</v>
      </c>
      <c r="J55" s="175" t="s">
        <v>78</v>
      </c>
      <c r="K55" s="175" t="s">
        <v>79</v>
      </c>
      <c r="L55" s="175" t="s">
        <v>75</v>
      </c>
      <c r="M55" s="175" t="s">
        <v>76</v>
      </c>
      <c r="N55" s="175" t="s">
        <v>78</v>
      </c>
      <c r="O55" s="175" t="s">
        <v>79</v>
      </c>
      <c r="P55" s="175" t="s">
        <v>75</v>
      </c>
      <c r="Q55" s="175" t="s">
        <v>76</v>
      </c>
      <c r="R55" s="175" t="s">
        <v>78</v>
      </c>
      <c r="S55" s="175" t="s">
        <v>79</v>
      </c>
    </row>
    <row r="56" spans="1:19" x14ac:dyDescent="0.25">
      <c r="A56" s="426" t="s">
        <v>468</v>
      </c>
      <c r="B56" s="419" t="s">
        <v>148</v>
      </c>
      <c r="C56" s="176" t="s">
        <v>148</v>
      </c>
      <c r="D56" s="276">
        <v>86.68283224105835</v>
      </c>
      <c r="E56" s="276">
        <v>85.230231285095215</v>
      </c>
      <c r="F56" s="276">
        <v>81.967496871948242</v>
      </c>
      <c r="G56" s="276">
        <v>84.743744134902954</v>
      </c>
      <c r="H56" s="270">
        <v>3146729</v>
      </c>
      <c r="I56" s="270">
        <v>3266060</v>
      </c>
      <c r="J56" s="270">
        <v>3604129</v>
      </c>
      <c r="K56" s="270">
        <v>3699461</v>
      </c>
      <c r="L56" s="194">
        <v>0.46073403209447861</v>
      </c>
      <c r="M56" s="194">
        <v>0.57589542120695114</v>
      </c>
      <c r="N56" s="194">
        <v>0.33018500544130802</v>
      </c>
      <c r="O56" s="194">
        <v>0.28012504335492849</v>
      </c>
      <c r="P56" s="270">
        <v>43911</v>
      </c>
      <c r="Q56" s="270">
        <v>35664</v>
      </c>
      <c r="R56" s="270">
        <v>33055</v>
      </c>
      <c r="S56" s="270">
        <v>36649</v>
      </c>
    </row>
    <row r="57" spans="1:19" x14ac:dyDescent="0.25">
      <c r="A57" s="426"/>
      <c r="B57" s="419" t="s">
        <v>148</v>
      </c>
      <c r="C57" s="176" t="s">
        <v>150</v>
      </c>
      <c r="D57" s="276">
        <v>13.317166268825531</v>
      </c>
      <c r="E57" s="276">
        <v>14.769767224788666</v>
      </c>
      <c r="F57" s="276">
        <v>18.032500147819519</v>
      </c>
      <c r="G57" s="276">
        <v>15.256255865097046</v>
      </c>
      <c r="H57" s="270">
        <v>483435</v>
      </c>
      <c r="I57" s="270">
        <v>565984</v>
      </c>
      <c r="J57" s="270">
        <v>792893</v>
      </c>
      <c r="K57" s="270">
        <v>666007</v>
      </c>
      <c r="L57" s="194">
        <v>0.46073403209447861</v>
      </c>
      <c r="M57" s="194">
        <v>0.57589542120695114</v>
      </c>
      <c r="N57" s="194">
        <v>0.33018500544130802</v>
      </c>
      <c r="O57" s="194">
        <v>0.28012504335492849</v>
      </c>
      <c r="P57" s="270">
        <v>4804</v>
      </c>
      <c r="Q57" s="270">
        <v>4155</v>
      </c>
      <c r="R57" s="270">
        <v>6097</v>
      </c>
      <c r="S57" s="270">
        <v>5397</v>
      </c>
    </row>
    <row r="58" spans="1:19" x14ac:dyDescent="0.25">
      <c r="A58" s="426"/>
      <c r="B58" s="419" t="s">
        <v>148</v>
      </c>
      <c r="C58" s="176" t="s">
        <v>88</v>
      </c>
      <c r="D58" s="276">
        <v>100</v>
      </c>
      <c r="E58" s="276">
        <v>100</v>
      </c>
      <c r="F58" s="276">
        <v>100</v>
      </c>
      <c r="G58" s="276">
        <v>100</v>
      </c>
      <c r="H58" s="270">
        <v>3630164</v>
      </c>
      <c r="I58" s="270">
        <v>3832044</v>
      </c>
      <c r="J58" s="270">
        <v>4397022</v>
      </c>
      <c r="K58" s="270">
        <v>4365468</v>
      </c>
      <c r="L58" s="194">
        <v>0</v>
      </c>
      <c r="M58" s="194">
        <v>0</v>
      </c>
      <c r="N58" s="194">
        <v>0</v>
      </c>
      <c r="O58" s="194">
        <v>0</v>
      </c>
      <c r="P58" s="270">
        <v>48715</v>
      </c>
      <c r="Q58" s="270">
        <v>39819</v>
      </c>
      <c r="R58" s="270">
        <v>39152</v>
      </c>
      <c r="S58" s="270">
        <v>42046</v>
      </c>
    </row>
    <row r="59" spans="1:19" x14ac:dyDescent="0.25">
      <c r="A59" s="426"/>
      <c r="B59" s="419" t="s">
        <v>149</v>
      </c>
      <c r="C59" s="176" t="s">
        <v>148</v>
      </c>
      <c r="D59" s="276">
        <v>86.943376064300537</v>
      </c>
      <c r="E59" s="276">
        <v>85.868269205093384</v>
      </c>
      <c r="F59" s="276">
        <v>81.199359893798828</v>
      </c>
      <c r="G59" s="276">
        <v>82.991665601730347</v>
      </c>
      <c r="H59" s="270">
        <v>1748147</v>
      </c>
      <c r="I59" s="270">
        <v>1855992</v>
      </c>
      <c r="J59" s="270">
        <v>2112053</v>
      </c>
      <c r="K59" s="270">
        <v>2305262</v>
      </c>
      <c r="L59" s="194">
        <v>0.43254615738987923</v>
      </c>
      <c r="M59" s="194">
        <v>0.49152374267578125</v>
      </c>
      <c r="N59" s="194">
        <v>0.34236470237374306</v>
      </c>
      <c r="O59" s="194">
        <v>0.29564264696091413</v>
      </c>
      <c r="P59" s="270">
        <v>32288</v>
      </c>
      <c r="Q59" s="270">
        <v>28233</v>
      </c>
      <c r="R59" s="270">
        <v>28156</v>
      </c>
      <c r="S59" s="270">
        <v>31859</v>
      </c>
    </row>
    <row r="60" spans="1:19" x14ac:dyDescent="0.25">
      <c r="A60" s="426"/>
      <c r="B60" s="419" t="s">
        <v>149</v>
      </c>
      <c r="C60" s="176" t="s">
        <v>150</v>
      </c>
      <c r="D60" s="276">
        <v>13.056623935699463</v>
      </c>
      <c r="E60" s="276">
        <v>14.131729304790497</v>
      </c>
      <c r="F60" s="276">
        <v>18.800640106201172</v>
      </c>
      <c r="G60" s="276">
        <v>17.008334398269653</v>
      </c>
      <c r="H60" s="270">
        <v>262526</v>
      </c>
      <c r="I60" s="270">
        <v>305449</v>
      </c>
      <c r="J60" s="270">
        <v>489018</v>
      </c>
      <c r="K60" s="270">
        <v>472441</v>
      </c>
      <c r="L60" s="194">
        <v>0.43254615738987923</v>
      </c>
      <c r="M60" s="194">
        <v>0.49152374267578125</v>
      </c>
      <c r="N60" s="194">
        <v>0.34236470237374306</v>
      </c>
      <c r="O60" s="194">
        <v>0.29564264696091413</v>
      </c>
      <c r="P60" s="270">
        <v>2882</v>
      </c>
      <c r="Q60" s="270">
        <v>2837</v>
      </c>
      <c r="R60" s="270">
        <v>4748</v>
      </c>
      <c r="S60" s="270">
        <v>4749</v>
      </c>
    </row>
    <row r="61" spans="1:19" x14ac:dyDescent="0.25">
      <c r="A61" s="426"/>
      <c r="B61" s="419" t="s">
        <v>149</v>
      </c>
      <c r="C61" s="176" t="s">
        <v>88</v>
      </c>
      <c r="D61" s="276">
        <v>100</v>
      </c>
      <c r="E61" s="276">
        <v>100</v>
      </c>
      <c r="F61" s="276">
        <v>100</v>
      </c>
      <c r="G61" s="276">
        <v>100</v>
      </c>
      <c r="H61" s="270">
        <v>2010673</v>
      </c>
      <c r="I61" s="270">
        <v>2161441</v>
      </c>
      <c r="J61" s="270">
        <v>2601071</v>
      </c>
      <c r="K61" s="270">
        <v>2777703</v>
      </c>
      <c r="L61" s="194">
        <v>0</v>
      </c>
      <c r="M61" s="194">
        <v>0</v>
      </c>
      <c r="N61" s="194">
        <v>0</v>
      </c>
      <c r="O61" s="194">
        <v>0</v>
      </c>
      <c r="P61" s="270">
        <v>35170</v>
      </c>
      <c r="Q61" s="270">
        <v>31070</v>
      </c>
      <c r="R61" s="270">
        <v>32904</v>
      </c>
      <c r="S61" s="270">
        <v>36608</v>
      </c>
    </row>
    <row r="62" spans="1:19" x14ac:dyDescent="0.25">
      <c r="A62" s="426"/>
      <c r="B62" s="419" t="s">
        <v>88</v>
      </c>
      <c r="C62" s="176" t="s">
        <v>148</v>
      </c>
      <c r="D62" s="314">
        <v>86.775703676599704</v>
      </c>
      <c r="E62" s="314">
        <v>85.460329007246997</v>
      </c>
      <c r="F62" s="314">
        <v>81.681995366451901</v>
      </c>
      <c r="G62" s="314">
        <v>84.062428296900606</v>
      </c>
      <c r="H62" s="216">
        <v>4894876</v>
      </c>
      <c r="I62" s="216">
        <v>5122052</v>
      </c>
      <c r="J62" s="216">
        <v>5716182</v>
      </c>
      <c r="K62" s="216">
        <v>6004723</v>
      </c>
      <c r="L62" s="203">
        <v>0.39912956025553897</v>
      </c>
      <c r="M62" s="203">
        <v>0.493922757857232</v>
      </c>
      <c r="N62" s="203">
        <v>0.26533982340182699</v>
      </c>
      <c r="O62" s="203">
        <v>0.22060741667290701</v>
      </c>
      <c r="P62" s="216">
        <v>76199</v>
      </c>
      <c r="Q62" s="216">
        <v>63897</v>
      </c>
      <c r="R62" s="216">
        <v>61211</v>
      </c>
      <c r="S62" s="216">
        <v>68508</v>
      </c>
    </row>
    <row r="63" spans="1:19" x14ac:dyDescent="0.25">
      <c r="A63" s="426"/>
      <c r="B63" s="419"/>
      <c r="C63" s="176" t="s">
        <v>150</v>
      </c>
      <c r="D63" s="314">
        <v>13.2242963234002</v>
      </c>
      <c r="E63" s="314">
        <v>14.5396709927529</v>
      </c>
      <c r="F63" s="314">
        <v>18.318004633548</v>
      </c>
      <c r="G63" s="314">
        <v>15.9375717030993</v>
      </c>
      <c r="H63" s="216">
        <v>745961</v>
      </c>
      <c r="I63" s="216">
        <v>871433</v>
      </c>
      <c r="J63" s="216">
        <v>1281911</v>
      </c>
      <c r="K63" s="216">
        <v>1138448</v>
      </c>
      <c r="L63" s="203">
        <v>0.39912956025553897</v>
      </c>
      <c r="M63" s="203">
        <v>0.493922757857232</v>
      </c>
      <c r="N63" s="203">
        <v>0.26533982340182699</v>
      </c>
      <c r="O63" s="203">
        <v>0.22060741667290701</v>
      </c>
      <c r="P63" s="216">
        <v>7686</v>
      </c>
      <c r="Q63" s="216">
        <v>6992</v>
      </c>
      <c r="R63" s="216">
        <v>10845</v>
      </c>
      <c r="S63" s="216">
        <v>10146</v>
      </c>
    </row>
    <row r="64" spans="1:19" x14ac:dyDescent="0.25">
      <c r="A64" s="426"/>
      <c r="B64" s="419"/>
      <c r="C64" s="176" t="s">
        <v>88</v>
      </c>
      <c r="D64" s="314">
        <v>100</v>
      </c>
      <c r="E64" s="314">
        <v>100</v>
      </c>
      <c r="F64" s="314">
        <v>100</v>
      </c>
      <c r="G64" s="314">
        <v>100</v>
      </c>
      <c r="H64" s="216">
        <v>5640837</v>
      </c>
      <c r="I64" s="216">
        <v>5993485</v>
      </c>
      <c r="J64" s="216">
        <v>6998093</v>
      </c>
      <c r="K64" s="216">
        <v>7143171</v>
      </c>
      <c r="L64" s="203">
        <v>0</v>
      </c>
      <c r="M64" s="203">
        <v>0</v>
      </c>
      <c r="N64" s="203">
        <v>0</v>
      </c>
      <c r="O64" s="203">
        <v>0</v>
      </c>
      <c r="P64" s="216">
        <v>83885</v>
      </c>
      <c r="Q64" s="216">
        <v>70889</v>
      </c>
      <c r="R64" s="216">
        <v>72056</v>
      </c>
      <c r="S64" s="216">
        <v>78654</v>
      </c>
    </row>
    <row r="65" spans="1:1" x14ac:dyDescent="0.25">
      <c r="A65" s="20" t="s">
        <v>93</v>
      </c>
    </row>
  </sheetData>
  <mergeCells count="55">
    <mergeCell ref="A6:A7"/>
    <mergeCell ref="A18:A19"/>
    <mergeCell ref="A30:A31"/>
    <mergeCell ref="A42:A43"/>
    <mergeCell ref="A54:A55"/>
    <mergeCell ref="A8:A16"/>
    <mergeCell ref="A20:A28"/>
    <mergeCell ref="A32:A40"/>
    <mergeCell ref="A44:A52"/>
    <mergeCell ref="A56:A64"/>
    <mergeCell ref="P54:S54"/>
    <mergeCell ref="B56:B58"/>
    <mergeCell ref="B59:B61"/>
    <mergeCell ref="B23:B25"/>
    <mergeCell ref="B26:B28"/>
    <mergeCell ref="L54:O54"/>
    <mergeCell ref="L42:O42"/>
    <mergeCell ref="D30:G30"/>
    <mergeCell ref="H30:K30"/>
    <mergeCell ref="P42:S42"/>
    <mergeCell ref="B44:B46"/>
    <mergeCell ref="P30:S30"/>
    <mergeCell ref="B32:B34"/>
    <mergeCell ref="B35:B37"/>
    <mergeCell ref="B62:B64"/>
    <mergeCell ref="L6:O6"/>
    <mergeCell ref="P6:S6"/>
    <mergeCell ref="L18:O18"/>
    <mergeCell ref="P18:S18"/>
    <mergeCell ref="B6:B7"/>
    <mergeCell ref="H6:K6"/>
    <mergeCell ref="B18:B19"/>
    <mergeCell ref="C18:C19"/>
    <mergeCell ref="D18:G18"/>
    <mergeCell ref="H18:K18"/>
    <mergeCell ref="B8:B10"/>
    <mergeCell ref="B11:B13"/>
    <mergeCell ref="B14:B16"/>
    <mergeCell ref="C6:C7"/>
    <mergeCell ref="D6:G6"/>
    <mergeCell ref="B20:B22"/>
    <mergeCell ref="L30:O30"/>
    <mergeCell ref="B54:B55"/>
    <mergeCell ref="C54:C55"/>
    <mergeCell ref="D54:G54"/>
    <mergeCell ref="H54:K54"/>
    <mergeCell ref="B42:B43"/>
    <mergeCell ref="C42:C43"/>
    <mergeCell ref="D42:G42"/>
    <mergeCell ref="H42:K42"/>
    <mergeCell ref="B50:B52"/>
    <mergeCell ref="B47:B49"/>
    <mergeCell ref="B30:B31"/>
    <mergeCell ref="C30:C31"/>
    <mergeCell ref="B38:B40"/>
  </mergeCells>
  <hyperlinks>
    <hyperlink ref="A1" location="Indice!A1" display="Indice" xr:uid="{D1E5CDBF-5C7B-4096-BFD1-40EEF28D422C}"/>
  </hyperlinks>
  <pageMargins left="0.7" right="0.7" top="0.75" bottom="0.75" header="0.3" footer="0.3"/>
</worksheet>
</file>

<file path=xl/worksheets/sheet1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ADFBB9-D399-456E-AE47-371015CC0B94}">
  <dimension ref="A1:U65"/>
  <sheetViews>
    <sheetView topLeftCell="A42" zoomScaleNormal="100" workbookViewId="0">
      <selection activeCell="B14" sqref="B14:C16"/>
    </sheetView>
  </sheetViews>
  <sheetFormatPr baseColWidth="10" defaultRowHeight="15" x14ac:dyDescent="0.25"/>
  <cols>
    <col min="1" max="1" width="15" style="24" customWidth="1"/>
    <col min="2" max="2" width="16.7109375" style="24" customWidth="1"/>
    <col min="3" max="3" width="14" style="24" customWidth="1"/>
    <col min="4" max="21" width="11.42578125" style="24"/>
  </cols>
  <sheetData>
    <row r="1" spans="1:19" x14ac:dyDescent="0.25">
      <c r="A1" s="160" t="s">
        <v>42</v>
      </c>
    </row>
    <row r="2" spans="1:19" x14ac:dyDescent="0.25">
      <c r="A2" s="114"/>
    </row>
    <row r="3" spans="1:19" x14ac:dyDescent="0.25">
      <c r="A3" s="12" t="s">
        <v>463</v>
      </c>
    </row>
    <row r="4" spans="1:19" x14ac:dyDescent="0.25">
      <c r="A4" s="157" t="s">
        <v>69</v>
      </c>
    </row>
    <row r="5" spans="1:19" x14ac:dyDescent="0.25">
      <c r="A5" s="68"/>
    </row>
    <row r="6" spans="1:19" ht="15" customHeight="1" x14ac:dyDescent="0.25">
      <c r="A6" s="444" t="s">
        <v>80</v>
      </c>
      <c r="B6" s="442" t="s">
        <v>462</v>
      </c>
      <c r="C6" s="443" t="s">
        <v>81</v>
      </c>
      <c r="D6" s="394" t="s">
        <v>70</v>
      </c>
      <c r="E6" s="394"/>
      <c r="F6" s="394"/>
      <c r="G6" s="394"/>
      <c r="H6" s="394" t="s">
        <v>90</v>
      </c>
      <c r="I6" s="394"/>
      <c r="J6" s="394"/>
      <c r="K6" s="394"/>
      <c r="L6" s="394" t="s">
        <v>91</v>
      </c>
      <c r="M6" s="394"/>
      <c r="N6" s="394"/>
      <c r="O6" s="394"/>
      <c r="P6" s="394" t="s">
        <v>92</v>
      </c>
      <c r="Q6" s="394"/>
      <c r="R6" s="394"/>
      <c r="S6" s="394"/>
    </row>
    <row r="7" spans="1:19" x14ac:dyDescent="0.25">
      <c r="A7" s="444"/>
      <c r="B7" s="442"/>
      <c r="C7" s="443"/>
      <c r="D7" s="235" t="s">
        <v>75</v>
      </c>
      <c r="E7" s="235" t="s">
        <v>76</v>
      </c>
      <c r="F7" s="235" t="s">
        <v>78</v>
      </c>
      <c r="G7" s="235" t="s">
        <v>79</v>
      </c>
      <c r="H7" s="235" t="s">
        <v>75</v>
      </c>
      <c r="I7" s="235" t="s">
        <v>76</v>
      </c>
      <c r="J7" s="235" t="s">
        <v>78</v>
      </c>
      <c r="K7" s="235" t="s">
        <v>79</v>
      </c>
      <c r="L7" s="235" t="s">
        <v>75</v>
      </c>
      <c r="M7" s="235" t="s">
        <v>76</v>
      </c>
      <c r="N7" s="235" t="s">
        <v>78</v>
      </c>
      <c r="O7" s="235" t="s">
        <v>79</v>
      </c>
      <c r="P7" s="235" t="s">
        <v>75</v>
      </c>
      <c r="Q7" s="235" t="s">
        <v>76</v>
      </c>
      <c r="R7" s="235" t="s">
        <v>78</v>
      </c>
      <c r="S7" s="235" t="s">
        <v>79</v>
      </c>
    </row>
    <row r="8" spans="1:19" ht="15.75" customHeight="1" x14ac:dyDescent="0.25">
      <c r="A8" s="426" t="s">
        <v>464</v>
      </c>
      <c r="B8" s="413" t="s">
        <v>82</v>
      </c>
      <c r="C8" s="221" t="s">
        <v>148</v>
      </c>
      <c r="D8" s="316">
        <v>80.774831771850586</v>
      </c>
      <c r="E8" s="316">
        <v>82.183074951171875</v>
      </c>
      <c r="F8" s="316">
        <v>85.666543245315552</v>
      </c>
      <c r="G8" s="213">
        <v>86.956125497817993</v>
      </c>
      <c r="H8" s="215">
        <v>1398285</v>
      </c>
      <c r="I8" s="215">
        <v>1536323</v>
      </c>
      <c r="J8" s="215">
        <v>1907160</v>
      </c>
      <c r="K8" s="215">
        <v>2061655</v>
      </c>
      <c r="L8" s="227">
        <v>0.44651608914136887</v>
      </c>
      <c r="M8" s="227">
        <v>0.47591063193976879</v>
      </c>
      <c r="N8" s="227">
        <v>0.31910273246467113</v>
      </c>
      <c r="O8" s="227">
        <v>0.27935332618653774</v>
      </c>
      <c r="P8" s="215">
        <v>22561</v>
      </c>
      <c r="Q8" s="215">
        <v>21093</v>
      </c>
      <c r="R8" s="215">
        <v>22003</v>
      </c>
      <c r="S8" s="215">
        <v>25542</v>
      </c>
    </row>
    <row r="9" spans="1:19" x14ac:dyDescent="0.25">
      <c r="A9" s="426"/>
      <c r="B9" s="413" t="s">
        <v>82</v>
      </c>
      <c r="C9" s="221" t="s">
        <v>150</v>
      </c>
      <c r="D9" s="316">
        <v>19.225169718265533</v>
      </c>
      <c r="E9" s="316">
        <v>17.816925048828125</v>
      </c>
      <c r="F9" s="316">
        <v>14.333456754684448</v>
      </c>
      <c r="G9" s="213">
        <v>13.043873012065887</v>
      </c>
      <c r="H9" s="215">
        <v>332805</v>
      </c>
      <c r="I9" s="215">
        <v>333068</v>
      </c>
      <c r="J9" s="215">
        <v>319100</v>
      </c>
      <c r="K9" s="215">
        <v>309259</v>
      </c>
      <c r="L9" s="227">
        <v>0.44651608914136887</v>
      </c>
      <c r="M9" s="227">
        <v>0.47591063193976879</v>
      </c>
      <c r="N9" s="227">
        <v>0.31910273246467113</v>
      </c>
      <c r="O9" s="227">
        <v>0.27935332618653774</v>
      </c>
      <c r="P9" s="215">
        <v>3930</v>
      </c>
      <c r="Q9" s="215">
        <v>3368</v>
      </c>
      <c r="R9" s="215">
        <v>3010</v>
      </c>
      <c r="S9" s="215">
        <v>3172</v>
      </c>
    </row>
    <row r="10" spans="1:19" x14ac:dyDescent="0.25">
      <c r="A10" s="426"/>
      <c r="B10" s="413" t="s">
        <v>82</v>
      </c>
      <c r="C10" s="221" t="s">
        <v>88</v>
      </c>
      <c r="D10" s="316">
        <v>100</v>
      </c>
      <c r="E10" s="316">
        <v>100</v>
      </c>
      <c r="F10" s="316">
        <v>100</v>
      </c>
      <c r="G10" s="213">
        <v>100</v>
      </c>
      <c r="H10" s="215">
        <v>1731090</v>
      </c>
      <c r="I10" s="215">
        <v>1869391</v>
      </c>
      <c r="J10" s="215">
        <v>2226260</v>
      </c>
      <c r="K10" s="215">
        <v>2370914</v>
      </c>
      <c r="L10" s="227">
        <v>0</v>
      </c>
      <c r="M10" s="227">
        <v>0</v>
      </c>
      <c r="N10" s="227">
        <v>0</v>
      </c>
      <c r="O10" s="227">
        <v>0</v>
      </c>
      <c r="P10" s="215">
        <v>26491</v>
      </c>
      <c r="Q10" s="215">
        <v>24461</v>
      </c>
      <c r="R10" s="215">
        <v>25013</v>
      </c>
      <c r="S10" s="215">
        <v>28714</v>
      </c>
    </row>
    <row r="11" spans="1:19" x14ac:dyDescent="0.25">
      <c r="A11" s="426"/>
      <c r="B11" s="413" t="s">
        <v>89</v>
      </c>
      <c r="C11" s="221" t="s">
        <v>148</v>
      </c>
      <c r="D11" s="316">
        <v>98.51958155632019</v>
      </c>
      <c r="E11" s="316">
        <v>98.247921466827393</v>
      </c>
      <c r="F11" s="316">
        <v>98.252451419830322</v>
      </c>
      <c r="G11" s="213">
        <v>97.069978713989258</v>
      </c>
      <c r="H11" s="215">
        <v>275444</v>
      </c>
      <c r="I11" s="215">
        <v>287665</v>
      </c>
      <c r="J11" s="215">
        <v>368261</v>
      </c>
      <c r="K11" s="215">
        <v>394870</v>
      </c>
      <c r="L11" s="227">
        <v>0.22932738065719604</v>
      </c>
      <c r="M11" s="227">
        <v>0.22193847689777613</v>
      </c>
      <c r="N11" s="227">
        <v>0.18022188451141119</v>
      </c>
      <c r="O11" s="227">
        <v>0.95293503254652023</v>
      </c>
      <c r="P11" s="215">
        <v>8575</v>
      </c>
      <c r="Q11" s="215">
        <v>6519</v>
      </c>
      <c r="R11" s="215">
        <v>7758</v>
      </c>
      <c r="S11" s="215">
        <v>7756</v>
      </c>
    </row>
    <row r="12" spans="1:19" x14ac:dyDescent="0.25">
      <c r="A12" s="426"/>
      <c r="B12" s="413" t="s">
        <v>89</v>
      </c>
      <c r="C12" s="221" t="s">
        <v>150</v>
      </c>
      <c r="D12" s="316">
        <v>1.4804190956056118</v>
      </c>
      <c r="E12" s="316">
        <v>1.7520790919661522</v>
      </c>
      <c r="F12" s="316">
        <v>1.7475474625825882</v>
      </c>
      <c r="G12" s="213">
        <v>2.9300201684236526</v>
      </c>
      <c r="H12" s="215">
        <v>4139</v>
      </c>
      <c r="I12" s="215">
        <v>5130</v>
      </c>
      <c r="J12" s="215">
        <v>6550</v>
      </c>
      <c r="K12" s="215">
        <v>11919</v>
      </c>
      <c r="L12" s="227">
        <v>0.22932738065719604</v>
      </c>
      <c r="M12" s="227">
        <v>0.22193847689777613</v>
      </c>
      <c r="N12" s="227">
        <v>0.18022188451141119</v>
      </c>
      <c r="O12" s="227">
        <v>0.95293503254652023</v>
      </c>
      <c r="P12" s="215">
        <v>104</v>
      </c>
      <c r="Q12" s="215">
        <v>99</v>
      </c>
      <c r="R12" s="215">
        <v>133</v>
      </c>
      <c r="S12" s="215">
        <v>138</v>
      </c>
    </row>
    <row r="13" spans="1:19" x14ac:dyDescent="0.25">
      <c r="A13" s="426"/>
      <c r="B13" s="413" t="s">
        <v>89</v>
      </c>
      <c r="C13" s="221" t="s">
        <v>88</v>
      </c>
      <c r="D13" s="316">
        <v>100</v>
      </c>
      <c r="E13" s="316">
        <v>100</v>
      </c>
      <c r="F13" s="316">
        <v>100</v>
      </c>
      <c r="G13" s="213">
        <v>100</v>
      </c>
      <c r="H13" s="215">
        <v>279583</v>
      </c>
      <c r="I13" s="215">
        <v>292795</v>
      </c>
      <c r="J13" s="215">
        <v>374811</v>
      </c>
      <c r="K13" s="215">
        <v>406789</v>
      </c>
      <c r="L13" s="227">
        <v>0</v>
      </c>
      <c r="M13" s="227">
        <v>0</v>
      </c>
      <c r="N13" s="227">
        <v>0</v>
      </c>
      <c r="O13" s="227">
        <v>0</v>
      </c>
      <c r="P13" s="215">
        <v>8679</v>
      </c>
      <c r="Q13" s="215">
        <v>6618</v>
      </c>
      <c r="R13" s="215">
        <v>7891</v>
      </c>
      <c r="S13" s="215">
        <v>7894</v>
      </c>
    </row>
    <row r="14" spans="1:19" x14ac:dyDescent="0.25">
      <c r="A14" s="426"/>
      <c r="B14" s="413" t="s">
        <v>88</v>
      </c>
      <c r="C14" s="221" t="s">
        <v>148</v>
      </c>
      <c r="D14" s="315">
        <v>83.242227851072698</v>
      </c>
      <c r="E14" s="315">
        <v>84.358514947372697</v>
      </c>
      <c r="F14" s="315">
        <v>87.480157212163704</v>
      </c>
      <c r="G14" s="313">
        <v>88.437280731597198</v>
      </c>
      <c r="H14" s="216">
        <v>1673729</v>
      </c>
      <c r="I14" s="216">
        <v>1823988</v>
      </c>
      <c r="J14" s="216">
        <v>2275421</v>
      </c>
      <c r="K14" s="216">
        <v>2456525</v>
      </c>
      <c r="L14" s="203">
        <v>0.39303237625961002</v>
      </c>
      <c r="M14" s="203">
        <v>0.41818298739762</v>
      </c>
      <c r="N14" s="203">
        <v>0.27225770588976</v>
      </c>
      <c r="O14" s="203">
        <v>0.264346311254819</v>
      </c>
      <c r="P14" s="216">
        <v>31136</v>
      </c>
      <c r="Q14" s="216">
        <v>27612</v>
      </c>
      <c r="R14" s="216">
        <v>29761</v>
      </c>
      <c r="S14" s="216">
        <v>33298</v>
      </c>
    </row>
    <row r="15" spans="1:19" x14ac:dyDescent="0.25">
      <c r="A15" s="426"/>
      <c r="B15" s="413"/>
      <c r="C15" s="221" t="s">
        <v>150</v>
      </c>
      <c r="D15" s="315">
        <v>16.757772148927199</v>
      </c>
      <c r="E15" s="315">
        <v>15.6414850526272</v>
      </c>
      <c r="F15" s="315">
        <v>12.5198427878362</v>
      </c>
      <c r="G15" s="313">
        <v>11.5627192684027</v>
      </c>
      <c r="H15" s="216">
        <v>336944</v>
      </c>
      <c r="I15" s="216">
        <v>338198</v>
      </c>
      <c r="J15" s="216">
        <v>325650</v>
      </c>
      <c r="K15" s="216">
        <v>321178</v>
      </c>
      <c r="L15" s="203">
        <v>0.39303237625961002</v>
      </c>
      <c r="M15" s="203">
        <v>0.41818298739762</v>
      </c>
      <c r="N15" s="203">
        <v>0.27225770588976</v>
      </c>
      <c r="O15" s="203">
        <v>0.264346311254819</v>
      </c>
      <c r="P15" s="216">
        <v>4034</v>
      </c>
      <c r="Q15" s="216">
        <v>3467</v>
      </c>
      <c r="R15" s="216">
        <v>3143</v>
      </c>
      <c r="S15" s="216">
        <v>3310</v>
      </c>
    </row>
    <row r="16" spans="1:19" x14ac:dyDescent="0.25">
      <c r="A16" s="426"/>
      <c r="B16" s="413"/>
      <c r="C16" s="221" t="s">
        <v>88</v>
      </c>
      <c r="D16" s="315">
        <v>100</v>
      </c>
      <c r="E16" s="315">
        <v>100</v>
      </c>
      <c r="F16" s="315">
        <v>100</v>
      </c>
      <c r="G16" s="313">
        <v>100</v>
      </c>
      <c r="H16" s="216">
        <v>2010673</v>
      </c>
      <c r="I16" s="216">
        <v>2162186</v>
      </c>
      <c r="J16" s="216">
        <v>2601071</v>
      </c>
      <c r="K16" s="216">
        <v>2777703</v>
      </c>
      <c r="L16" s="203">
        <v>0</v>
      </c>
      <c r="M16" s="203">
        <v>0</v>
      </c>
      <c r="N16" s="203">
        <v>0</v>
      </c>
      <c r="O16" s="203">
        <v>0</v>
      </c>
      <c r="P16" s="216">
        <v>35170</v>
      </c>
      <c r="Q16" s="216">
        <v>31079</v>
      </c>
      <c r="R16" s="216">
        <v>32904</v>
      </c>
      <c r="S16" s="216">
        <v>36608</v>
      </c>
    </row>
    <row r="17" spans="1:19" x14ac:dyDescent="0.25">
      <c r="A17" s="303"/>
      <c r="B17" s="317"/>
      <c r="C17" s="318"/>
      <c r="D17" s="322"/>
      <c r="E17" s="322"/>
      <c r="F17" s="322"/>
      <c r="G17" s="319"/>
      <c r="H17" s="320"/>
      <c r="I17" s="320"/>
      <c r="J17" s="320"/>
      <c r="K17" s="320"/>
      <c r="L17" s="308"/>
      <c r="M17" s="308"/>
      <c r="N17" s="308"/>
      <c r="O17" s="308"/>
      <c r="P17" s="320"/>
      <c r="Q17" s="320"/>
      <c r="R17" s="320"/>
      <c r="S17" s="320"/>
    </row>
    <row r="18" spans="1:19" ht="15" customHeight="1" x14ac:dyDescent="0.25">
      <c r="A18" s="444" t="s">
        <v>80</v>
      </c>
      <c r="B18" s="442" t="s">
        <v>462</v>
      </c>
      <c r="C18" s="443" t="s">
        <v>81</v>
      </c>
      <c r="D18" s="394" t="s">
        <v>70</v>
      </c>
      <c r="E18" s="394"/>
      <c r="F18" s="394"/>
      <c r="G18" s="394"/>
      <c r="H18" s="394" t="s">
        <v>90</v>
      </c>
      <c r="I18" s="394"/>
      <c r="J18" s="394"/>
      <c r="K18" s="394"/>
      <c r="L18" s="394" t="s">
        <v>91</v>
      </c>
      <c r="M18" s="394"/>
      <c r="N18" s="394"/>
      <c r="O18" s="394"/>
      <c r="P18" s="394" t="s">
        <v>92</v>
      </c>
      <c r="Q18" s="394"/>
      <c r="R18" s="394"/>
      <c r="S18" s="394"/>
    </row>
    <row r="19" spans="1:19" x14ac:dyDescent="0.25">
      <c r="A19" s="444"/>
      <c r="B19" s="442"/>
      <c r="C19" s="443"/>
      <c r="D19" s="235" t="s">
        <v>75</v>
      </c>
      <c r="E19" s="235" t="s">
        <v>76</v>
      </c>
      <c r="F19" s="235" t="s">
        <v>78</v>
      </c>
      <c r="G19" s="235" t="s">
        <v>79</v>
      </c>
      <c r="H19" s="235" t="s">
        <v>75</v>
      </c>
      <c r="I19" s="235" t="s">
        <v>76</v>
      </c>
      <c r="J19" s="235" t="s">
        <v>78</v>
      </c>
      <c r="K19" s="235" t="s">
        <v>79</v>
      </c>
      <c r="L19" s="235" t="s">
        <v>75</v>
      </c>
      <c r="M19" s="235" t="s">
        <v>76</v>
      </c>
      <c r="N19" s="235" t="s">
        <v>78</v>
      </c>
      <c r="O19" s="235" t="s">
        <v>79</v>
      </c>
      <c r="P19" s="235" t="s">
        <v>75</v>
      </c>
      <c r="Q19" s="235" t="s">
        <v>76</v>
      </c>
      <c r="R19" s="235" t="s">
        <v>78</v>
      </c>
      <c r="S19" s="235" t="s">
        <v>79</v>
      </c>
    </row>
    <row r="20" spans="1:19" ht="17.25" customHeight="1" x14ac:dyDescent="0.25">
      <c r="A20" s="426" t="s">
        <v>465</v>
      </c>
      <c r="B20" s="413" t="s">
        <v>82</v>
      </c>
      <c r="C20" s="221" t="s">
        <v>148</v>
      </c>
      <c r="D20" s="224">
        <v>65.311336517333984</v>
      </c>
      <c r="E20" s="224">
        <v>65.291041135787964</v>
      </c>
      <c r="F20" s="224">
        <v>63.511943817138672</v>
      </c>
      <c r="G20" s="213">
        <v>61.858761310577393</v>
      </c>
      <c r="H20" s="215">
        <v>1130598</v>
      </c>
      <c r="I20" s="215">
        <v>1220157</v>
      </c>
      <c r="J20" s="215">
        <v>1413941</v>
      </c>
      <c r="K20" s="215">
        <v>1466618</v>
      </c>
      <c r="L20" s="227">
        <v>0.54713240824639797</v>
      </c>
      <c r="M20" s="227">
        <v>0.66895671188831329</v>
      </c>
      <c r="N20" s="227">
        <v>0.4392650444060564</v>
      </c>
      <c r="O20" s="227">
        <v>0.39657242596149445</v>
      </c>
      <c r="P20" s="215">
        <v>18660</v>
      </c>
      <c r="Q20" s="215">
        <v>17474</v>
      </c>
      <c r="R20" s="215">
        <v>16596</v>
      </c>
      <c r="S20" s="215">
        <v>18781</v>
      </c>
    </row>
    <row r="21" spans="1:19" x14ac:dyDescent="0.25">
      <c r="A21" s="426"/>
      <c r="B21" s="413" t="s">
        <v>82</v>
      </c>
      <c r="C21" s="221" t="s">
        <v>150</v>
      </c>
      <c r="D21" s="224">
        <v>34.688663482666016</v>
      </c>
      <c r="E21" s="224">
        <v>34.708958864212036</v>
      </c>
      <c r="F21" s="224">
        <v>36.488056182861328</v>
      </c>
      <c r="G21" s="213">
        <v>38.141238689422607</v>
      </c>
      <c r="H21" s="215">
        <v>600492</v>
      </c>
      <c r="I21" s="215">
        <v>648640</v>
      </c>
      <c r="J21" s="215">
        <v>812319</v>
      </c>
      <c r="K21" s="215">
        <v>904296</v>
      </c>
      <c r="L21" s="227">
        <v>0.54713240824639797</v>
      </c>
      <c r="M21" s="227">
        <v>0.66895671188831329</v>
      </c>
      <c r="N21" s="227">
        <v>0.4392650444060564</v>
      </c>
      <c r="O21" s="227">
        <v>0.39657242596149445</v>
      </c>
      <c r="P21" s="215">
        <v>7831</v>
      </c>
      <c r="Q21" s="215">
        <v>6982</v>
      </c>
      <c r="R21" s="215">
        <v>8417</v>
      </c>
      <c r="S21" s="215">
        <v>9933</v>
      </c>
    </row>
    <row r="22" spans="1:19" x14ac:dyDescent="0.25">
      <c r="A22" s="426"/>
      <c r="B22" s="413" t="s">
        <v>82</v>
      </c>
      <c r="C22" s="221" t="s">
        <v>88</v>
      </c>
      <c r="D22" s="224">
        <v>100</v>
      </c>
      <c r="E22" s="224">
        <v>100</v>
      </c>
      <c r="F22" s="224">
        <v>100</v>
      </c>
      <c r="G22" s="213">
        <v>100</v>
      </c>
      <c r="H22" s="215">
        <v>1731090</v>
      </c>
      <c r="I22" s="215">
        <v>1868797</v>
      </c>
      <c r="J22" s="215">
        <v>2226260</v>
      </c>
      <c r="K22" s="215">
        <v>2370914</v>
      </c>
      <c r="L22" s="227">
        <v>0</v>
      </c>
      <c r="M22" s="227">
        <v>0</v>
      </c>
      <c r="N22" s="227">
        <v>0</v>
      </c>
      <c r="O22" s="227">
        <v>0</v>
      </c>
      <c r="P22" s="215">
        <v>26491</v>
      </c>
      <c r="Q22" s="215">
        <v>24456</v>
      </c>
      <c r="R22" s="215">
        <v>25013</v>
      </c>
      <c r="S22" s="215">
        <v>28714</v>
      </c>
    </row>
    <row r="23" spans="1:19" x14ac:dyDescent="0.25">
      <c r="A23" s="426"/>
      <c r="B23" s="413" t="s">
        <v>89</v>
      </c>
      <c r="C23" s="221" t="s">
        <v>148</v>
      </c>
      <c r="D23" s="224">
        <v>92.494535446166992</v>
      </c>
      <c r="E23" s="224">
        <v>93.487554788589478</v>
      </c>
      <c r="F23" s="224">
        <v>89.322620630264282</v>
      </c>
      <c r="G23" s="213">
        <v>89.330339431762695</v>
      </c>
      <c r="H23" s="215">
        <v>258599</v>
      </c>
      <c r="I23" s="215">
        <v>273711</v>
      </c>
      <c r="J23" s="215">
        <v>334791</v>
      </c>
      <c r="K23" s="215">
        <v>363386</v>
      </c>
      <c r="L23" s="227">
        <v>0.61951805837452412</v>
      </c>
      <c r="M23" s="227">
        <v>0.62854834832251072</v>
      </c>
      <c r="N23" s="227">
        <v>0.48227771185338497</v>
      </c>
      <c r="O23" s="227">
        <v>0.60836970806121826</v>
      </c>
      <c r="P23" s="215">
        <v>8091</v>
      </c>
      <c r="Q23" s="215">
        <v>6239</v>
      </c>
      <c r="R23" s="215">
        <v>7129</v>
      </c>
      <c r="S23" s="215">
        <v>7098</v>
      </c>
    </row>
    <row r="24" spans="1:19" x14ac:dyDescent="0.25">
      <c r="A24" s="426"/>
      <c r="B24" s="413" t="s">
        <v>89</v>
      </c>
      <c r="C24" s="221" t="s">
        <v>150</v>
      </c>
      <c r="D24" s="224">
        <v>7.5054638087749481</v>
      </c>
      <c r="E24" s="224">
        <v>6.5124429762363434</v>
      </c>
      <c r="F24" s="224">
        <v>10.677381604909897</v>
      </c>
      <c r="G24" s="213">
        <v>10.669659078121185</v>
      </c>
      <c r="H24" s="215">
        <v>20984</v>
      </c>
      <c r="I24" s="215">
        <v>19067</v>
      </c>
      <c r="J24" s="215">
        <v>40020</v>
      </c>
      <c r="K24" s="215">
        <v>43403</v>
      </c>
      <c r="L24" s="227">
        <v>0.61951805837452412</v>
      </c>
      <c r="M24" s="227">
        <v>0.62854834832251072</v>
      </c>
      <c r="N24" s="227">
        <v>0.48227771185338497</v>
      </c>
      <c r="O24" s="227">
        <v>0.60836970806121826</v>
      </c>
      <c r="P24" s="215">
        <v>588</v>
      </c>
      <c r="Q24" s="215">
        <v>379</v>
      </c>
      <c r="R24" s="215">
        <v>762</v>
      </c>
      <c r="S24" s="215">
        <v>796</v>
      </c>
    </row>
    <row r="25" spans="1:19" x14ac:dyDescent="0.25">
      <c r="A25" s="426"/>
      <c r="B25" s="413" t="s">
        <v>89</v>
      </c>
      <c r="C25" s="221" t="s">
        <v>88</v>
      </c>
      <c r="D25" s="224">
        <v>100</v>
      </c>
      <c r="E25" s="224">
        <v>100</v>
      </c>
      <c r="F25" s="224">
        <v>100</v>
      </c>
      <c r="G25" s="213">
        <v>100</v>
      </c>
      <c r="H25" s="215">
        <v>279583</v>
      </c>
      <c r="I25" s="215">
        <v>292778</v>
      </c>
      <c r="J25" s="215">
        <v>374811</v>
      </c>
      <c r="K25" s="215">
        <v>406789</v>
      </c>
      <c r="L25" s="227">
        <v>0</v>
      </c>
      <c r="M25" s="227">
        <v>0</v>
      </c>
      <c r="N25" s="227">
        <v>0</v>
      </c>
      <c r="O25" s="227">
        <v>0</v>
      </c>
      <c r="P25" s="215">
        <v>8679</v>
      </c>
      <c r="Q25" s="215">
        <v>6618</v>
      </c>
      <c r="R25" s="215">
        <v>7891</v>
      </c>
      <c r="S25" s="215">
        <v>7894</v>
      </c>
    </row>
    <row r="26" spans="1:19" x14ac:dyDescent="0.25">
      <c r="A26" s="426"/>
      <c r="B26" s="413" t="s">
        <v>88</v>
      </c>
      <c r="C26" s="221" t="s">
        <v>148</v>
      </c>
      <c r="D26" s="314">
        <v>69.091145104151593</v>
      </c>
      <c r="E26" s="314">
        <v>69.110162728565896</v>
      </c>
      <c r="F26" s="314">
        <v>67.231228982215399</v>
      </c>
      <c r="G26" s="313">
        <v>65.881917541220204</v>
      </c>
      <c r="H26" s="216">
        <v>1389197</v>
      </c>
      <c r="I26" s="216">
        <v>1493868</v>
      </c>
      <c r="J26" s="216">
        <v>1748732</v>
      </c>
      <c r="K26" s="216">
        <v>1830004</v>
      </c>
      <c r="L26" s="203">
        <v>0.49047133969761703</v>
      </c>
      <c r="M26" s="203">
        <v>0.59820703585011903</v>
      </c>
      <c r="N26" s="203">
        <v>0.37763290000141098</v>
      </c>
      <c r="O26" s="203">
        <v>0.34542769903918502</v>
      </c>
      <c r="P26" s="216">
        <v>26751</v>
      </c>
      <c r="Q26" s="216">
        <v>23713</v>
      </c>
      <c r="R26" s="216">
        <v>23725</v>
      </c>
      <c r="S26" s="216">
        <v>25879</v>
      </c>
    </row>
    <row r="27" spans="1:19" x14ac:dyDescent="0.25">
      <c r="A27" s="426"/>
      <c r="B27" s="413"/>
      <c r="C27" s="221" t="s">
        <v>150</v>
      </c>
      <c r="D27" s="314">
        <v>30.9088548958483</v>
      </c>
      <c r="E27" s="314">
        <v>30.889837271434001</v>
      </c>
      <c r="F27" s="314">
        <v>32.768771017784601</v>
      </c>
      <c r="G27" s="313">
        <v>34.118082458779703</v>
      </c>
      <c r="H27" s="216">
        <v>621476</v>
      </c>
      <c r="I27" s="216">
        <v>667707</v>
      </c>
      <c r="J27" s="216">
        <v>852339</v>
      </c>
      <c r="K27" s="216">
        <v>947699</v>
      </c>
      <c r="L27" s="203">
        <v>0.49047133969761703</v>
      </c>
      <c r="M27" s="203">
        <v>0.59820703585012003</v>
      </c>
      <c r="N27" s="203">
        <v>0.37763290000141098</v>
      </c>
      <c r="O27" s="203">
        <v>0.34542769903918502</v>
      </c>
      <c r="P27" s="216">
        <v>8419</v>
      </c>
      <c r="Q27" s="216">
        <v>7361</v>
      </c>
      <c r="R27" s="216">
        <v>9179</v>
      </c>
      <c r="S27" s="216">
        <v>10729</v>
      </c>
    </row>
    <row r="28" spans="1:19" x14ac:dyDescent="0.25">
      <c r="A28" s="426"/>
      <c r="B28" s="413"/>
      <c r="C28" s="221" t="s">
        <v>88</v>
      </c>
      <c r="D28" s="314">
        <v>100</v>
      </c>
      <c r="E28" s="314">
        <v>100</v>
      </c>
      <c r="F28" s="314">
        <v>100</v>
      </c>
      <c r="G28" s="313">
        <v>100</v>
      </c>
      <c r="H28" s="216">
        <v>2010673</v>
      </c>
      <c r="I28" s="216">
        <v>2161575</v>
      </c>
      <c r="J28" s="216">
        <v>2601071</v>
      </c>
      <c r="K28" s="216">
        <v>2777703</v>
      </c>
      <c r="L28" s="203">
        <v>0</v>
      </c>
      <c r="M28" s="203">
        <v>0</v>
      </c>
      <c r="N28" s="203">
        <v>0</v>
      </c>
      <c r="O28" s="203">
        <v>0</v>
      </c>
      <c r="P28" s="216">
        <v>35170</v>
      </c>
      <c r="Q28" s="216">
        <v>31074</v>
      </c>
      <c r="R28" s="216">
        <v>32904</v>
      </c>
      <c r="S28" s="216">
        <v>36608</v>
      </c>
    </row>
    <row r="29" spans="1:19" x14ac:dyDescent="0.25">
      <c r="A29" s="303"/>
      <c r="B29" s="317"/>
      <c r="C29" s="318"/>
      <c r="D29" s="321"/>
      <c r="E29" s="321"/>
      <c r="F29" s="321"/>
      <c r="G29" s="319"/>
      <c r="H29" s="320"/>
      <c r="I29" s="320"/>
      <c r="J29" s="320"/>
      <c r="K29" s="320"/>
      <c r="L29" s="308"/>
      <c r="M29" s="308"/>
      <c r="N29" s="308"/>
      <c r="O29" s="308"/>
      <c r="P29" s="320"/>
      <c r="Q29" s="320"/>
      <c r="R29" s="320"/>
      <c r="S29" s="320"/>
    </row>
    <row r="30" spans="1:19" ht="15" customHeight="1" x14ac:dyDescent="0.25">
      <c r="A30" s="444" t="s">
        <v>80</v>
      </c>
      <c r="B30" s="442" t="s">
        <v>462</v>
      </c>
      <c r="C30" s="443" t="s">
        <v>81</v>
      </c>
      <c r="D30" s="394" t="s">
        <v>70</v>
      </c>
      <c r="E30" s="394"/>
      <c r="F30" s="394"/>
      <c r="G30" s="394"/>
      <c r="H30" s="394" t="s">
        <v>90</v>
      </c>
      <c r="I30" s="394"/>
      <c r="J30" s="394"/>
      <c r="K30" s="394"/>
      <c r="L30" s="394" t="s">
        <v>91</v>
      </c>
      <c r="M30" s="394"/>
      <c r="N30" s="394"/>
      <c r="O30" s="394"/>
      <c r="P30" s="394" t="s">
        <v>92</v>
      </c>
      <c r="Q30" s="394"/>
      <c r="R30" s="394"/>
      <c r="S30" s="394"/>
    </row>
    <row r="31" spans="1:19" x14ac:dyDescent="0.25">
      <c r="A31" s="444"/>
      <c r="B31" s="442"/>
      <c r="C31" s="443"/>
      <c r="D31" s="235" t="s">
        <v>75</v>
      </c>
      <c r="E31" s="235" t="s">
        <v>76</v>
      </c>
      <c r="F31" s="235" t="s">
        <v>78</v>
      </c>
      <c r="G31" s="235" t="s">
        <v>79</v>
      </c>
      <c r="H31" s="235" t="s">
        <v>75</v>
      </c>
      <c r="I31" s="235" t="s">
        <v>76</v>
      </c>
      <c r="J31" s="235" t="s">
        <v>78</v>
      </c>
      <c r="K31" s="235" t="s">
        <v>79</v>
      </c>
      <c r="L31" s="235" t="s">
        <v>75</v>
      </c>
      <c r="M31" s="235" t="s">
        <v>76</v>
      </c>
      <c r="N31" s="235" t="s">
        <v>78</v>
      </c>
      <c r="O31" s="235" t="s">
        <v>79</v>
      </c>
      <c r="P31" s="235" t="s">
        <v>75</v>
      </c>
      <c r="Q31" s="235" t="s">
        <v>76</v>
      </c>
      <c r="R31" s="235" t="s">
        <v>78</v>
      </c>
      <c r="S31" s="235" t="s">
        <v>79</v>
      </c>
    </row>
    <row r="32" spans="1:19" x14ac:dyDescent="0.25">
      <c r="A32" s="426" t="s">
        <v>466</v>
      </c>
      <c r="B32" s="413" t="s">
        <v>82</v>
      </c>
      <c r="C32" s="221" t="s">
        <v>148</v>
      </c>
      <c r="D32" s="316">
        <v>80.373811721801758</v>
      </c>
      <c r="E32" s="316">
        <v>79.16182279586792</v>
      </c>
      <c r="F32" s="316">
        <v>78.313088417053223</v>
      </c>
      <c r="G32" s="316">
        <v>78.418236970901489</v>
      </c>
      <c r="H32" s="215">
        <v>1391343</v>
      </c>
      <c r="I32" s="215">
        <v>1479711</v>
      </c>
      <c r="J32" s="215">
        <v>1743453</v>
      </c>
      <c r="K32" s="215">
        <v>1859229</v>
      </c>
      <c r="L32" s="227">
        <v>0.50133178010582924</v>
      </c>
      <c r="M32" s="227">
        <v>0.60198572464287281</v>
      </c>
      <c r="N32" s="227">
        <v>0.37892395630478859</v>
      </c>
      <c r="O32" s="227">
        <v>0.34871792886406183</v>
      </c>
      <c r="P32" s="215">
        <v>22361</v>
      </c>
      <c r="Q32" s="215">
        <v>20487</v>
      </c>
      <c r="R32" s="215">
        <v>20018</v>
      </c>
      <c r="S32" s="215">
        <v>23095</v>
      </c>
    </row>
    <row r="33" spans="1:19" x14ac:dyDescent="0.25">
      <c r="A33" s="426"/>
      <c r="B33" s="413" t="s">
        <v>82</v>
      </c>
      <c r="C33" s="221" t="s">
        <v>150</v>
      </c>
      <c r="D33" s="316">
        <v>19.626189768314362</v>
      </c>
      <c r="E33" s="316">
        <v>20.83817720413208</v>
      </c>
      <c r="F33" s="316">
        <v>21.686910092830658</v>
      </c>
      <c r="G33" s="316">
        <v>21.581761538982391</v>
      </c>
      <c r="H33" s="215">
        <v>339747</v>
      </c>
      <c r="I33" s="215">
        <v>389512</v>
      </c>
      <c r="J33" s="215">
        <v>482807</v>
      </c>
      <c r="K33" s="215">
        <v>511685</v>
      </c>
      <c r="L33" s="227">
        <v>0.50133178010582924</v>
      </c>
      <c r="M33" s="227">
        <v>0.60198572464287281</v>
      </c>
      <c r="N33" s="227">
        <v>0.37892395630478859</v>
      </c>
      <c r="O33" s="227">
        <v>0.34871792886406183</v>
      </c>
      <c r="P33" s="215">
        <v>4130</v>
      </c>
      <c r="Q33" s="215">
        <v>3972</v>
      </c>
      <c r="R33" s="215">
        <v>4995</v>
      </c>
      <c r="S33" s="215">
        <v>5619</v>
      </c>
    </row>
    <row r="34" spans="1:19" x14ac:dyDescent="0.25">
      <c r="A34" s="426"/>
      <c r="B34" s="413" t="s">
        <v>82</v>
      </c>
      <c r="C34" s="221" t="s">
        <v>88</v>
      </c>
      <c r="D34" s="316">
        <v>100</v>
      </c>
      <c r="E34" s="316">
        <v>100</v>
      </c>
      <c r="F34" s="316">
        <v>100</v>
      </c>
      <c r="G34" s="316">
        <v>100</v>
      </c>
      <c r="H34" s="215">
        <v>1731090</v>
      </c>
      <c r="I34" s="215">
        <v>1869223</v>
      </c>
      <c r="J34" s="215">
        <v>2226260</v>
      </c>
      <c r="K34" s="215">
        <v>2370914</v>
      </c>
      <c r="L34" s="227">
        <v>0</v>
      </c>
      <c r="M34" s="227">
        <v>0</v>
      </c>
      <c r="N34" s="227">
        <v>0</v>
      </c>
      <c r="O34" s="227">
        <v>0</v>
      </c>
      <c r="P34" s="215">
        <v>26491</v>
      </c>
      <c r="Q34" s="215">
        <v>24459</v>
      </c>
      <c r="R34" s="215">
        <v>25013</v>
      </c>
      <c r="S34" s="215">
        <v>28714</v>
      </c>
    </row>
    <row r="35" spans="1:19" x14ac:dyDescent="0.25">
      <c r="A35" s="426"/>
      <c r="B35" s="413" t="s">
        <v>89</v>
      </c>
      <c r="C35" s="221" t="s">
        <v>148</v>
      </c>
      <c r="D35" s="316">
        <v>97.690486907958984</v>
      </c>
      <c r="E35" s="316">
        <v>97.273296117782593</v>
      </c>
      <c r="F35" s="316">
        <v>95.299762487411499</v>
      </c>
      <c r="G35" s="316">
        <v>95.634347200393677</v>
      </c>
      <c r="H35" s="215">
        <v>273126</v>
      </c>
      <c r="I35" s="215">
        <v>284717</v>
      </c>
      <c r="J35" s="215">
        <v>357194</v>
      </c>
      <c r="K35" s="215">
        <v>389030</v>
      </c>
      <c r="L35" s="227">
        <v>0.36126179620623589</v>
      </c>
      <c r="M35" s="227">
        <v>0.25200045201927423</v>
      </c>
      <c r="N35" s="227">
        <v>0.3581527853384614</v>
      </c>
      <c r="O35" s="227">
        <v>0.57922671549022198</v>
      </c>
      <c r="P35" s="215">
        <v>8534</v>
      </c>
      <c r="Q35" s="215">
        <v>6456</v>
      </c>
      <c r="R35" s="215">
        <v>7565</v>
      </c>
      <c r="S35" s="215">
        <v>7574</v>
      </c>
    </row>
    <row r="36" spans="1:19" x14ac:dyDescent="0.25">
      <c r="A36" s="426"/>
      <c r="B36" s="413" t="s">
        <v>89</v>
      </c>
      <c r="C36" s="221" t="s">
        <v>150</v>
      </c>
      <c r="D36" s="316">
        <v>2.3095110431313515</v>
      </c>
      <c r="E36" s="316">
        <v>2.7267012745141983</v>
      </c>
      <c r="F36" s="316">
        <v>4.7002356499433517</v>
      </c>
      <c r="G36" s="316">
        <v>4.3656539171934128</v>
      </c>
      <c r="H36" s="215">
        <v>6457</v>
      </c>
      <c r="I36" s="215">
        <v>7981</v>
      </c>
      <c r="J36" s="215">
        <v>17617</v>
      </c>
      <c r="K36" s="215">
        <v>17759</v>
      </c>
      <c r="L36" s="227">
        <v>0.36126179620623589</v>
      </c>
      <c r="M36" s="227">
        <v>0.25200045201927423</v>
      </c>
      <c r="N36" s="227">
        <v>0.3581527853384614</v>
      </c>
      <c r="O36" s="227">
        <v>0.57922671549022198</v>
      </c>
      <c r="P36" s="215">
        <v>145</v>
      </c>
      <c r="Q36" s="215">
        <v>161</v>
      </c>
      <c r="R36" s="215">
        <v>326</v>
      </c>
      <c r="S36" s="215">
        <v>320</v>
      </c>
    </row>
    <row r="37" spans="1:19" x14ac:dyDescent="0.25">
      <c r="A37" s="426"/>
      <c r="B37" s="413" t="s">
        <v>89</v>
      </c>
      <c r="C37" s="221" t="s">
        <v>88</v>
      </c>
      <c r="D37" s="316">
        <v>100</v>
      </c>
      <c r="E37" s="316">
        <v>100</v>
      </c>
      <c r="F37" s="316">
        <v>100</v>
      </c>
      <c r="G37" s="316">
        <v>100</v>
      </c>
      <c r="H37" s="215">
        <v>279583</v>
      </c>
      <c r="I37" s="215">
        <v>292698</v>
      </c>
      <c r="J37" s="215">
        <v>374811</v>
      </c>
      <c r="K37" s="215">
        <v>406789</v>
      </c>
      <c r="L37" s="227">
        <v>0</v>
      </c>
      <c r="M37" s="227">
        <v>0</v>
      </c>
      <c r="N37" s="227">
        <v>0</v>
      </c>
      <c r="O37" s="227">
        <v>0</v>
      </c>
      <c r="P37" s="215">
        <v>8679</v>
      </c>
      <c r="Q37" s="215">
        <v>6617</v>
      </c>
      <c r="R37" s="215">
        <v>7891</v>
      </c>
      <c r="S37" s="215">
        <v>7894</v>
      </c>
    </row>
    <row r="38" spans="1:19" x14ac:dyDescent="0.25">
      <c r="A38" s="426"/>
      <c r="B38" s="413" t="s">
        <v>88</v>
      </c>
      <c r="C38" s="221" t="s">
        <v>148</v>
      </c>
      <c r="D38" s="313">
        <v>82.781685535141705</v>
      </c>
      <c r="E38" s="313">
        <v>81.613898010149299</v>
      </c>
      <c r="F38" s="313">
        <v>80.760848127559697</v>
      </c>
      <c r="G38" s="313">
        <v>80.939502891417803</v>
      </c>
      <c r="H38" s="216">
        <v>1664469</v>
      </c>
      <c r="I38" s="216">
        <v>1764428</v>
      </c>
      <c r="J38" s="216">
        <v>2100647</v>
      </c>
      <c r="K38" s="216">
        <v>2248259</v>
      </c>
      <c r="L38" s="203">
        <v>0.43977794124777903</v>
      </c>
      <c r="M38" s="203">
        <v>0.52808968334151196</v>
      </c>
      <c r="N38" s="203">
        <v>0.324936454994803</v>
      </c>
      <c r="O38" s="203">
        <v>0.30146699166827701</v>
      </c>
      <c r="P38" s="216">
        <v>30895</v>
      </c>
      <c r="Q38" s="216">
        <v>26943</v>
      </c>
      <c r="R38" s="216">
        <v>27583</v>
      </c>
      <c r="S38" s="216">
        <v>30669</v>
      </c>
    </row>
    <row r="39" spans="1:19" x14ac:dyDescent="0.25">
      <c r="A39" s="426"/>
      <c r="B39" s="413"/>
      <c r="C39" s="221" t="s">
        <v>150</v>
      </c>
      <c r="D39" s="313">
        <v>17.218314464858199</v>
      </c>
      <c r="E39" s="313">
        <v>18.386101989850602</v>
      </c>
      <c r="F39" s="313">
        <v>19.2391518724402</v>
      </c>
      <c r="G39" s="313">
        <v>19.060497108582101</v>
      </c>
      <c r="H39" s="216">
        <v>346204</v>
      </c>
      <c r="I39" s="216">
        <v>397493</v>
      </c>
      <c r="J39" s="216">
        <v>500424</v>
      </c>
      <c r="K39" s="216">
        <v>529444</v>
      </c>
      <c r="L39" s="203">
        <v>0.43977794124777903</v>
      </c>
      <c r="M39" s="203">
        <v>0.52808968334151196</v>
      </c>
      <c r="N39" s="203">
        <v>0.324936454994803</v>
      </c>
      <c r="O39" s="203">
        <v>0.30146699166827701</v>
      </c>
      <c r="P39" s="216">
        <v>4275</v>
      </c>
      <c r="Q39" s="216">
        <v>4133</v>
      </c>
      <c r="R39" s="216">
        <v>5321</v>
      </c>
      <c r="S39" s="216">
        <v>5939</v>
      </c>
    </row>
    <row r="40" spans="1:19" x14ac:dyDescent="0.25">
      <c r="A40" s="426"/>
      <c r="B40" s="413"/>
      <c r="C40" s="221" t="s">
        <v>88</v>
      </c>
      <c r="D40" s="313">
        <v>100</v>
      </c>
      <c r="E40" s="313">
        <v>100</v>
      </c>
      <c r="F40" s="313">
        <v>100</v>
      </c>
      <c r="G40" s="313">
        <v>100</v>
      </c>
      <c r="H40" s="216">
        <v>2010673</v>
      </c>
      <c r="I40" s="216">
        <v>2161921</v>
      </c>
      <c r="J40" s="216">
        <v>2601071</v>
      </c>
      <c r="K40" s="216">
        <v>2777703</v>
      </c>
      <c r="L40" s="203">
        <v>0</v>
      </c>
      <c r="M40" s="203">
        <v>0</v>
      </c>
      <c r="N40" s="203">
        <v>0</v>
      </c>
      <c r="O40" s="203">
        <v>0</v>
      </c>
      <c r="P40" s="216">
        <v>35170</v>
      </c>
      <c r="Q40" s="216">
        <v>31076</v>
      </c>
      <c r="R40" s="216">
        <v>32904</v>
      </c>
      <c r="S40" s="216">
        <v>36608</v>
      </c>
    </row>
    <row r="41" spans="1:19" x14ac:dyDescent="0.25">
      <c r="A41" s="303"/>
      <c r="B41" s="317"/>
      <c r="C41" s="318"/>
      <c r="D41" s="319"/>
      <c r="E41" s="319"/>
      <c r="F41" s="319"/>
      <c r="G41" s="319"/>
      <c r="H41" s="320"/>
      <c r="I41" s="320"/>
      <c r="J41" s="320"/>
      <c r="K41" s="320"/>
      <c r="L41" s="308"/>
      <c r="M41" s="308"/>
      <c r="N41" s="308"/>
      <c r="O41" s="308"/>
      <c r="P41" s="320"/>
      <c r="Q41" s="320"/>
      <c r="R41" s="320"/>
      <c r="S41" s="320"/>
    </row>
    <row r="42" spans="1:19" ht="15" customHeight="1" x14ac:dyDescent="0.25">
      <c r="A42" s="444" t="s">
        <v>80</v>
      </c>
      <c r="B42" s="442" t="s">
        <v>462</v>
      </c>
      <c r="C42" s="443" t="s">
        <v>81</v>
      </c>
      <c r="D42" s="394" t="s">
        <v>70</v>
      </c>
      <c r="E42" s="394"/>
      <c r="F42" s="394"/>
      <c r="G42" s="394"/>
      <c r="H42" s="394" t="s">
        <v>90</v>
      </c>
      <c r="I42" s="394"/>
      <c r="J42" s="394"/>
      <c r="K42" s="394"/>
      <c r="L42" s="394" t="s">
        <v>91</v>
      </c>
      <c r="M42" s="394"/>
      <c r="N42" s="394"/>
      <c r="O42" s="394"/>
      <c r="P42" s="394" t="s">
        <v>92</v>
      </c>
      <c r="Q42" s="394"/>
      <c r="R42" s="394"/>
      <c r="S42" s="394"/>
    </row>
    <row r="43" spans="1:19" x14ac:dyDescent="0.25">
      <c r="A43" s="444"/>
      <c r="B43" s="442"/>
      <c r="C43" s="443"/>
      <c r="D43" s="235" t="s">
        <v>75</v>
      </c>
      <c r="E43" s="235" t="s">
        <v>76</v>
      </c>
      <c r="F43" s="235" t="s">
        <v>78</v>
      </c>
      <c r="G43" s="235" t="s">
        <v>79</v>
      </c>
      <c r="H43" s="235" t="s">
        <v>75</v>
      </c>
      <c r="I43" s="235" t="s">
        <v>76</v>
      </c>
      <c r="J43" s="235" t="s">
        <v>78</v>
      </c>
      <c r="K43" s="235" t="s">
        <v>79</v>
      </c>
      <c r="L43" s="235" t="s">
        <v>75</v>
      </c>
      <c r="M43" s="235" t="s">
        <v>76</v>
      </c>
      <c r="N43" s="235" t="s">
        <v>78</v>
      </c>
      <c r="O43" s="235" t="s">
        <v>79</v>
      </c>
      <c r="P43" s="235" t="s">
        <v>75</v>
      </c>
      <c r="Q43" s="235" t="s">
        <v>76</v>
      </c>
      <c r="R43" s="235" t="s">
        <v>78</v>
      </c>
      <c r="S43" s="235" t="s">
        <v>79</v>
      </c>
    </row>
    <row r="44" spans="1:19" x14ac:dyDescent="0.25">
      <c r="A44" s="426" t="s">
        <v>467</v>
      </c>
      <c r="B44" s="413" t="s">
        <v>82</v>
      </c>
      <c r="C44" s="221" t="s">
        <v>148</v>
      </c>
      <c r="D44" s="316">
        <v>81.729316711425781</v>
      </c>
      <c r="E44" s="316">
        <v>81.370043754577637</v>
      </c>
      <c r="F44" s="316">
        <v>81.398892402648926</v>
      </c>
      <c r="G44" s="316">
        <v>82.155954837799072</v>
      </c>
      <c r="H44" s="215">
        <v>1414808</v>
      </c>
      <c r="I44" s="215">
        <v>1521108</v>
      </c>
      <c r="J44" s="215">
        <v>1812151</v>
      </c>
      <c r="K44" s="215">
        <v>1947847</v>
      </c>
      <c r="L44" s="227">
        <v>0.47346372157335281</v>
      </c>
      <c r="M44" s="227">
        <v>0.53313574753701687</v>
      </c>
      <c r="N44" s="227">
        <v>0.36322856321930885</v>
      </c>
      <c r="O44" s="227">
        <v>0.32074761111289263</v>
      </c>
      <c r="P44" s="215">
        <v>22630</v>
      </c>
      <c r="Q44" s="215">
        <v>20835</v>
      </c>
      <c r="R44" s="215">
        <v>20733</v>
      </c>
      <c r="S44" s="215">
        <v>24136</v>
      </c>
    </row>
    <row r="45" spans="1:19" x14ac:dyDescent="0.25">
      <c r="A45" s="426"/>
      <c r="B45" s="413" t="s">
        <v>82</v>
      </c>
      <c r="C45" s="221" t="s">
        <v>150</v>
      </c>
      <c r="D45" s="316">
        <v>18.270684778690338</v>
      </c>
      <c r="E45" s="316">
        <v>18.629956245422363</v>
      </c>
      <c r="F45" s="316">
        <v>18.601106107234955</v>
      </c>
      <c r="G45" s="316">
        <v>17.844046652317047</v>
      </c>
      <c r="H45" s="215">
        <v>316282</v>
      </c>
      <c r="I45" s="215">
        <v>348263</v>
      </c>
      <c r="J45" s="215">
        <v>414109</v>
      </c>
      <c r="K45" s="215">
        <v>423067</v>
      </c>
      <c r="L45" s="227">
        <v>0.47346372157335281</v>
      </c>
      <c r="M45" s="227">
        <v>0.53313574753701687</v>
      </c>
      <c r="N45" s="227">
        <v>0.36322856321930885</v>
      </c>
      <c r="O45" s="227">
        <v>0.32074761111289263</v>
      </c>
      <c r="P45" s="215">
        <v>3861</v>
      </c>
      <c r="Q45" s="215">
        <v>3624</v>
      </c>
      <c r="R45" s="215">
        <v>4280</v>
      </c>
      <c r="S45" s="215">
        <v>4578</v>
      </c>
    </row>
    <row r="46" spans="1:19" x14ac:dyDescent="0.25">
      <c r="A46" s="426"/>
      <c r="B46" s="413" t="s">
        <v>82</v>
      </c>
      <c r="C46" s="221" t="s">
        <v>88</v>
      </c>
      <c r="D46" s="316">
        <v>100</v>
      </c>
      <c r="E46" s="316">
        <v>100</v>
      </c>
      <c r="F46" s="316">
        <v>100</v>
      </c>
      <c r="G46" s="316">
        <v>100</v>
      </c>
      <c r="H46" s="215">
        <v>1731090</v>
      </c>
      <c r="I46" s="215">
        <v>1869371</v>
      </c>
      <c r="J46" s="215">
        <v>2226260</v>
      </c>
      <c r="K46" s="215">
        <v>2370914</v>
      </c>
      <c r="L46" s="227">
        <v>0</v>
      </c>
      <c r="M46" s="227">
        <v>0</v>
      </c>
      <c r="N46" s="227">
        <v>0</v>
      </c>
      <c r="O46" s="227">
        <v>0</v>
      </c>
      <c r="P46" s="215">
        <v>26491</v>
      </c>
      <c r="Q46" s="215">
        <v>24459</v>
      </c>
      <c r="R46" s="215">
        <v>25013</v>
      </c>
      <c r="S46" s="215">
        <v>28714</v>
      </c>
    </row>
    <row r="47" spans="1:19" x14ac:dyDescent="0.25">
      <c r="A47" s="426"/>
      <c r="B47" s="413" t="s">
        <v>89</v>
      </c>
      <c r="C47" s="221" t="s">
        <v>148</v>
      </c>
      <c r="D47" s="316">
        <v>97.95910120010376</v>
      </c>
      <c r="E47" s="316">
        <v>97.559070587158203</v>
      </c>
      <c r="F47" s="316">
        <v>97.073191404342651</v>
      </c>
      <c r="G47" s="316">
        <v>97.141021490097046</v>
      </c>
      <c r="H47" s="215">
        <v>273877</v>
      </c>
      <c r="I47" s="215">
        <v>285611</v>
      </c>
      <c r="J47" s="215">
        <v>363841</v>
      </c>
      <c r="K47" s="215">
        <v>395159</v>
      </c>
      <c r="L47" s="227">
        <v>0.26878118515014648</v>
      </c>
      <c r="M47" s="227">
        <v>0.36500399000942707</v>
      </c>
      <c r="N47" s="227">
        <v>0.26465856935828924</v>
      </c>
      <c r="O47" s="227">
        <v>0.33398699015378952</v>
      </c>
      <c r="P47" s="215">
        <v>8532</v>
      </c>
      <c r="Q47" s="215">
        <v>6481</v>
      </c>
      <c r="R47" s="215">
        <v>7666</v>
      </c>
      <c r="S47" s="215">
        <v>7681</v>
      </c>
    </row>
    <row r="48" spans="1:19" x14ac:dyDescent="0.25">
      <c r="A48" s="426"/>
      <c r="B48" s="413" t="s">
        <v>89</v>
      </c>
      <c r="C48" s="221" t="s">
        <v>150</v>
      </c>
      <c r="D48" s="316">
        <v>2.0408965647220612</v>
      </c>
      <c r="E48" s="316">
        <v>2.4409322068095207</v>
      </c>
      <c r="F48" s="316">
        <v>2.9268084093928337</v>
      </c>
      <c r="G48" s="316">
        <v>2.8589760884642601</v>
      </c>
      <c r="H48" s="215">
        <v>5706</v>
      </c>
      <c r="I48" s="215">
        <v>7146</v>
      </c>
      <c r="J48" s="215">
        <v>10970</v>
      </c>
      <c r="K48" s="215">
        <v>11630</v>
      </c>
      <c r="L48" s="227">
        <v>0.26878118515014648</v>
      </c>
      <c r="M48" s="227">
        <v>0.36500399000942707</v>
      </c>
      <c r="N48" s="227">
        <v>0.26465856935828924</v>
      </c>
      <c r="O48" s="227">
        <v>0.33398699015378952</v>
      </c>
      <c r="P48" s="215">
        <v>147</v>
      </c>
      <c r="Q48" s="215">
        <v>136</v>
      </c>
      <c r="R48" s="215">
        <v>225</v>
      </c>
      <c r="S48" s="215">
        <v>213</v>
      </c>
    </row>
    <row r="49" spans="1:19" x14ac:dyDescent="0.25">
      <c r="A49" s="426"/>
      <c r="B49" s="413" t="s">
        <v>89</v>
      </c>
      <c r="C49" s="221" t="s">
        <v>88</v>
      </c>
      <c r="D49" s="316">
        <v>100</v>
      </c>
      <c r="E49" s="316">
        <v>100</v>
      </c>
      <c r="F49" s="316">
        <v>100</v>
      </c>
      <c r="G49" s="316">
        <v>100</v>
      </c>
      <c r="H49" s="215">
        <v>279583</v>
      </c>
      <c r="I49" s="215">
        <v>292757</v>
      </c>
      <c r="J49" s="215">
        <v>374811</v>
      </c>
      <c r="K49" s="215">
        <v>406789</v>
      </c>
      <c r="L49" s="227">
        <v>0</v>
      </c>
      <c r="M49" s="227">
        <v>0</v>
      </c>
      <c r="N49" s="227">
        <v>0</v>
      </c>
      <c r="O49" s="227">
        <v>0</v>
      </c>
      <c r="P49" s="215">
        <v>8679</v>
      </c>
      <c r="Q49" s="215">
        <v>6617</v>
      </c>
      <c r="R49" s="215">
        <v>7891</v>
      </c>
      <c r="S49" s="215">
        <v>7894</v>
      </c>
    </row>
    <row r="50" spans="1:19" x14ac:dyDescent="0.25">
      <c r="A50" s="426"/>
      <c r="B50" s="413" t="s">
        <v>88</v>
      </c>
      <c r="C50" s="221" t="s">
        <v>148</v>
      </c>
      <c r="D50" s="313">
        <v>83.986058399351805</v>
      </c>
      <c r="E50" s="313">
        <v>83.562074030769594</v>
      </c>
      <c r="F50" s="313">
        <v>83.657539528909396</v>
      </c>
      <c r="G50" s="313">
        <v>84.350486715102306</v>
      </c>
      <c r="H50" s="216">
        <v>1688685</v>
      </c>
      <c r="I50" s="216">
        <v>1806719</v>
      </c>
      <c r="J50" s="216">
        <v>2175992</v>
      </c>
      <c r="K50" s="216">
        <v>2343006</v>
      </c>
      <c r="L50" s="203">
        <v>0.41638415260067901</v>
      </c>
      <c r="M50" s="203">
        <v>0.466007789991084</v>
      </c>
      <c r="N50" s="203">
        <v>0.31091909608449297</v>
      </c>
      <c r="O50" s="203">
        <v>0.274733420244267</v>
      </c>
      <c r="P50" s="216">
        <v>31162</v>
      </c>
      <c r="Q50" s="216">
        <v>27316</v>
      </c>
      <c r="R50" s="216">
        <v>28399</v>
      </c>
      <c r="S50" s="216">
        <v>31817</v>
      </c>
    </row>
    <row r="51" spans="1:19" x14ac:dyDescent="0.25">
      <c r="A51" s="426"/>
      <c r="B51" s="413"/>
      <c r="C51" s="221" t="s">
        <v>150</v>
      </c>
      <c r="D51" s="313">
        <v>16.013941600648099</v>
      </c>
      <c r="E51" s="313">
        <v>16.437925969230299</v>
      </c>
      <c r="F51" s="313">
        <v>16.342460471090501</v>
      </c>
      <c r="G51" s="313">
        <v>15.6495132848976</v>
      </c>
      <c r="H51" s="216">
        <v>321988</v>
      </c>
      <c r="I51" s="216">
        <v>355409</v>
      </c>
      <c r="J51" s="216">
        <v>425079</v>
      </c>
      <c r="K51" s="216">
        <v>434697</v>
      </c>
      <c r="L51" s="203">
        <v>0.41638415260067901</v>
      </c>
      <c r="M51" s="203">
        <v>0.466007789991084</v>
      </c>
      <c r="N51" s="203">
        <v>0.31091909608449297</v>
      </c>
      <c r="O51" s="203">
        <v>0.274733420244267</v>
      </c>
      <c r="P51" s="216">
        <v>4008</v>
      </c>
      <c r="Q51" s="216">
        <v>3760</v>
      </c>
      <c r="R51" s="216">
        <v>4505</v>
      </c>
      <c r="S51" s="216">
        <v>4791</v>
      </c>
    </row>
    <row r="52" spans="1:19" x14ac:dyDescent="0.25">
      <c r="A52" s="426"/>
      <c r="B52" s="413"/>
      <c r="C52" s="221" t="s">
        <v>88</v>
      </c>
      <c r="D52" s="313">
        <v>100</v>
      </c>
      <c r="E52" s="313">
        <v>100</v>
      </c>
      <c r="F52" s="313">
        <v>100</v>
      </c>
      <c r="G52" s="313">
        <v>100</v>
      </c>
      <c r="H52" s="216">
        <v>2010673</v>
      </c>
      <c r="I52" s="216">
        <v>2162128</v>
      </c>
      <c r="J52" s="216">
        <v>2601071</v>
      </c>
      <c r="K52" s="216">
        <v>2777703</v>
      </c>
      <c r="L52" s="203">
        <v>0</v>
      </c>
      <c r="M52" s="203">
        <v>0</v>
      </c>
      <c r="N52" s="203">
        <v>0</v>
      </c>
      <c r="O52" s="203">
        <v>0</v>
      </c>
      <c r="P52" s="216">
        <v>35170</v>
      </c>
      <c r="Q52" s="216">
        <v>31076</v>
      </c>
      <c r="R52" s="216">
        <v>32904</v>
      </c>
      <c r="S52" s="216">
        <v>36608</v>
      </c>
    </row>
    <row r="53" spans="1:19" x14ac:dyDescent="0.25">
      <c r="A53" s="303"/>
      <c r="B53" s="317"/>
      <c r="C53" s="318"/>
      <c r="D53" s="319"/>
      <c r="E53" s="319"/>
      <c r="F53" s="319"/>
      <c r="G53" s="319"/>
      <c r="H53" s="320"/>
      <c r="I53" s="320"/>
      <c r="J53" s="320"/>
      <c r="K53" s="320"/>
      <c r="L53" s="308"/>
      <c r="M53" s="308"/>
      <c r="N53" s="308"/>
      <c r="O53" s="308"/>
      <c r="P53" s="320"/>
      <c r="Q53" s="320"/>
      <c r="R53" s="320"/>
      <c r="S53" s="320"/>
    </row>
    <row r="54" spans="1:19" ht="15" customHeight="1" x14ac:dyDescent="0.25">
      <c r="A54" s="444" t="s">
        <v>80</v>
      </c>
      <c r="B54" s="442" t="s">
        <v>462</v>
      </c>
      <c r="C54" s="443" t="s">
        <v>81</v>
      </c>
      <c r="D54" s="394" t="s">
        <v>70</v>
      </c>
      <c r="E54" s="394"/>
      <c r="F54" s="394"/>
      <c r="G54" s="394"/>
      <c r="H54" s="394" t="s">
        <v>90</v>
      </c>
      <c r="I54" s="394"/>
      <c r="J54" s="394"/>
      <c r="K54" s="394"/>
      <c r="L54" s="394" t="s">
        <v>91</v>
      </c>
      <c r="M54" s="394"/>
      <c r="N54" s="394"/>
      <c r="O54" s="394"/>
      <c r="P54" s="394" t="s">
        <v>92</v>
      </c>
      <c r="Q54" s="394"/>
      <c r="R54" s="394"/>
      <c r="S54" s="394"/>
    </row>
    <row r="55" spans="1:19" x14ac:dyDescent="0.25">
      <c r="A55" s="444"/>
      <c r="B55" s="442"/>
      <c r="C55" s="443"/>
      <c r="D55" s="235" t="s">
        <v>75</v>
      </c>
      <c r="E55" s="235" t="s">
        <v>76</v>
      </c>
      <c r="F55" s="235" t="s">
        <v>78</v>
      </c>
      <c r="G55" s="235" t="s">
        <v>79</v>
      </c>
      <c r="H55" s="235" t="s">
        <v>75</v>
      </c>
      <c r="I55" s="235" t="s">
        <v>76</v>
      </c>
      <c r="J55" s="235" t="s">
        <v>78</v>
      </c>
      <c r="K55" s="235" t="s">
        <v>79</v>
      </c>
      <c r="L55" s="235" t="s">
        <v>75</v>
      </c>
      <c r="M55" s="235" t="s">
        <v>76</v>
      </c>
      <c r="N55" s="235" t="s">
        <v>78</v>
      </c>
      <c r="O55" s="235" t="s">
        <v>79</v>
      </c>
      <c r="P55" s="235" t="s">
        <v>75</v>
      </c>
      <c r="Q55" s="235" t="s">
        <v>76</v>
      </c>
      <c r="R55" s="235" t="s">
        <v>78</v>
      </c>
      <c r="S55" s="235" t="s">
        <v>79</v>
      </c>
    </row>
    <row r="56" spans="1:19" x14ac:dyDescent="0.25">
      <c r="A56" s="426" t="s">
        <v>468</v>
      </c>
      <c r="B56" s="413" t="s">
        <v>82</v>
      </c>
      <c r="C56" s="221" t="s">
        <v>148</v>
      </c>
      <c r="D56" s="316">
        <v>85.038673877716064</v>
      </c>
      <c r="E56" s="316">
        <v>83.873903751373291</v>
      </c>
      <c r="F56" s="316">
        <v>78.460150957107544</v>
      </c>
      <c r="G56" s="316">
        <v>80.498957633972168</v>
      </c>
      <c r="H56" s="215">
        <v>1472096</v>
      </c>
      <c r="I56" s="215">
        <v>1567459</v>
      </c>
      <c r="J56" s="215">
        <v>1746727</v>
      </c>
      <c r="K56" s="215">
        <v>1908561</v>
      </c>
      <c r="L56" s="227">
        <v>0.49615767784416676</v>
      </c>
      <c r="M56" s="227">
        <v>0.56331572122871876</v>
      </c>
      <c r="N56" s="227">
        <v>0.39635845459997654</v>
      </c>
      <c r="O56" s="227">
        <v>0.33599878661334515</v>
      </c>
      <c r="P56" s="215">
        <v>23694</v>
      </c>
      <c r="Q56" s="215">
        <v>21704</v>
      </c>
      <c r="R56" s="215">
        <v>20454</v>
      </c>
      <c r="S56" s="215">
        <v>24130</v>
      </c>
    </row>
    <row r="57" spans="1:19" x14ac:dyDescent="0.25">
      <c r="A57" s="426"/>
      <c r="B57" s="413" t="s">
        <v>82</v>
      </c>
      <c r="C57" s="221" t="s">
        <v>150</v>
      </c>
      <c r="D57" s="316">
        <v>14.961324632167816</v>
      </c>
      <c r="E57" s="316">
        <v>16.126096248626709</v>
      </c>
      <c r="F57" s="316">
        <v>21.539847552776337</v>
      </c>
      <c r="G57" s="316">
        <v>19.501045346260071</v>
      </c>
      <c r="H57" s="215">
        <v>258994</v>
      </c>
      <c r="I57" s="215">
        <v>301369</v>
      </c>
      <c r="J57" s="215">
        <v>479533</v>
      </c>
      <c r="K57" s="215">
        <v>462353</v>
      </c>
      <c r="L57" s="227">
        <v>0.49615767784416676</v>
      </c>
      <c r="M57" s="227">
        <v>0.56331572122871876</v>
      </c>
      <c r="N57" s="227">
        <v>0.39635845459997654</v>
      </c>
      <c r="O57" s="227">
        <v>0.33599878661334515</v>
      </c>
      <c r="P57" s="215">
        <v>2797</v>
      </c>
      <c r="Q57" s="215">
        <v>2750</v>
      </c>
      <c r="R57" s="215">
        <v>4559</v>
      </c>
      <c r="S57" s="215">
        <v>4584</v>
      </c>
    </row>
    <row r="58" spans="1:19" x14ac:dyDescent="0.25">
      <c r="A58" s="426"/>
      <c r="B58" s="413" t="s">
        <v>82</v>
      </c>
      <c r="C58" s="221" t="s">
        <v>88</v>
      </c>
      <c r="D58" s="316">
        <v>100</v>
      </c>
      <c r="E58" s="316">
        <v>100</v>
      </c>
      <c r="F58" s="316">
        <v>100</v>
      </c>
      <c r="G58" s="316">
        <v>100</v>
      </c>
      <c r="H58" s="215">
        <v>1731090</v>
      </c>
      <c r="I58" s="215">
        <v>1868828</v>
      </c>
      <c r="J58" s="215">
        <v>2226260</v>
      </c>
      <c r="K58" s="215">
        <v>2370914</v>
      </c>
      <c r="L58" s="227">
        <v>0</v>
      </c>
      <c r="M58" s="227">
        <v>0</v>
      </c>
      <c r="N58" s="227">
        <v>0</v>
      </c>
      <c r="O58" s="227">
        <v>0</v>
      </c>
      <c r="P58" s="215">
        <v>26491</v>
      </c>
      <c r="Q58" s="215">
        <v>24454</v>
      </c>
      <c r="R58" s="215">
        <v>25013</v>
      </c>
      <c r="S58" s="215">
        <v>28714</v>
      </c>
    </row>
    <row r="59" spans="1:19" x14ac:dyDescent="0.25">
      <c r="A59" s="426"/>
      <c r="B59" s="413" t="s">
        <v>89</v>
      </c>
      <c r="C59" s="221" t="s">
        <v>148</v>
      </c>
      <c r="D59" s="316">
        <v>98.736691474914551</v>
      </c>
      <c r="E59" s="316">
        <v>98.605668544769287</v>
      </c>
      <c r="F59" s="316">
        <v>97.46938943862915</v>
      </c>
      <c r="G59" s="316">
        <v>97.520089149475098</v>
      </c>
      <c r="H59" s="215">
        <v>276051</v>
      </c>
      <c r="I59" s="215">
        <v>288533</v>
      </c>
      <c r="J59" s="215">
        <v>365326</v>
      </c>
      <c r="K59" s="215">
        <v>396701</v>
      </c>
      <c r="L59" s="227">
        <v>0.21943100728094578</v>
      </c>
      <c r="M59" s="227">
        <v>0.1853202236816287</v>
      </c>
      <c r="N59" s="227">
        <v>0.24270573630928993</v>
      </c>
      <c r="O59" s="227">
        <v>0.34587809350341558</v>
      </c>
      <c r="P59" s="215">
        <v>8594</v>
      </c>
      <c r="Q59" s="215">
        <v>6529</v>
      </c>
      <c r="R59" s="215">
        <v>7702</v>
      </c>
      <c r="S59" s="215">
        <v>7729</v>
      </c>
    </row>
    <row r="60" spans="1:19" x14ac:dyDescent="0.25">
      <c r="A60" s="426"/>
      <c r="B60" s="413" t="s">
        <v>89</v>
      </c>
      <c r="C60" s="221" t="s">
        <v>150</v>
      </c>
      <c r="D60" s="316">
        <v>1.2633100152015686</v>
      </c>
      <c r="E60" s="316">
        <v>1.3943331316113472</v>
      </c>
      <c r="F60" s="316">
        <v>2.5306086987257004</v>
      </c>
      <c r="G60" s="316">
        <v>2.4799097329378128</v>
      </c>
      <c r="H60" s="215">
        <v>3532</v>
      </c>
      <c r="I60" s="215">
        <v>4080</v>
      </c>
      <c r="J60" s="215">
        <v>9485</v>
      </c>
      <c r="K60" s="215">
        <v>10088</v>
      </c>
      <c r="L60" s="227">
        <v>0.21943100728094578</v>
      </c>
      <c r="M60" s="227">
        <v>0.1853202236816287</v>
      </c>
      <c r="N60" s="227">
        <v>0.24270573630928993</v>
      </c>
      <c r="O60" s="227">
        <v>0.34587809350341558</v>
      </c>
      <c r="P60" s="215">
        <v>85</v>
      </c>
      <c r="Q60" s="215">
        <v>87</v>
      </c>
      <c r="R60" s="215">
        <v>189</v>
      </c>
      <c r="S60" s="215">
        <v>165</v>
      </c>
    </row>
    <row r="61" spans="1:19" x14ac:dyDescent="0.25">
      <c r="A61" s="426"/>
      <c r="B61" s="413" t="s">
        <v>89</v>
      </c>
      <c r="C61" s="221" t="s">
        <v>88</v>
      </c>
      <c r="D61" s="316">
        <v>100</v>
      </c>
      <c r="E61" s="316">
        <v>100</v>
      </c>
      <c r="F61" s="316">
        <v>100</v>
      </c>
      <c r="G61" s="316">
        <v>100</v>
      </c>
      <c r="H61" s="215">
        <v>279583</v>
      </c>
      <c r="I61" s="215">
        <v>292613</v>
      </c>
      <c r="J61" s="215">
        <v>374811</v>
      </c>
      <c r="K61" s="215">
        <v>406789</v>
      </c>
      <c r="L61" s="227">
        <v>0</v>
      </c>
      <c r="M61" s="227">
        <v>0</v>
      </c>
      <c r="N61" s="227">
        <v>0</v>
      </c>
      <c r="O61" s="227">
        <v>0</v>
      </c>
      <c r="P61" s="215">
        <v>8679</v>
      </c>
      <c r="Q61" s="215">
        <v>6616</v>
      </c>
      <c r="R61" s="215">
        <v>7891</v>
      </c>
      <c r="S61" s="215">
        <v>7894</v>
      </c>
    </row>
    <row r="62" spans="1:19" x14ac:dyDescent="0.25">
      <c r="A62" s="426"/>
      <c r="B62" s="413" t="s">
        <v>88</v>
      </c>
      <c r="C62" s="221" t="s">
        <v>148</v>
      </c>
      <c r="D62" s="313">
        <v>86.943376670398393</v>
      </c>
      <c r="E62" s="313">
        <v>85.868270288201202</v>
      </c>
      <c r="F62" s="313">
        <v>81.199359802173802</v>
      </c>
      <c r="G62" s="313">
        <v>82.991666135652295</v>
      </c>
      <c r="H62" s="216">
        <v>1748147</v>
      </c>
      <c r="I62" s="216">
        <v>1855992</v>
      </c>
      <c r="J62" s="216">
        <v>2112053</v>
      </c>
      <c r="K62" s="216">
        <v>2305262</v>
      </c>
      <c r="L62" s="203">
        <v>0.43254617345220397</v>
      </c>
      <c r="M62" s="203">
        <v>0.49152372464605998</v>
      </c>
      <c r="N62" s="203">
        <v>0.338152402168026</v>
      </c>
      <c r="O62" s="203">
        <v>0.29277013048664402</v>
      </c>
      <c r="P62" s="216">
        <v>32288</v>
      </c>
      <c r="Q62" s="216">
        <v>28233</v>
      </c>
      <c r="R62" s="216">
        <v>28156</v>
      </c>
      <c r="S62" s="216">
        <v>31859</v>
      </c>
    </row>
    <row r="63" spans="1:19" x14ac:dyDescent="0.25">
      <c r="A63" s="426"/>
      <c r="B63" s="413"/>
      <c r="C63" s="221" t="s">
        <v>150</v>
      </c>
      <c r="D63" s="313">
        <v>13.0566233296015</v>
      </c>
      <c r="E63" s="313">
        <v>14.1317297117987</v>
      </c>
      <c r="F63" s="313">
        <v>18.800640197826201</v>
      </c>
      <c r="G63" s="313">
        <v>17.008333864347598</v>
      </c>
      <c r="H63" s="216">
        <v>262526</v>
      </c>
      <c r="I63" s="216">
        <v>305449</v>
      </c>
      <c r="J63" s="216">
        <v>489018</v>
      </c>
      <c r="K63" s="216">
        <v>472441</v>
      </c>
      <c r="L63" s="203">
        <v>0.43254617345220397</v>
      </c>
      <c r="M63" s="203">
        <v>0.49152372464605998</v>
      </c>
      <c r="N63" s="203">
        <v>0.338152402168026</v>
      </c>
      <c r="O63" s="203">
        <v>0.29277013048664402</v>
      </c>
      <c r="P63" s="216">
        <v>2882</v>
      </c>
      <c r="Q63" s="216">
        <v>2837</v>
      </c>
      <c r="R63" s="216">
        <v>4748</v>
      </c>
      <c r="S63" s="216">
        <v>4749</v>
      </c>
    </row>
    <row r="64" spans="1:19" x14ac:dyDescent="0.25">
      <c r="A64" s="426"/>
      <c r="B64" s="413"/>
      <c r="C64" s="221" t="s">
        <v>88</v>
      </c>
      <c r="D64" s="313">
        <v>100</v>
      </c>
      <c r="E64" s="313">
        <v>100</v>
      </c>
      <c r="F64" s="313">
        <v>100</v>
      </c>
      <c r="G64" s="313">
        <v>100</v>
      </c>
      <c r="H64" s="216">
        <v>2010673</v>
      </c>
      <c r="I64" s="216">
        <v>2161441</v>
      </c>
      <c r="J64" s="216">
        <v>2601071</v>
      </c>
      <c r="K64" s="216">
        <v>2777703</v>
      </c>
      <c r="L64" s="203">
        <v>0</v>
      </c>
      <c r="M64" s="203">
        <v>0</v>
      </c>
      <c r="N64" s="203">
        <v>0</v>
      </c>
      <c r="O64" s="203">
        <v>0</v>
      </c>
      <c r="P64" s="216">
        <v>35170</v>
      </c>
      <c r="Q64" s="216">
        <v>31070</v>
      </c>
      <c r="R64" s="216">
        <v>32904</v>
      </c>
      <c r="S64" s="216">
        <v>36608</v>
      </c>
    </row>
    <row r="65" spans="1:1" x14ac:dyDescent="0.25">
      <c r="A65" s="20" t="s">
        <v>93</v>
      </c>
    </row>
  </sheetData>
  <mergeCells count="55">
    <mergeCell ref="A8:A16"/>
    <mergeCell ref="A6:A7"/>
    <mergeCell ref="A20:A28"/>
    <mergeCell ref="A18:A19"/>
    <mergeCell ref="A32:A40"/>
    <mergeCell ref="A30:A31"/>
    <mergeCell ref="L54:O54"/>
    <mergeCell ref="L42:O42"/>
    <mergeCell ref="B54:B55"/>
    <mergeCell ref="C54:C55"/>
    <mergeCell ref="D54:G54"/>
    <mergeCell ref="H54:K54"/>
    <mergeCell ref="H42:K42"/>
    <mergeCell ref="P30:S30"/>
    <mergeCell ref="A56:A64"/>
    <mergeCell ref="A54:A55"/>
    <mergeCell ref="B42:B43"/>
    <mergeCell ref="C42:C43"/>
    <mergeCell ref="D42:G42"/>
    <mergeCell ref="A44:A52"/>
    <mergeCell ref="A42:A43"/>
    <mergeCell ref="P54:S54"/>
    <mergeCell ref="B56:B58"/>
    <mergeCell ref="B59:B61"/>
    <mergeCell ref="B62:B64"/>
    <mergeCell ref="P42:S42"/>
    <mergeCell ref="B44:B46"/>
    <mergeCell ref="B47:B49"/>
    <mergeCell ref="B50:B52"/>
    <mergeCell ref="B32:B34"/>
    <mergeCell ref="B35:B37"/>
    <mergeCell ref="B38:B40"/>
    <mergeCell ref="H6:K6"/>
    <mergeCell ref="L6:O6"/>
    <mergeCell ref="B20:B22"/>
    <mergeCell ref="B23:B25"/>
    <mergeCell ref="B26:B28"/>
    <mergeCell ref="B30:B31"/>
    <mergeCell ref="C30:C31"/>
    <mergeCell ref="D30:G30"/>
    <mergeCell ref="H30:K30"/>
    <mergeCell ref="L30:O30"/>
    <mergeCell ref="P6:S6"/>
    <mergeCell ref="B18:B19"/>
    <mergeCell ref="C18:C19"/>
    <mergeCell ref="D18:G18"/>
    <mergeCell ref="H18:K18"/>
    <mergeCell ref="L18:O18"/>
    <mergeCell ref="B8:B10"/>
    <mergeCell ref="B11:B13"/>
    <mergeCell ref="B6:B7"/>
    <mergeCell ref="B14:B16"/>
    <mergeCell ref="D6:G6"/>
    <mergeCell ref="C6:C7"/>
    <mergeCell ref="P18:S18"/>
  </mergeCells>
  <hyperlinks>
    <hyperlink ref="A1" location="Indice!A1" display="Indice" xr:uid="{B9039248-F907-4F1A-808C-0AA0E3C9923E}"/>
  </hyperlinks>
  <pageMargins left="0.7" right="0.7" top="0.75" bottom="0.75" header="0.3" footer="0.3"/>
</worksheet>
</file>

<file path=xl/worksheets/sheet1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7D4EE3-C7CE-4F49-B0F7-33FB25C14E48}">
  <dimension ref="A1:T89"/>
  <sheetViews>
    <sheetView zoomScaleNormal="100" workbookViewId="0">
      <selection activeCell="A6" sqref="A6:C7"/>
    </sheetView>
  </sheetViews>
  <sheetFormatPr baseColWidth="10" defaultRowHeight="15" x14ac:dyDescent="0.25"/>
  <cols>
    <col min="1" max="1" width="15.28515625" style="24" customWidth="1"/>
    <col min="2" max="2" width="15.7109375" style="24" customWidth="1"/>
    <col min="3" max="3" width="14.28515625" style="24" customWidth="1"/>
    <col min="4" max="7" width="8.42578125" style="24" customWidth="1"/>
    <col min="8" max="11" width="11.7109375" style="24" customWidth="1"/>
    <col min="12" max="15" width="8.42578125" style="24" customWidth="1"/>
    <col min="16" max="19" width="9.5703125" style="24" customWidth="1"/>
    <col min="20" max="20" width="11.42578125" style="24"/>
  </cols>
  <sheetData>
    <row r="1" spans="1:19" x14ac:dyDescent="0.25">
      <c r="A1" s="160" t="s">
        <v>42</v>
      </c>
    </row>
    <row r="2" spans="1:19" x14ac:dyDescent="0.25">
      <c r="A2" s="114"/>
    </row>
    <row r="3" spans="1:19" x14ac:dyDescent="0.25">
      <c r="A3" s="12" t="s">
        <v>469</v>
      </c>
    </row>
    <row r="4" spans="1:19" x14ac:dyDescent="0.25">
      <c r="A4" s="157" t="s">
        <v>69</v>
      </c>
    </row>
    <row r="5" spans="1:19" x14ac:dyDescent="0.25">
      <c r="A5" s="73"/>
    </row>
    <row r="6" spans="1:19" ht="15" customHeight="1" x14ac:dyDescent="0.25">
      <c r="A6" s="444" t="s">
        <v>80</v>
      </c>
      <c r="B6" s="442" t="s">
        <v>462</v>
      </c>
      <c r="C6" s="443" t="s">
        <v>81</v>
      </c>
      <c r="D6" s="394" t="s">
        <v>70</v>
      </c>
      <c r="E6" s="394"/>
      <c r="F6" s="394"/>
      <c r="G6" s="394"/>
      <c r="H6" s="394" t="s">
        <v>90</v>
      </c>
      <c r="I6" s="394"/>
      <c r="J6" s="394"/>
      <c r="K6" s="394"/>
      <c r="L6" s="394" t="s">
        <v>91</v>
      </c>
      <c r="M6" s="394"/>
      <c r="N6" s="394"/>
      <c r="O6" s="394"/>
      <c r="P6" s="394" t="s">
        <v>92</v>
      </c>
      <c r="Q6" s="394"/>
      <c r="R6" s="394"/>
      <c r="S6" s="394"/>
    </row>
    <row r="7" spans="1:19" x14ac:dyDescent="0.25">
      <c r="A7" s="444"/>
      <c r="B7" s="442"/>
      <c r="C7" s="443"/>
      <c r="D7" s="175" t="s">
        <v>75</v>
      </c>
      <c r="E7" s="175" t="s">
        <v>76</v>
      </c>
      <c r="F7" s="175" t="s">
        <v>78</v>
      </c>
      <c r="G7" s="175" t="s">
        <v>79</v>
      </c>
      <c r="H7" s="175" t="s">
        <v>75</v>
      </c>
      <c r="I7" s="175" t="s">
        <v>76</v>
      </c>
      <c r="J7" s="175" t="s">
        <v>78</v>
      </c>
      <c r="K7" s="175" t="s">
        <v>79</v>
      </c>
      <c r="L7" s="175" t="s">
        <v>75</v>
      </c>
      <c r="M7" s="175" t="s">
        <v>76</v>
      </c>
      <c r="N7" s="175" t="s">
        <v>78</v>
      </c>
      <c r="O7" s="175" t="s">
        <v>79</v>
      </c>
      <c r="P7" s="175" t="s">
        <v>75</v>
      </c>
      <c r="Q7" s="175" t="s">
        <v>76</v>
      </c>
      <c r="R7" s="175" t="s">
        <v>78</v>
      </c>
      <c r="S7" s="175" t="s">
        <v>79</v>
      </c>
    </row>
    <row r="8" spans="1:19" x14ac:dyDescent="0.25">
      <c r="A8" s="426" t="s">
        <v>470</v>
      </c>
      <c r="B8" s="419" t="s">
        <v>148</v>
      </c>
      <c r="C8" s="176" t="s">
        <v>148</v>
      </c>
      <c r="D8" s="323">
        <v>74.979615211486816</v>
      </c>
      <c r="E8" s="323">
        <v>75.979506969451904</v>
      </c>
      <c r="F8" s="323">
        <v>72.361975908279419</v>
      </c>
      <c r="G8" s="323">
        <v>73.500502109527588</v>
      </c>
      <c r="H8" s="270">
        <v>2721871</v>
      </c>
      <c r="I8" s="270">
        <v>2911056</v>
      </c>
      <c r="J8" s="270">
        <v>3181772</v>
      </c>
      <c r="K8" s="270">
        <v>3208641</v>
      </c>
      <c r="L8" s="194">
        <v>0.53686066530644894</v>
      </c>
      <c r="M8" s="194">
        <v>0.7970116101205349</v>
      </c>
      <c r="N8" s="194">
        <v>0.41574756614863873</v>
      </c>
      <c r="O8" s="194">
        <v>0.33437483943998814</v>
      </c>
      <c r="P8" s="270">
        <v>39069</v>
      </c>
      <c r="Q8" s="270">
        <v>32210</v>
      </c>
      <c r="R8" s="270">
        <v>30129</v>
      </c>
      <c r="S8" s="270">
        <v>32399</v>
      </c>
    </row>
    <row r="9" spans="1:19" x14ac:dyDescent="0.25">
      <c r="A9" s="426"/>
      <c r="B9" s="419" t="s">
        <v>148</v>
      </c>
      <c r="C9" s="176" t="s">
        <v>150</v>
      </c>
      <c r="D9" s="323">
        <v>25.020384788513184</v>
      </c>
      <c r="E9" s="323">
        <v>24.020494520664215</v>
      </c>
      <c r="F9" s="323">
        <v>27.638024091720581</v>
      </c>
      <c r="G9" s="323">
        <v>26.499494910240173</v>
      </c>
      <c r="H9" s="270">
        <v>908277</v>
      </c>
      <c r="I9" s="270">
        <v>920314</v>
      </c>
      <c r="J9" s="270">
        <v>1215250</v>
      </c>
      <c r="K9" s="270">
        <v>1156827</v>
      </c>
      <c r="L9" s="194">
        <v>0.53686066530644894</v>
      </c>
      <c r="M9" s="194">
        <v>0.7970116101205349</v>
      </c>
      <c r="N9" s="194">
        <v>0.41574756614863873</v>
      </c>
      <c r="O9" s="194">
        <v>0.33437483943998814</v>
      </c>
      <c r="P9" s="270">
        <v>9645</v>
      </c>
      <c r="Q9" s="270">
        <v>7612</v>
      </c>
      <c r="R9" s="270">
        <v>9023</v>
      </c>
      <c r="S9" s="270">
        <v>9647</v>
      </c>
    </row>
    <row r="10" spans="1:19" x14ac:dyDescent="0.25">
      <c r="A10" s="426"/>
      <c r="B10" s="419" t="s">
        <v>148</v>
      </c>
      <c r="C10" s="176" t="s">
        <v>88</v>
      </c>
      <c r="D10" s="323">
        <v>100</v>
      </c>
      <c r="E10" s="323">
        <v>100</v>
      </c>
      <c r="F10" s="323">
        <v>100</v>
      </c>
      <c r="G10" s="323">
        <v>100</v>
      </c>
      <c r="H10" s="270">
        <v>3630148</v>
      </c>
      <c r="I10" s="270">
        <v>3831370</v>
      </c>
      <c r="J10" s="270">
        <v>4397022</v>
      </c>
      <c r="K10" s="270">
        <v>4365468</v>
      </c>
      <c r="L10" s="194">
        <v>0</v>
      </c>
      <c r="M10" s="194">
        <v>0</v>
      </c>
      <c r="N10" s="194">
        <v>0</v>
      </c>
      <c r="O10" s="194">
        <v>0</v>
      </c>
      <c r="P10" s="270">
        <v>48714</v>
      </c>
      <c r="Q10" s="270">
        <v>39822</v>
      </c>
      <c r="R10" s="270">
        <v>39152</v>
      </c>
      <c r="S10" s="270">
        <v>42046</v>
      </c>
    </row>
    <row r="11" spans="1:19" x14ac:dyDescent="0.25">
      <c r="A11" s="426"/>
      <c r="B11" s="419" t="s">
        <v>149</v>
      </c>
      <c r="C11" s="176" t="s">
        <v>148</v>
      </c>
      <c r="D11" s="323">
        <v>78.689223527908325</v>
      </c>
      <c r="E11" s="323">
        <v>79.963213205337524</v>
      </c>
      <c r="F11" s="323">
        <v>76.600295305252075</v>
      </c>
      <c r="G11" s="323">
        <v>76.703304052352905</v>
      </c>
      <c r="H11" s="270">
        <v>1582135</v>
      </c>
      <c r="I11" s="270">
        <v>1728987</v>
      </c>
      <c r="J11" s="270">
        <v>1992428</v>
      </c>
      <c r="K11" s="270">
        <v>2130590</v>
      </c>
      <c r="L11" s="194">
        <v>0.42378278449177742</v>
      </c>
      <c r="M11" s="194">
        <v>0.41696792468428612</v>
      </c>
      <c r="N11" s="194">
        <v>0.32988402526825666</v>
      </c>
      <c r="O11" s="194">
        <v>0.31366427429020405</v>
      </c>
      <c r="P11" s="270">
        <v>29131</v>
      </c>
      <c r="Q11" s="270">
        <v>25928</v>
      </c>
      <c r="R11" s="270">
        <v>26296</v>
      </c>
      <c r="S11" s="270">
        <v>29271</v>
      </c>
    </row>
    <row r="12" spans="1:19" x14ac:dyDescent="0.25">
      <c r="A12" s="426"/>
      <c r="B12" s="419" t="s">
        <v>149</v>
      </c>
      <c r="C12" s="176" t="s">
        <v>150</v>
      </c>
      <c r="D12" s="323">
        <v>21.310774981975555</v>
      </c>
      <c r="E12" s="323">
        <v>20.036786794662476</v>
      </c>
      <c r="F12" s="323">
        <v>23.399707674980164</v>
      </c>
      <c r="G12" s="323">
        <v>23.296694457530975</v>
      </c>
      <c r="H12" s="270">
        <v>428477</v>
      </c>
      <c r="I12" s="270">
        <v>433241</v>
      </c>
      <c r="J12" s="270">
        <v>608643</v>
      </c>
      <c r="K12" s="270">
        <v>647113</v>
      </c>
      <c r="L12" s="194">
        <v>0.42378278449177742</v>
      </c>
      <c r="M12" s="194">
        <v>0.41696792468428612</v>
      </c>
      <c r="N12" s="194">
        <v>0.32988402526825666</v>
      </c>
      <c r="O12" s="194">
        <v>0.31366427429020405</v>
      </c>
      <c r="P12" s="270">
        <v>6038</v>
      </c>
      <c r="Q12" s="270">
        <v>5150</v>
      </c>
      <c r="R12" s="270">
        <v>6608</v>
      </c>
      <c r="S12" s="270">
        <v>7337</v>
      </c>
    </row>
    <row r="13" spans="1:19" x14ac:dyDescent="0.25">
      <c r="A13" s="426"/>
      <c r="B13" s="419" t="s">
        <v>149</v>
      </c>
      <c r="C13" s="176" t="s">
        <v>88</v>
      </c>
      <c r="D13" s="323">
        <v>100</v>
      </c>
      <c r="E13" s="323">
        <v>100</v>
      </c>
      <c r="F13" s="323">
        <v>100</v>
      </c>
      <c r="G13" s="323">
        <v>100</v>
      </c>
      <c r="H13" s="270">
        <v>2010612</v>
      </c>
      <c r="I13" s="270">
        <v>2162228</v>
      </c>
      <c r="J13" s="270">
        <v>2601071</v>
      </c>
      <c r="K13" s="270">
        <v>2777703</v>
      </c>
      <c r="L13" s="194">
        <v>0</v>
      </c>
      <c r="M13" s="194">
        <v>0</v>
      </c>
      <c r="N13" s="194">
        <v>0</v>
      </c>
      <c r="O13" s="194">
        <v>0</v>
      </c>
      <c r="P13" s="270">
        <v>35169</v>
      </c>
      <c r="Q13" s="270">
        <v>31078</v>
      </c>
      <c r="R13" s="270">
        <v>32904</v>
      </c>
      <c r="S13" s="270">
        <v>36608</v>
      </c>
    </row>
    <row r="14" spans="1:19" x14ac:dyDescent="0.25">
      <c r="A14" s="426"/>
      <c r="B14" s="413" t="s">
        <v>88</v>
      </c>
      <c r="C14" s="221" t="s">
        <v>148</v>
      </c>
      <c r="D14" s="324">
        <v>76.301881306774206</v>
      </c>
      <c r="E14" s="324">
        <v>77.416653569358502</v>
      </c>
      <c r="F14" s="324">
        <v>73.937285486203095</v>
      </c>
      <c r="G14" s="324">
        <v>74.745949662971796</v>
      </c>
      <c r="H14" s="216">
        <v>4304006</v>
      </c>
      <c r="I14" s="216">
        <v>4640043</v>
      </c>
      <c r="J14" s="216">
        <v>5174200</v>
      </c>
      <c r="K14" s="216">
        <v>5339231</v>
      </c>
      <c r="L14" s="203">
        <v>0.42197931002982297</v>
      </c>
      <c r="M14" s="203">
        <v>0.57419036994530703</v>
      </c>
      <c r="N14" s="203">
        <v>0.30417407153889903</v>
      </c>
      <c r="O14" s="203">
        <v>0.25098048312189503</v>
      </c>
      <c r="P14" s="216">
        <v>68200</v>
      </c>
      <c r="Q14" s="216">
        <v>58138</v>
      </c>
      <c r="R14" s="216">
        <v>56425</v>
      </c>
      <c r="S14" s="216">
        <v>61670</v>
      </c>
    </row>
    <row r="15" spans="1:19" x14ac:dyDescent="0.25">
      <c r="A15" s="426"/>
      <c r="B15" s="413"/>
      <c r="C15" s="221" t="s">
        <v>150</v>
      </c>
      <c r="D15" s="324">
        <v>23.698118693225702</v>
      </c>
      <c r="E15" s="324">
        <v>22.583346430641399</v>
      </c>
      <c r="F15" s="324">
        <v>26.062714513796799</v>
      </c>
      <c r="G15" s="324">
        <v>25.254050337028101</v>
      </c>
      <c r="H15" s="216">
        <v>1336754</v>
      </c>
      <c r="I15" s="216">
        <v>1353555</v>
      </c>
      <c r="J15" s="216">
        <v>1823893</v>
      </c>
      <c r="K15" s="216">
        <v>1803940</v>
      </c>
      <c r="L15" s="203">
        <v>0.42197931002982297</v>
      </c>
      <c r="M15" s="203">
        <v>0.57419036994530703</v>
      </c>
      <c r="N15" s="203">
        <v>0.30417407153889903</v>
      </c>
      <c r="O15" s="203">
        <v>0.25098048312189503</v>
      </c>
      <c r="P15" s="216">
        <v>15683</v>
      </c>
      <c r="Q15" s="216">
        <v>12762</v>
      </c>
      <c r="R15" s="216">
        <v>15631</v>
      </c>
      <c r="S15" s="216">
        <v>16984</v>
      </c>
    </row>
    <row r="16" spans="1:19" x14ac:dyDescent="0.25">
      <c r="A16" s="426"/>
      <c r="B16" s="413"/>
      <c r="C16" s="221" t="s">
        <v>88</v>
      </c>
      <c r="D16" s="324">
        <v>100</v>
      </c>
      <c r="E16" s="324">
        <v>100</v>
      </c>
      <c r="F16" s="324">
        <v>100</v>
      </c>
      <c r="G16" s="324">
        <v>100</v>
      </c>
      <c r="H16" s="216">
        <v>5640760</v>
      </c>
      <c r="I16" s="216">
        <v>5993598</v>
      </c>
      <c r="J16" s="216">
        <v>6998093</v>
      </c>
      <c r="K16" s="216">
        <v>7143171</v>
      </c>
      <c r="L16" s="203">
        <v>0</v>
      </c>
      <c r="M16" s="203">
        <v>0</v>
      </c>
      <c r="N16" s="203">
        <v>0</v>
      </c>
      <c r="O16" s="203">
        <v>0</v>
      </c>
      <c r="P16" s="216">
        <v>83883</v>
      </c>
      <c r="Q16" s="216">
        <v>70900</v>
      </c>
      <c r="R16" s="216">
        <v>72056</v>
      </c>
      <c r="S16" s="216">
        <v>78654</v>
      </c>
    </row>
    <row r="17" spans="1:19" x14ac:dyDescent="0.25">
      <c r="A17" s="303"/>
      <c r="B17" s="317"/>
      <c r="C17" s="318"/>
      <c r="D17" s="325"/>
      <c r="E17" s="325"/>
      <c r="F17" s="325"/>
      <c r="G17" s="325"/>
      <c r="H17" s="320"/>
      <c r="I17" s="320"/>
      <c r="J17" s="320"/>
      <c r="K17" s="320"/>
      <c r="L17" s="308"/>
      <c r="M17" s="308"/>
      <c r="N17" s="308"/>
      <c r="O17" s="308"/>
      <c r="P17" s="311"/>
      <c r="Q17" s="311"/>
      <c r="R17" s="311"/>
      <c r="S17" s="311"/>
    </row>
    <row r="18" spans="1:19" ht="15" customHeight="1" x14ac:dyDescent="0.25">
      <c r="A18" s="444" t="s">
        <v>80</v>
      </c>
      <c r="B18" s="442" t="s">
        <v>462</v>
      </c>
      <c r="C18" s="443" t="s">
        <v>81</v>
      </c>
      <c r="D18" s="394" t="s">
        <v>70</v>
      </c>
      <c r="E18" s="394"/>
      <c r="F18" s="394"/>
      <c r="G18" s="394"/>
      <c r="H18" s="394" t="s">
        <v>90</v>
      </c>
      <c r="I18" s="394"/>
      <c r="J18" s="394"/>
      <c r="K18" s="394"/>
      <c r="L18" s="394" t="s">
        <v>91</v>
      </c>
      <c r="M18" s="394"/>
      <c r="N18" s="394"/>
      <c r="O18" s="394"/>
      <c r="P18" s="394" t="s">
        <v>92</v>
      </c>
      <c r="Q18" s="394"/>
      <c r="R18" s="394"/>
      <c r="S18" s="394"/>
    </row>
    <row r="19" spans="1:19" x14ac:dyDescent="0.25">
      <c r="A19" s="444"/>
      <c r="B19" s="442"/>
      <c r="C19" s="443"/>
      <c r="D19" s="175" t="s">
        <v>75</v>
      </c>
      <c r="E19" s="175" t="s">
        <v>76</v>
      </c>
      <c r="F19" s="175" t="s">
        <v>78</v>
      </c>
      <c r="G19" s="175" t="s">
        <v>79</v>
      </c>
      <c r="H19" s="175" t="s">
        <v>75</v>
      </c>
      <c r="I19" s="175" t="s">
        <v>76</v>
      </c>
      <c r="J19" s="175" t="s">
        <v>78</v>
      </c>
      <c r="K19" s="175" t="s">
        <v>79</v>
      </c>
      <c r="L19" s="175" t="s">
        <v>75</v>
      </c>
      <c r="M19" s="175" t="s">
        <v>76</v>
      </c>
      <c r="N19" s="175" t="s">
        <v>78</v>
      </c>
      <c r="O19" s="175" t="s">
        <v>79</v>
      </c>
      <c r="P19" s="175" t="s">
        <v>75</v>
      </c>
      <c r="Q19" s="175" t="s">
        <v>76</v>
      </c>
      <c r="R19" s="175" t="s">
        <v>78</v>
      </c>
      <c r="S19" s="175" t="s">
        <v>79</v>
      </c>
    </row>
    <row r="20" spans="1:19" x14ac:dyDescent="0.25">
      <c r="A20" s="426" t="s">
        <v>471</v>
      </c>
      <c r="B20" s="419" t="s">
        <v>148</v>
      </c>
      <c r="C20" s="176" t="s">
        <v>148</v>
      </c>
      <c r="D20" s="323">
        <v>79.379463195800781</v>
      </c>
      <c r="E20" s="323">
        <v>81.325560808181763</v>
      </c>
      <c r="F20" s="323">
        <v>82.252830266952515</v>
      </c>
      <c r="G20" s="323">
        <v>83.595436811447144</v>
      </c>
      <c r="H20" s="270">
        <v>2881592</v>
      </c>
      <c r="I20" s="270">
        <v>3116158</v>
      </c>
      <c r="J20" s="270">
        <v>3616675</v>
      </c>
      <c r="K20" s="270">
        <v>3649332</v>
      </c>
      <c r="L20" s="194">
        <v>0.52482648752629757</v>
      </c>
      <c r="M20" s="194">
        <v>0.49883322790265083</v>
      </c>
      <c r="N20" s="194">
        <v>0.34132737200707197</v>
      </c>
      <c r="O20" s="194">
        <v>0.26799598708748817</v>
      </c>
      <c r="P20" s="270">
        <v>39567</v>
      </c>
      <c r="Q20" s="270">
        <v>33275</v>
      </c>
      <c r="R20" s="270">
        <v>33000</v>
      </c>
      <c r="S20" s="270">
        <v>35567</v>
      </c>
    </row>
    <row r="21" spans="1:19" x14ac:dyDescent="0.25">
      <c r="A21" s="426"/>
      <c r="B21" s="419" t="s">
        <v>148</v>
      </c>
      <c r="C21" s="176" t="s">
        <v>150</v>
      </c>
      <c r="D21" s="323">
        <v>20.620536804199219</v>
      </c>
      <c r="E21" s="323">
        <v>18.674439191818237</v>
      </c>
      <c r="F21" s="323">
        <v>17.747171223163605</v>
      </c>
      <c r="G21" s="323">
        <v>16.404564678668976</v>
      </c>
      <c r="H21" s="270">
        <v>748556</v>
      </c>
      <c r="I21" s="270">
        <v>715550</v>
      </c>
      <c r="J21" s="270">
        <v>780347</v>
      </c>
      <c r="K21" s="270">
        <v>716136</v>
      </c>
      <c r="L21" s="194">
        <v>0.52482648752629757</v>
      </c>
      <c r="M21" s="194">
        <v>0.49883322790265083</v>
      </c>
      <c r="N21" s="194">
        <v>0.34132737200707197</v>
      </c>
      <c r="O21" s="194">
        <v>0.26799598708748817</v>
      </c>
      <c r="P21" s="270">
        <v>9147</v>
      </c>
      <c r="Q21" s="270">
        <v>6553</v>
      </c>
      <c r="R21" s="270">
        <v>6152</v>
      </c>
      <c r="S21" s="270">
        <v>6479</v>
      </c>
    </row>
    <row r="22" spans="1:19" x14ac:dyDescent="0.25">
      <c r="A22" s="426"/>
      <c r="B22" s="419" t="s">
        <v>148</v>
      </c>
      <c r="C22" s="176" t="s">
        <v>88</v>
      </c>
      <c r="D22" s="323">
        <v>100</v>
      </c>
      <c r="E22" s="323">
        <v>100</v>
      </c>
      <c r="F22" s="323">
        <v>100</v>
      </c>
      <c r="G22" s="323">
        <v>100</v>
      </c>
      <c r="H22" s="270">
        <v>3630148</v>
      </c>
      <c r="I22" s="270">
        <v>3831708</v>
      </c>
      <c r="J22" s="270">
        <v>4397022</v>
      </c>
      <c r="K22" s="270">
        <v>4365468</v>
      </c>
      <c r="L22" s="194">
        <v>0</v>
      </c>
      <c r="M22" s="194">
        <v>0</v>
      </c>
      <c r="N22" s="194">
        <v>0</v>
      </c>
      <c r="O22" s="194">
        <v>0</v>
      </c>
      <c r="P22" s="270">
        <v>48714</v>
      </c>
      <c r="Q22" s="270">
        <v>39828</v>
      </c>
      <c r="R22" s="270">
        <v>39152</v>
      </c>
      <c r="S22" s="270">
        <v>42046</v>
      </c>
    </row>
    <row r="23" spans="1:19" x14ac:dyDescent="0.25">
      <c r="A23" s="426"/>
      <c r="B23" s="419" t="s">
        <v>149</v>
      </c>
      <c r="C23" s="176" t="s">
        <v>148</v>
      </c>
      <c r="D23" s="323">
        <v>83.3016037940979</v>
      </c>
      <c r="E23" s="323">
        <v>84.181123971939087</v>
      </c>
      <c r="F23" s="323">
        <v>86.339586973190308</v>
      </c>
      <c r="G23" s="323">
        <v>86.440020799636841</v>
      </c>
      <c r="H23" s="270">
        <v>1674872</v>
      </c>
      <c r="I23" s="270">
        <v>1820182</v>
      </c>
      <c r="J23" s="270">
        <v>2245754</v>
      </c>
      <c r="K23" s="270">
        <v>2401047</v>
      </c>
      <c r="L23" s="194">
        <v>0.37630768492817879</v>
      </c>
      <c r="M23" s="194">
        <v>0.37175298202782869</v>
      </c>
      <c r="N23" s="194">
        <v>0.26846614200621843</v>
      </c>
      <c r="O23" s="194">
        <v>0.24859688710421324</v>
      </c>
      <c r="P23" s="270">
        <v>29924</v>
      </c>
      <c r="Q23" s="270">
        <v>26665</v>
      </c>
      <c r="R23" s="270">
        <v>28861</v>
      </c>
      <c r="S23" s="270">
        <v>31960</v>
      </c>
    </row>
    <row r="24" spans="1:19" x14ac:dyDescent="0.25">
      <c r="A24" s="426"/>
      <c r="B24" s="419" t="s">
        <v>149</v>
      </c>
      <c r="C24" s="176" t="s">
        <v>150</v>
      </c>
      <c r="D24" s="323">
        <v>16.698397696018219</v>
      </c>
      <c r="E24" s="323">
        <v>15.818873047828674</v>
      </c>
      <c r="F24" s="323">
        <v>13.660411536693573</v>
      </c>
      <c r="G24" s="323">
        <v>13.559980690479279</v>
      </c>
      <c r="H24" s="270">
        <v>335740</v>
      </c>
      <c r="I24" s="270">
        <v>342039</v>
      </c>
      <c r="J24" s="270">
        <v>355317</v>
      </c>
      <c r="K24" s="270">
        <v>376656</v>
      </c>
      <c r="L24" s="194">
        <v>0.37630768492817879</v>
      </c>
      <c r="M24" s="194">
        <v>0.37175298202782869</v>
      </c>
      <c r="N24" s="194">
        <v>0.26846614200621843</v>
      </c>
      <c r="O24" s="194">
        <v>0.24859688710421324</v>
      </c>
      <c r="P24" s="270">
        <v>5245</v>
      </c>
      <c r="Q24" s="270">
        <v>4417</v>
      </c>
      <c r="R24" s="270">
        <v>4043</v>
      </c>
      <c r="S24" s="270">
        <v>4648</v>
      </c>
    </row>
    <row r="25" spans="1:19" x14ac:dyDescent="0.25">
      <c r="A25" s="426"/>
      <c r="B25" s="419" t="s">
        <v>149</v>
      </c>
      <c r="C25" s="176" t="s">
        <v>88</v>
      </c>
      <c r="D25" s="323">
        <v>100</v>
      </c>
      <c r="E25" s="323">
        <v>100</v>
      </c>
      <c r="F25" s="323">
        <v>100</v>
      </c>
      <c r="G25" s="323">
        <v>100</v>
      </c>
      <c r="H25" s="270">
        <v>2010612</v>
      </c>
      <c r="I25" s="270">
        <v>2162221</v>
      </c>
      <c r="J25" s="270">
        <v>2601071</v>
      </c>
      <c r="K25" s="270">
        <v>2777703</v>
      </c>
      <c r="L25" s="194">
        <v>0</v>
      </c>
      <c r="M25" s="194">
        <v>0</v>
      </c>
      <c r="N25" s="194">
        <v>0</v>
      </c>
      <c r="O25" s="194">
        <v>0</v>
      </c>
      <c r="P25" s="270">
        <v>35169</v>
      </c>
      <c r="Q25" s="270">
        <v>31082</v>
      </c>
      <c r="R25" s="270">
        <v>32904</v>
      </c>
      <c r="S25" s="270">
        <v>36608</v>
      </c>
    </row>
    <row r="26" spans="1:19" x14ac:dyDescent="0.25">
      <c r="A26" s="426"/>
      <c r="B26" s="413" t="s">
        <v>88</v>
      </c>
      <c r="C26" s="221" t="s">
        <v>148</v>
      </c>
      <c r="D26" s="324">
        <v>80.777483885150204</v>
      </c>
      <c r="E26" s="324">
        <v>82.355663538890695</v>
      </c>
      <c r="F26" s="324">
        <v>83.771807548141993</v>
      </c>
      <c r="G26" s="324">
        <v>84.701584212389704</v>
      </c>
      <c r="H26" s="216">
        <v>4556464</v>
      </c>
      <c r="I26" s="216">
        <v>4936340</v>
      </c>
      <c r="J26" s="216">
        <v>5862429</v>
      </c>
      <c r="K26" s="216">
        <v>6050379</v>
      </c>
      <c r="L26" s="203">
        <v>0.39865717812775803</v>
      </c>
      <c r="M26" s="203">
        <v>0.39505126965649301</v>
      </c>
      <c r="N26" s="203">
        <v>0.25228508011427597</v>
      </c>
      <c r="O26" s="203">
        <v>0.19702372361648501</v>
      </c>
      <c r="P26" s="216">
        <v>69491</v>
      </c>
      <c r="Q26" s="216">
        <v>59940</v>
      </c>
      <c r="R26" s="216">
        <v>61861</v>
      </c>
      <c r="S26" s="216">
        <v>67527</v>
      </c>
    </row>
    <row r="27" spans="1:19" x14ac:dyDescent="0.25">
      <c r="A27" s="426"/>
      <c r="B27" s="413"/>
      <c r="C27" s="221" t="s">
        <v>150</v>
      </c>
      <c r="D27" s="324">
        <v>19.2225161148497</v>
      </c>
      <c r="E27" s="324">
        <v>17.644336461109202</v>
      </c>
      <c r="F27" s="324">
        <v>16.2281924518579</v>
      </c>
      <c r="G27" s="324">
        <v>15.2984157876102</v>
      </c>
      <c r="H27" s="216">
        <v>1084296</v>
      </c>
      <c r="I27" s="216">
        <v>1057589</v>
      </c>
      <c r="J27" s="216">
        <v>1135664</v>
      </c>
      <c r="K27" s="216">
        <v>1092792</v>
      </c>
      <c r="L27" s="203">
        <v>0.39865717812775803</v>
      </c>
      <c r="M27" s="203">
        <v>0.39505126965649301</v>
      </c>
      <c r="N27" s="203">
        <v>0.25228508011427597</v>
      </c>
      <c r="O27" s="203">
        <v>0.19702372361648501</v>
      </c>
      <c r="P27" s="216">
        <v>14392</v>
      </c>
      <c r="Q27" s="216">
        <v>10970</v>
      </c>
      <c r="R27" s="216">
        <v>10195</v>
      </c>
      <c r="S27" s="216">
        <v>11127</v>
      </c>
    </row>
    <row r="28" spans="1:19" x14ac:dyDescent="0.25">
      <c r="A28" s="426"/>
      <c r="B28" s="413"/>
      <c r="C28" s="221" t="s">
        <v>88</v>
      </c>
      <c r="D28" s="324">
        <v>100</v>
      </c>
      <c r="E28" s="324">
        <v>100</v>
      </c>
      <c r="F28" s="324">
        <v>100</v>
      </c>
      <c r="G28" s="324">
        <v>100</v>
      </c>
      <c r="H28" s="216">
        <v>5640760</v>
      </c>
      <c r="I28" s="216">
        <v>5993929</v>
      </c>
      <c r="J28" s="216">
        <v>6998093</v>
      </c>
      <c r="K28" s="216">
        <v>7143171</v>
      </c>
      <c r="L28" s="203">
        <v>0</v>
      </c>
      <c r="M28" s="203">
        <v>0</v>
      </c>
      <c r="N28" s="203">
        <v>0</v>
      </c>
      <c r="O28" s="203">
        <v>0</v>
      </c>
      <c r="P28" s="216">
        <v>83883</v>
      </c>
      <c r="Q28" s="216">
        <v>70910</v>
      </c>
      <c r="R28" s="216">
        <v>72056</v>
      </c>
      <c r="S28" s="216">
        <v>78654</v>
      </c>
    </row>
    <row r="29" spans="1:19" x14ac:dyDescent="0.25">
      <c r="A29" s="303"/>
      <c r="B29" s="317"/>
      <c r="C29" s="318"/>
      <c r="D29" s="325"/>
      <c r="E29" s="325"/>
      <c r="F29" s="325"/>
      <c r="G29" s="325"/>
      <c r="H29" s="320"/>
      <c r="I29" s="320"/>
      <c r="J29" s="320"/>
      <c r="K29" s="320"/>
      <c r="L29" s="308"/>
      <c r="M29" s="308"/>
      <c r="N29" s="308"/>
      <c r="O29" s="308"/>
      <c r="P29" s="311"/>
      <c r="Q29" s="311"/>
      <c r="R29" s="311"/>
      <c r="S29" s="311"/>
    </row>
    <row r="30" spans="1:19" ht="15" customHeight="1" x14ac:dyDescent="0.25">
      <c r="A30" s="444" t="s">
        <v>80</v>
      </c>
      <c r="B30" s="442" t="s">
        <v>462</v>
      </c>
      <c r="C30" s="443" t="s">
        <v>81</v>
      </c>
      <c r="D30" s="394" t="s">
        <v>70</v>
      </c>
      <c r="E30" s="394"/>
      <c r="F30" s="394"/>
      <c r="G30" s="394"/>
      <c r="H30" s="394" t="s">
        <v>90</v>
      </c>
      <c r="I30" s="394"/>
      <c r="J30" s="394"/>
      <c r="K30" s="394"/>
      <c r="L30" s="394" t="s">
        <v>91</v>
      </c>
      <c r="M30" s="394"/>
      <c r="N30" s="394"/>
      <c r="O30" s="394"/>
      <c r="P30" s="394" t="s">
        <v>92</v>
      </c>
      <c r="Q30" s="394"/>
      <c r="R30" s="394"/>
      <c r="S30" s="394"/>
    </row>
    <row r="31" spans="1:19" x14ac:dyDescent="0.25">
      <c r="A31" s="444"/>
      <c r="B31" s="442"/>
      <c r="C31" s="443"/>
      <c r="D31" s="175" t="s">
        <v>75</v>
      </c>
      <c r="E31" s="175" t="s">
        <v>76</v>
      </c>
      <c r="F31" s="175" t="s">
        <v>78</v>
      </c>
      <c r="G31" s="175" t="s">
        <v>79</v>
      </c>
      <c r="H31" s="175" t="s">
        <v>75</v>
      </c>
      <c r="I31" s="175" t="s">
        <v>76</v>
      </c>
      <c r="J31" s="175" t="s">
        <v>78</v>
      </c>
      <c r="K31" s="175" t="s">
        <v>79</v>
      </c>
      <c r="L31" s="175" t="s">
        <v>75</v>
      </c>
      <c r="M31" s="175" t="s">
        <v>76</v>
      </c>
      <c r="N31" s="175" t="s">
        <v>78</v>
      </c>
      <c r="O31" s="175" t="s">
        <v>79</v>
      </c>
      <c r="P31" s="175" t="s">
        <v>75</v>
      </c>
      <c r="Q31" s="175" t="s">
        <v>76</v>
      </c>
      <c r="R31" s="175" t="s">
        <v>78</v>
      </c>
      <c r="S31" s="175" t="s">
        <v>79</v>
      </c>
    </row>
    <row r="32" spans="1:19" x14ac:dyDescent="0.25">
      <c r="A32" s="426" t="s">
        <v>472</v>
      </c>
      <c r="B32" s="419" t="s">
        <v>148</v>
      </c>
      <c r="C32" s="176" t="s">
        <v>148</v>
      </c>
      <c r="D32" s="323">
        <v>94.916462898254395</v>
      </c>
      <c r="E32" s="323">
        <v>94.934660196304321</v>
      </c>
      <c r="F32" s="323">
        <v>94.830590486526489</v>
      </c>
      <c r="G32" s="323">
        <v>95.651483535766602</v>
      </c>
      <c r="H32" s="270">
        <v>3445516</v>
      </c>
      <c r="I32" s="270">
        <v>3632687</v>
      </c>
      <c r="J32" s="270">
        <v>4169722</v>
      </c>
      <c r="K32" s="270">
        <v>4175635</v>
      </c>
      <c r="L32" s="194">
        <v>0.29620069544762373</v>
      </c>
      <c r="M32" s="194">
        <v>0.2175862668082118</v>
      </c>
      <c r="N32" s="194">
        <v>0.15925407642498612</v>
      </c>
      <c r="O32" s="194">
        <v>0.15207434771582484</v>
      </c>
      <c r="P32" s="270">
        <v>45842</v>
      </c>
      <c r="Q32" s="270">
        <v>37498</v>
      </c>
      <c r="R32" s="270">
        <v>36993</v>
      </c>
      <c r="S32" s="270">
        <v>40125</v>
      </c>
    </row>
    <row r="33" spans="1:19" x14ac:dyDescent="0.25">
      <c r="A33" s="426"/>
      <c r="B33" s="419" t="s">
        <v>148</v>
      </c>
      <c r="C33" s="176" t="s">
        <v>150</v>
      </c>
      <c r="D33" s="323">
        <v>5.0835374742746353</v>
      </c>
      <c r="E33" s="323">
        <v>5.0653427839279175</v>
      </c>
      <c r="F33" s="323">
        <v>5.1694080233573914</v>
      </c>
      <c r="G33" s="323">
        <v>4.3485142290592194</v>
      </c>
      <c r="H33" s="270">
        <v>184535</v>
      </c>
      <c r="I33" s="270">
        <v>193826</v>
      </c>
      <c r="J33" s="270">
        <v>227300</v>
      </c>
      <c r="K33" s="270">
        <v>189833</v>
      </c>
      <c r="L33" s="194">
        <v>0.29620069544762373</v>
      </c>
      <c r="M33" s="194">
        <v>0.2175862668082118</v>
      </c>
      <c r="N33" s="194">
        <v>0.15925407642498612</v>
      </c>
      <c r="O33" s="194">
        <v>0.15207434771582484</v>
      </c>
      <c r="P33" s="270">
        <v>2871</v>
      </c>
      <c r="Q33" s="270">
        <v>2269</v>
      </c>
      <c r="R33" s="270">
        <v>2159</v>
      </c>
      <c r="S33" s="270">
        <v>1921</v>
      </c>
    </row>
    <row r="34" spans="1:19" x14ac:dyDescent="0.25">
      <c r="A34" s="426"/>
      <c r="B34" s="419" t="s">
        <v>148</v>
      </c>
      <c r="C34" s="176" t="s">
        <v>88</v>
      </c>
      <c r="D34" s="323">
        <v>100</v>
      </c>
      <c r="E34" s="323">
        <v>100</v>
      </c>
      <c r="F34" s="323">
        <v>100</v>
      </c>
      <c r="G34" s="323">
        <v>100</v>
      </c>
      <c r="H34" s="270">
        <v>3630051</v>
      </c>
      <c r="I34" s="270">
        <v>3826513</v>
      </c>
      <c r="J34" s="270">
        <v>4397022</v>
      </c>
      <c r="K34" s="270">
        <v>4365468</v>
      </c>
      <c r="L34" s="194">
        <v>0</v>
      </c>
      <c r="M34" s="194">
        <v>0</v>
      </c>
      <c r="N34" s="194">
        <v>0</v>
      </c>
      <c r="O34" s="194">
        <v>0</v>
      </c>
      <c r="P34" s="270">
        <v>48713</v>
      </c>
      <c r="Q34" s="270">
        <v>39767</v>
      </c>
      <c r="R34" s="270">
        <v>39152</v>
      </c>
      <c r="S34" s="270">
        <v>42046</v>
      </c>
    </row>
    <row r="35" spans="1:19" x14ac:dyDescent="0.25">
      <c r="A35" s="426"/>
      <c r="B35" s="419" t="s">
        <v>149</v>
      </c>
      <c r="C35" s="176" t="s">
        <v>148</v>
      </c>
      <c r="D35" s="323">
        <v>95.884734392166138</v>
      </c>
      <c r="E35" s="323">
        <v>95.331096649169922</v>
      </c>
      <c r="F35" s="323">
        <v>95.814418792724609</v>
      </c>
      <c r="G35" s="323">
        <v>96.399432420730591</v>
      </c>
      <c r="H35" s="270">
        <v>1927870</v>
      </c>
      <c r="I35" s="270">
        <v>2060003</v>
      </c>
      <c r="J35" s="270">
        <v>2492201</v>
      </c>
      <c r="K35" s="270">
        <v>2677690</v>
      </c>
      <c r="L35" s="194">
        <v>0.18669719574972987</v>
      </c>
      <c r="M35" s="194">
        <v>0.2080993726849556</v>
      </c>
      <c r="N35" s="194">
        <v>0.1452472060918808</v>
      </c>
      <c r="O35" s="194">
        <v>0.12799558462575078</v>
      </c>
      <c r="P35" s="270">
        <v>33571</v>
      </c>
      <c r="Q35" s="270">
        <v>29500</v>
      </c>
      <c r="R35" s="270">
        <v>31500</v>
      </c>
      <c r="S35" s="270">
        <v>35207</v>
      </c>
    </row>
    <row r="36" spans="1:19" x14ac:dyDescent="0.25">
      <c r="A36" s="426"/>
      <c r="B36" s="419" t="s">
        <v>149</v>
      </c>
      <c r="C36" s="176" t="s">
        <v>150</v>
      </c>
      <c r="D36" s="323">
        <v>4.1152644902467728</v>
      </c>
      <c r="E36" s="323">
        <v>4.6689029783010483</v>
      </c>
      <c r="F36" s="323">
        <v>4.1855834424495697</v>
      </c>
      <c r="G36" s="323">
        <v>3.6005649715662003</v>
      </c>
      <c r="H36" s="270">
        <v>82742</v>
      </c>
      <c r="I36" s="270">
        <v>100890</v>
      </c>
      <c r="J36" s="270">
        <v>108870</v>
      </c>
      <c r="K36" s="270">
        <v>100013</v>
      </c>
      <c r="L36" s="194">
        <v>0.18669719574972987</v>
      </c>
      <c r="M36" s="194">
        <v>0.2080993726849556</v>
      </c>
      <c r="N36" s="194">
        <v>0.1452472060918808</v>
      </c>
      <c r="O36" s="194">
        <v>0.12799558462575078</v>
      </c>
      <c r="P36" s="270">
        <v>1598</v>
      </c>
      <c r="Q36" s="270">
        <v>1559</v>
      </c>
      <c r="R36" s="270">
        <v>1404</v>
      </c>
      <c r="S36" s="270">
        <v>1401</v>
      </c>
    </row>
    <row r="37" spans="1:19" x14ac:dyDescent="0.25">
      <c r="A37" s="426"/>
      <c r="B37" s="419" t="s">
        <v>149</v>
      </c>
      <c r="C37" s="176" t="s">
        <v>88</v>
      </c>
      <c r="D37" s="323">
        <v>100</v>
      </c>
      <c r="E37" s="323">
        <v>100</v>
      </c>
      <c r="F37" s="323">
        <v>100</v>
      </c>
      <c r="G37" s="323">
        <v>100</v>
      </c>
      <c r="H37" s="270">
        <v>2010612</v>
      </c>
      <c r="I37" s="270">
        <v>2160893</v>
      </c>
      <c r="J37" s="270">
        <v>2601071</v>
      </c>
      <c r="K37" s="270">
        <v>2777703</v>
      </c>
      <c r="L37" s="194">
        <v>0</v>
      </c>
      <c r="M37" s="194">
        <v>0</v>
      </c>
      <c r="N37" s="194">
        <v>0</v>
      </c>
      <c r="O37" s="194">
        <v>0</v>
      </c>
      <c r="P37" s="270">
        <v>35169</v>
      </c>
      <c r="Q37" s="270">
        <v>31059</v>
      </c>
      <c r="R37" s="270">
        <v>32904</v>
      </c>
      <c r="S37" s="270">
        <v>36608</v>
      </c>
    </row>
    <row r="38" spans="1:19" x14ac:dyDescent="0.25">
      <c r="A38" s="426"/>
      <c r="B38" s="413" t="s">
        <v>88</v>
      </c>
      <c r="C38" s="221" t="s">
        <v>148</v>
      </c>
      <c r="D38" s="324">
        <v>95.261603112967293</v>
      </c>
      <c r="E38" s="324">
        <v>95.077734832079202</v>
      </c>
      <c r="F38" s="324">
        <v>95.196262753295699</v>
      </c>
      <c r="G38" s="324">
        <v>95.942334293831095</v>
      </c>
      <c r="H38" s="216">
        <v>5373386</v>
      </c>
      <c r="I38" s="216">
        <v>5692690</v>
      </c>
      <c r="J38" s="216">
        <v>6661923</v>
      </c>
      <c r="K38" s="216">
        <v>6853325</v>
      </c>
      <c r="L38" s="203">
        <v>0.21493903452596699</v>
      </c>
      <c r="M38" s="203">
        <v>0.182699873570628</v>
      </c>
      <c r="N38" s="203">
        <v>0.119795446298522</v>
      </c>
      <c r="O38" s="203">
        <v>0.112228131759065</v>
      </c>
      <c r="P38" s="216">
        <v>79413</v>
      </c>
      <c r="Q38" s="216">
        <v>66998</v>
      </c>
      <c r="R38" s="216">
        <v>68493</v>
      </c>
      <c r="S38" s="216">
        <v>75332</v>
      </c>
    </row>
    <row r="39" spans="1:19" x14ac:dyDescent="0.25">
      <c r="A39" s="426"/>
      <c r="B39" s="413"/>
      <c r="C39" s="221" t="s">
        <v>150</v>
      </c>
      <c r="D39" s="324">
        <v>4.7383968870326001</v>
      </c>
      <c r="E39" s="324">
        <v>4.9222651679207896</v>
      </c>
      <c r="F39" s="324">
        <v>4.8037372467042001</v>
      </c>
      <c r="G39" s="324">
        <v>4.0576657061688701</v>
      </c>
      <c r="H39" s="216">
        <v>267277</v>
      </c>
      <c r="I39" s="216">
        <v>294716</v>
      </c>
      <c r="J39" s="216">
        <v>336170</v>
      </c>
      <c r="K39" s="216">
        <v>289846</v>
      </c>
      <c r="L39" s="203">
        <v>0.21493903452596699</v>
      </c>
      <c r="M39" s="203">
        <v>0.182699873570628</v>
      </c>
      <c r="N39" s="203">
        <v>0.119795446298522</v>
      </c>
      <c r="O39" s="203">
        <v>0.112228131759065</v>
      </c>
      <c r="P39" s="216">
        <v>4469</v>
      </c>
      <c r="Q39" s="216">
        <v>3828</v>
      </c>
      <c r="R39" s="216">
        <v>3563</v>
      </c>
      <c r="S39" s="216">
        <v>3322</v>
      </c>
    </row>
    <row r="40" spans="1:19" x14ac:dyDescent="0.25">
      <c r="A40" s="426"/>
      <c r="B40" s="413"/>
      <c r="C40" s="221" t="s">
        <v>88</v>
      </c>
      <c r="D40" s="324">
        <v>100</v>
      </c>
      <c r="E40" s="324">
        <v>100</v>
      </c>
      <c r="F40" s="324">
        <v>100</v>
      </c>
      <c r="G40" s="324">
        <v>100</v>
      </c>
      <c r="H40" s="216">
        <v>5640663</v>
      </c>
      <c r="I40" s="216">
        <v>5987406</v>
      </c>
      <c r="J40" s="216">
        <v>6998093</v>
      </c>
      <c r="K40" s="216">
        <v>7143171</v>
      </c>
      <c r="L40" s="203">
        <v>0</v>
      </c>
      <c r="M40" s="203">
        <v>0</v>
      </c>
      <c r="N40" s="203">
        <v>0</v>
      </c>
      <c r="O40" s="203">
        <v>0</v>
      </c>
      <c r="P40" s="216">
        <v>83882</v>
      </c>
      <c r="Q40" s="216">
        <v>70826</v>
      </c>
      <c r="R40" s="216">
        <v>72056</v>
      </c>
      <c r="S40" s="216">
        <v>78654</v>
      </c>
    </row>
    <row r="41" spans="1:19" x14ac:dyDescent="0.25">
      <c r="A41" s="303"/>
      <c r="B41" s="317"/>
      <c r="C41" s="318"/>
      <c r="D41" s="325"/>
      <c r="E41" s="325"/>
      <c r="F41" s="325"/>
      <c r="G41" s="325"/>
      <c r="H41" s="320"/>
      <c r="I41" s="320"/>
      <c r="J41" s="320"/>
      <c r="K41" s="320"/>
      <c r="L41" s="308"/>
      <c r="M41" s="308"/>
      <c r="N41" s="308"/>
      <c r="O41" s="308"/>
      <c r="P41" s="320"/>
      <c r="Q41" s="320"/>
      <c r="R41" s="320"/>
      <c r="S41" s="320"/>
    </row>
    <row r="42" spans="1:19" ht="15" customHeight="1" x14ac:dyDescent="0.25">
      <c r="A42" s="444" t="s">
        <v>80</v>
      </c>
      <c r="B42" s="442" t="s">
        <v>462</v>
      </c>
      <c r="C42" s="443" t="s">
        <v>81</v>
      </c>
      <c r="D42" s="394" t="s">
        <v>70</v>
      </c>
      <c r="E42" s="394"/>
      <c r="F42" s="394"/>
      <c r="G42" s="394"/>
      <c r="H42" s="394" t="s">
        <v>90</v>
      </c>
      <c r="I42" s="394"/>
      <c r="J42" s="394"/>
      <c r="K42" s="394"/>
      <c r="L42" s="394" t="s">
        <v>91</v>
      </c>
      <c r="M42" s="394"/>
      <c r="N42" s="394"/>
      <c r="O42" s="394"/>
      <c r="P42" s="394" t="s">
        <v>92</v>
      </c>
      <c r="Q42" s="394"/>
      <c r="R42" s="394"/>
      <c r="S42" s="394"/>
    </row>
    <row r="43" spans="1:19" x14ac:dyDescent="0.25">
      <c r="A43" s="444"/>
      <c r="B43" s="442"/>
      <c r="C43" s="443"/>
      <c r="D43" s="175" t="s">
        <v>75</v>
      </c>
      <c r="E43" s="175" t="s">
        <v>76</v>
      </c>
      <c r="F43" s="175" t="s">
        <v>78</v>
      </c>
      <c r="G43" s="175" t="s">
        <v>79</v>
      </c>
      <c r="H43" s="175" t="s">
        <v>75</v>
      </c>
      <c r="I43" s="175" t="s">
        <v>76</v>
      </c>
      <c r="J43" s="175" t="s">
        <v>78</v>
      </c>
      <c r="K43" s="175" t="s">
        <v>79</v>
      </c>
      <c r="L43" s="175" t="s">
        <v>75</v>
      </c>
      <c r="M43" s="175" t="s">
        <v>76</v>
      </c>
      <c r="N43" s="175" t="s">
        <v>78</v>
      </c>
      <c r="O43" s="175" t="s">
        <v>79</v>
      </c>
      <c r="P43" s="175" t="s">
        <v>75</v>
      </c>
      <c r="Q43" s="175" t="s">
        <v>76</v>
      </c>
      <c r="R43" s="175" t="s">
        <v>78</v>
      </c>
      <c r="S43" s="175" t="s">
        <v>79</v>
      </c>
    </row>
    <row r="44" spans="1:19" x14ac:dyDescent="0.25">
      <c r="A44" s="426" t="s">
        <v>473</v>
      </c>
      <c r="B44" s="419" t="s">
        <v>148</v>
      </c>
      <c r="C44" s="176" t="s">
        <v>148</v>
      </c>
      <c r="D44" s="323">
        <v>96.694654226303101</v>
      </c>
      <c r="E44" s="323">
        <v>95.994275808334351</v>
      </c>
      <c r="F44" s="323">
        <v>96.679800748825073</v>
      </c>
      <c r="G44" s="323">
        <v>97.784817218780518</v>
      </c>
      <c r="H44" s="270">
        <v>3510159</v>
      </c>
      <c r="I44" s="270">
        <v>3677605</v>
      </c>
      <c r="J44" s="270">
        <v>4251032</v>
      </c>
      <c r="K44" s="270">
        <v>4268765</v>
      </c>
      <c r="L44" s="194">
        <v>0.13572857715189457</v>
      </c>
      <c r="M44" s="194">
        <v>0.22862853948026896</v>
      </c>
      <c r="N44" s="194">
        <v>0.13268619077280164</v>
      </c>
      <c r="O44" s="194">
        <v>9.4487465685233474E-2</v>
      </c>
      <c r="P44" s="270">
        <v>46305</v>
      </c>
      <c r="Q44" s="270">
        <v>37983</v>
      </c>
      <c r="R44" s="270">
        <v>37904</v>
      </c>
      <c r="S44" s="270">
        <v>41012</v>
      </c>
    </row>
    <row r="45" spans="1:19" x14ac:dyDescent="0.25">
      <c r="A45" s="426"/>
      <c r="B45" s="419" t="s">
        <v>148</v>
      </c>
      <c r="C45" s="176" t="s">
        <v>150</v>
      </c>
      <c r="D45" s="323">
        <v>3.3053472638130188</v>
      </c>
      <c r="E45" s="323">
        <v>4.0057249367237091</v>
      </c>
      <c r="F45" s="323">
        <v>3.3202018588781357</v>
      </c>
      <c r="G45" s="323">
        <v>2.2151805460453033</v>
      </c>
      <c r="H45" s="270">
        <v>119989</v>
      </c>
      <c r="I45" s="270">
        <v>153462</v>
      </c>
      <c r="J45" s="270">
        <v>145990</v>
      </c>
      <c r="K45" s="270">
        <v>96703</v>
      </c>
      <c r="L45" s="194">
        <v>0.13572857715189457</v>
      </c>
      <c r="M45" s="194">
        <v>0.22862853948026896</v>
      </c>
      <c r="N45" s="194">
        <v>0.13268619077280164</v>
      </c>
      <c r="O45" s="194">
        <v>9.4487465685233474E-2</v>
      </c>
      <c r="P45" s="270">
        <v>2409</v>
      </c>
      <c r="Q45" s="270">
        <v>1831</v>
      </c>
      <c r="R45" s="270">
        <v>1248</v>
      </c>
      <c r="S45" s="270">
        <v>1034</v>
      </c>
    </row>
    <row r="46" spans="1:19" x14ac:dyDescent="0.25">
      <c r="A46" s="426"/>
      <c r="B46" s="419" t="s">
        <v>148</v>
      </c>
      <c r="C46" s="176" t="s">
        <v>88</v>
      </c>
      <c r="D46" s="323">
        <v>100</v>
      </c>
      <c r="E46" s="323">
        <v>100</v>
      </c>
      <c r="F46" s="323">
        <v>100</v>
      </c>
      <c r="G46" s="323">
        <v>100</v>
      </c>
      <c r="H46" s="270">
        <v>3630148</v>
      </c>
      <c r="I46" s="270">
        <v>3831067</v>
      </c>
      <c r="J46" s="270">
        <v>4397022</v>
      </c>
      <c r="K46" s="270">
        <v>4365468</v>
      </c>
      <c r="L46" s="194">
        <v>0</v>
      </c>
      <c r="M46" s="194">
        <v>0</v>
      </c>
      <c r="N46" s="194">
        <v>0</v>
      </c>
      <c r="O46" s="194">
        <v>0</v>
      </c>
      <c r="P46" s="270">
        <v>48714</v>
      </c>
      <c r="Q46" s="270">
        <v>39814</v>
      </c>
      <c r="R46" s="270">
        <v>39152</v>
      </c>
      <c r="S46" s="270">
        <v>42046</v>
      </c>
    </row>
    <row r="47" spans="1:19" x14ac:dyDescent="0.25">
      <c r="A47" s="426"/>
      <c r="B47" s="419" t="s">
        <v>149</v>
      </c>
      <c r="C47" s="176" t="s">
        <v>148</v>
      </c>
      <c r="D47" s="323">
        <v>97.229897975921631</v>
      </c>
      <c r="E47" s="323">
        <v>96.58583402633667</v>
      </c>
      <c r="F47" s="323">
        <v>97.408992052078247</v>
      </c>
      <c r="G47" s="323">
        <v>97.92792797088623</v>
      </c>
      <c r="H47" s="270">
        <v>1954916</v>
      </c>
      <c r="I47" s="270">
        <v>2088290</v>
      </c>
      <c r="J47" s="270">
        <v>2533677</v>
      </c>
      <c r="K47" s="270">
        <v>2720147</v>
      </c>
      <c r="L47" s="194">
        <v>0.1219289842993021</v>
      </c>
      <c r="M47" s="194">
        <v>0.13968119164928794</v>
      </c>
      <c r="N47" s="194">
        <v>0.12486794730648398</v>
      </c>
      <c r="O47" s="194">
        <v>0.10242685675621033</v>
      </c>
      <c r="P47" s="270">
        <v>33751</v>
      </c>
      <c r="Q47" s="270">
        <v>29790</v>
      </c>
      <c r="R47" s="270">
        <v>32134</v>
      </c>
      <c r="S47" s="270">
        <v>35883</v>
      </c>
    </row>
    <row r="48" spans="1:19" x14ac:dyDescent="0.25">
      <c r="A48" s="426"/>
      <c r="B48" s="419" t="s">
        <v>149</v>
      </c>
      <c r="C48" s="176" t="s">
        <v>150</v>
      </c>
      <c r="D48" s="323">
        <v>2.7701018378138542</v>
      </c>
      <c r="E48" s="323">
        <v>3.4141682088375092</v>
      </c>
      <c r="F48" s="323">
        <v>2.5910096243023872</v>
      </c>
      <c r="G48" s="323">
        <v>2.0720718428492546</v>
      </c>
      <c r="H48" s="270">
        <v>55696</v>
      </c>
      <c r="I48" s="270">
        <v>73818</v>
      </c>
      <c r="J48" s="270">
        <v>67394</v>
      </c>
      <c r="K48" s="270">
        <v>57556</v>
      </c>
      <c r="L48" s="194">
        <v>0.1219289842993021</v>
      </c>
      <c r="M48" s="194">
        <v>0.13968119164928794</v>
      </c>
      <c r="N48" s="194">
        <v>0.12486794730648398</v>
      </c>
      <c r="O48" s="194">
        <v>0.10242685675621033</v>
      </c>
      <c r="P48" s="270">
        <v>1418</v>
      </c>
      <c r="Q48" s="270">
        <v>1283</v>
      </c>
      <c r="R48" s="270">
        <v>770</v>
      </c>
      <c r="S48" s="270">
        <v>725</v>
      </c>
    </row>
    <row r="49" spans="1:19" x14ac:dyDescent="0.25">
      <c r="A49" s="426"/>
      <c r="B49" s="419" t="s">
        <v>149</v>
      </c>
      <c r="C49" s="176" t="s">
        <v>88</v>
      </c>
      <c r="D49" s="323">
        <v>100</v>
      </c>
      <c r="E49" s="323">
        <v>100</v>
      </c>
      <c r="F49" s="323">
        <v>100</v>
      </c>
      <c r="G49" s="323">
        <v>100</v>
      </c>
      <c r="H49" s="270">
        <v>2010612</v>
      </c>
      <c r="I49" s="270">
        <v>2162108</v>
      </c>
      <c r="J49" s="270">
        <v>2601071</v>
      </c>
      <c r="K49" s="270">
        <v>2777703</v>
      </c>
      <c r="L49" s="194">
        <v>0</v>
      </c>
      <c r="M49" s="194">
        <v>0</v>
      </c>
      <c r="N49" s="194">
        <v>0</v>
      </c>
      <c r="O49" s="194">
        <v>0</v>
      </c>
      <c r="P49" s="270">
        <v>35169</v>
      </c>
      <c r="Q49" s="270">
        <v>31073</v>
      </c>
      <c r="R49" s="270">
        <v>32904</v>
      </c>
      <c r="S49" s="270">
        <v>36608</v>
      </c>
    </row>
    <row r="50" spans="1:19" x14ac:dyDescent="0.25">
      <c r="A50" s="426"/>
      <c r="B50" s="413" t="s">
        <v>88</v>
      </c>
      <c r="C50" s="221" t="s">
        <v>148</v>
      </c>
      <c r="D50" s="324">
        <v>96.885437423325897</v>
      </c>
      <c r="E50" s="324">
        <v>96.207686243101506</v>
      </c>
      <c r="F50" s="324">
        <v>96.950826460865798</v>
      </c>
      <c r="G50" s="324">
        <v>97.840468889796895</v>
      </c>
      <c r="H50" s="216">
        <v>5465075</v>
      </c>
      <c r="I50" s="216">
        <v>5765895</v>
      </c>
      <c r="J50" s="216">
        <v>6784709</v>
      </c>
      <c r="K50" s="216">
        <v>6988912</v>
      </c>
      <c r="L50" s="203">
        <v>0.105026503762066</v>
      </c>
      <c r="M50" s="203">
        <v>0.16835740414782599</v>
      </c>
      <c r="N50" s="203">
        <v>9.8166005532539805E-2</v>
      </c>
      <c r="O50" s="203">
        <v>7.4226785437784798E-2</v>
      </c>
      <c r="P50" s="216">
        <v>80056</v>
      </c>
      <c r="Q50" s="216">
        <v>67773</v>
      </c>
      <c r="R50" s="216">
        <v>70038</v>
      </c>
      <c r="S50" s="216">
        <v>76895</v>
      </c>
    </row>
    <row r="51" spans="1:19" x14ac:dyDescent="0.25">
      <c r="A51" s="426"/>
      <c r="B51" s="413"/>
      <c r="C51" s="221" t="s">
        <v>150</v>
      </c>
      <c r="D51" s="324">
        <v>3.1145625766740599</v>
      </c>
      <c r="E51" s="324">
        <v>3.7923137568984702</v>
      </c>
      <c r="F51" s="324">
        <v>3.0491735391341601</v>
      </c>
      <c r="G51" s="324">
        <v>2.1595311102030101</v>
      </c>
      <c r="H51" s="216">
        <v>175685</v>
      </c>
      <c r="I51" s="216">
        <v>227280</v>
      </c>
      <c r="J51" s="216">
        <v>213384</v>
      </c>
      <c r="K51" s="216">
        <v>154259</v>
      </c>
      <c r="L51" s="203">
        <v>0.105026503762066</v>
      </c>
      <c r="M51" s="203">
        <v>0.16835740414782599</v>
      </c>
      <c r="N51" s="203">
        <v>9.8166005532539805E-2</v>
      </c>
      <c r="O51" s="203">
        <v>7.4226785437784798E-2</v>
      </c>
      <c r="P51" s="216">
        <v>3827</v>
      </c>
      <c r="Q51" s="216">
        <v>3114</v>
      </c>
      <c r="R51" s="216">
        <v>2018</v>
      </c>
      <c r="S51" s="216">
        <v>1759</v>
      </c>
    </row>
    <row r="52" spans="1:19" x14ac:dyDescent="0.25">
      <c r="A52" s="426"/>
      <c r="B52" s="413"/>
      <c r="C52" s="221" t="s">
        <v>88</v>
      </c>
      <c r="D52" s="324">
        <v>100</v>
      </c>
      <c r="E52" s="324">
        <v>100</v>
      </c>
      <c r="F52" s="324">
        <v>100</v>
      </c>
      <c r="G52" s="324">
        <v>100</v>
      </c>
      <c r="H52" s="216">
        <v>5640760</v>
      </c>
      <c r="I52" s="216">
        <v>5993175</v>
      </c>
      <c r="J52" s="216">
        <v>6998093</v>
      </c>
      <c r="K52" s="216">
        <v>7143171</v>
      </c>
      <c r="L52" s="203">
        <v>0</v>
      </c>
      <c r="M52" s="203">
        <v>0</v>
      </c>
      <c r="N52" s="203">
        <v>0</v>
      </c>
      <c r="O52" s="203">
        <v>0</v>
      </c>
      <c r="P52" s="216">
        <v>83883</v>
      </c>
      <c r="Q52" s="216">
        <v>70887</v>
      </c>
      <c r="R52" s="216">
        <v>72056</v>
      </c>
      <c r="S52" s="216">
        <v>78654</v>
      </c>
    </row>
    <row r="53" spans="1:19" x14ac:dyDescent="0.25">
      <c r="A53" s="303"/>
      <c r="B53" s="317"/>
      <c r="C53" s="318"/>
      <c r="D53" s="325"/>
      <c r="E53" s="325"/>
      <c r="F53" s="325"/>
      <c r="G53" s="325"/>
      <c r="H53" s="320"/>
      <c r="I53" s="320"/>
      <c r="J53" s="320"/>
      <c r="K53" s="320"/>
      <c r="L53" s="308"/>
      <c r="M53" s="308"/>
      <c r="N53" s="308"/>
      <c r="O53" s="308"/>
      <c r="P53" s="320"/>
      <c r="Q53" s="320"/>
      <c r="R53" s="320"/>
      <c r="S53" s="320"/>
    </row>
    <row r="54" spans="1:19" ht="15" customHeight="1" x14ac:dyDescent="0.25">
      <c r="A54" s="444" t="s">
        <v>80</v>
      </c>
      <c r="B54" s="442" t="s">
        <v>462</v>
      </c>
      <c r="C54" s="443" t="s">
        <v>81</v>
      </c>
      <c r="D54" s="394" t="s">
        <v>70</v>
      </c>
      <c r="E54" s="394"/>
      <c r="F54" s="394"/>
      <c r="G54" s="394"/>
      <c r="H54" s="394" t="s">
        <v>90</v>
      </c>
      <c r="I54" s="394"/>
      <c r="J54" s="394"/>
      <c r="K54" s="394"/>
      <c r="L54" s="394" t="s">
        <v>91</v>
      </c>
      <c r="M54" s="394"/>
      <c r="N54" s="394"/>
      <c r="O54" s="394"/>
      <c r="P54" s="394" t="s">
        <v>92</v>
      </c>
      <c r="Q54" s="394"/>
      <c r="R54" s="394"/>
      <c r="S54" s="394"/>
    </row>
    <row r="55" spans="1:19" x14ac:dyDescent="0.25">
      <c r="A55" s="444"/>
      <c r="B55" s="442"/>
      <c r="C55" s="443"/>
      <c r="D55" s="175" t="s">
        <v>75</v>
      </c>
      <c r="E55" s="175" t="s">
        <v>76</v>
      </c>
      <c r="F55" s="175" t="s">
        <v>78</v>
      </c>
      <c r="G55" s="175" t="s">
        <v>79</v>
      </c>
      <c r="H55" s="175" t="s">
        <v>75</v>
      </c>
      <c r="I55" s="175" t="s">
        <v>76</v>
      </c>
      <c r="J55" s="175" t="s">
        <v>78</v>
      </c>
      <c r="K55" s="175" t="s">
        <v>79</v>
      </c>
      <c r="L55" s="175" t="s">
        <v>75</v>
      </c>
      <c r="M55" s="175" t="s">
        <v>76</v>
      </c>
      <c r="N55" s="175" t="s">
        <v>78</v>
      </c>
      <c r="O55" s="175" t="s">
        <v>79</v>
      </c>
      <c r="P55" s="175" t="s">
        <v>75</v>
      </c>
      <c r="Q55" s="175" t="s">
        <v>76</v>
      </c>
      <c r="R55" s="175" t="s">
        <v>78</v>
      </c>
      <c r="S55" s="175" t="s">
        <v>79</v>
      </c>
    </row>
    <row r="56" spans="1:19" x14ac:dyDescent="0.25">
      <c r="A56" s="426" t="s">
        <v>474</v>
      </c>
      <c r="B56" s="419" t="s">
        <v>148</v>
      </c>
      <c r="C56" s="176" t="s">
        <v>148</v>
      </c>
      <c r="D56" s="323">
        <v>86.985158920288086</v>
      </c>
      <c r="E56" s="323">
        <v>87.338936328887939</v>
      </c>
      <c r="F56" s="323">
        <v>87.236040830612183</v>
      </c>
      <c r="G56" s="323">
        <v>89.810717105865479</v>
      </c>
      <c r="H56" s="270">
        <v>3157690</v>
      </c>
      <c r="I56" s="270">
        <v>3345469</v>
      </c>
      <c r="J56" s="270">
        <v>3835788</v>
      </c>
      <c r="K56" s="270">
        <v>3920658</v>
      </c>
      <c r="L56" s="194">
        <v>0.5053963977843523</v>
      </c>
      <c r="M56" s="194">
        <v>0.58314558118581772</v>
      </c>
      <c r="N56" s="194">
        <v>0.28724516741931438</v>
      </c>
      <c r="O56" s="194">
        <v>0.24520109873265028</v>
      </c>
      <c r="P56" s="270">
        <v>44389</v>
      </c>
      <c r="Q56" s="270">
        <v>36386</v>
      </c>
      <c r="R56" s="270">
        <v>35739</v>
      </c>
      <c r="S56" s="270">
        <v>38948</v>
      </c>
    </row>
    <row r="57" spans="1:19" x14ac:dyDescent="0.25">
      <c r="A57" s="426"/>
      <c r="B57" s="419" t="s">
        <v>148</v>
      </c>
      <c r="C57" s="176" t="s">
        <v>150</v>
      </c>
      <c r="D57" s="323">
        <v>13.014841079711914</v>
      </c>
      <c r="E57" s="323">
        <v>12.66106516122818</v>
      </c>
      <c r="F57" s="323">
        <v>12.763957679271698</v>
      </c>
      <c r="G57" s="323">
        <v>10.18928587436676</v>
      </c>
      <c r="H57" s="270">
        <v>472458</v>
      </c>
      <c r="I57" s="270">
        <v>484975</v>
      </c>
      <c r="J57" s="270">
        <v>561234</v>
      </c>
      <c r="K57" s="270">
        <v>444810</v>
      </c>
      <c r="L57" s="194">
        <v>0.5053963977843523</v>
      </c>
      <c r="M57" s="194">
        <v>0.58314558118581772</v>
      </c>
      <c r="N57" s="194">
        <v>0.28724516741931438</v>
      </c>
      <c r="O57" s="194">
        <v>0.24520109873265028</v>
      </c>
      <c r="P57" s="270">
        <v>4325</v>
      </c>
      <c r="Q57" s="270">
        <v>3421</v>
      </c>
      <c r="R57" s="270">
        <v>3413</v>
      </c>
      <c r="S57" s="270">
        <v>3098</v>
      </c>
    </row>
    <row r="58" spans="1:19" x14ac:dyDescent="0.25">
      <c r="A58" s="426"/>
      <c r="B58" s="419" t="s">
        <v>148</v>
      </c>
      <c r="C58" s="176" t="s">
        <v>88</v>
      </c>
      <c r="D58" s="323">
        <v>100</v>
      </c>
      <c r="E58" s="323">
        <v>100</v>
      </c>
      <c r="F58" s="323">
        <v>100</v>
      </c>
      <c r="G58" s="323">
        <v>100</v>
      </c>
      <c r="H58" s="270">
        <v>3630148</v>
      </c>
      <c r="I58" s="270">
        <v>3830444</v>
      </c>
      <c r="J58" s="270">
        <v>4397022</v>
      </c>
      <c r="K58" s="270">
        <v>4365468</v>
      </c>
      <c r="L58" s="194">
        <v>0</v>
      </c>
      <c r="M58" s="194">
        <v>0</v>
      </c>
      <c r="N58" s="194">
        <v>0</v>
      </c>
      <c r="O58" s="194">
        <v>0</v>
      </c>
      <c r="P58" s="270">
        <v>48714</v>
      </c>
      <c r="Q58" s="270">
        <v>39807</v>
      </c>
      <c r="R58" s="270">
        <v>39152</v>
      </c>
      <c r="S58" s="270">
        <v>42046</v>
      </c>
    </row>
    <row r="59" spans="1:19" x14ac:dyDescent="0.25">
      <c r="A59" s="426"/>
      <c r="B59" s="419" t="s">
        <v>149</v>
      </c>
      <c r="C59" s="176" t="s">
        <v>148</v>
      </c>
      <c r="D59" s="323">
        <v>90.464991331100464</v>
      </c>
      <c r="E59" s="323">
        <v>91.00724458694458</v>
      </c>
      <c r="F59" s="323">
        <v>90.525597333908081</v>
      </c>
      <c r="G59" s="323">
        <v>93.354475498199463</v>
      </c>
      <c r="H59" s="270">
        <v>1818900</v>
      </c>
      <c r="I59" s="270">
        <v>1967371</v>
      </c>
      <c r="J59" s="270">
        <v>2354635</v>
      </c>
      <c r="K59" s="270">
        <v>2593110</v>
      </c>
      <c r="L59" s="194">
        <v>0.33872039057314396</v>
      </c>
      <c r="M59" s="194">
        <v>0.35666592884808779</v>
      </c>
      <c r="N59" s="194">
        <v>0.35837215837091208</v>
      </c>
      <c r="O59" s="194">
        <v>0.19181955140084028</v>
      </c>
      <c r="P59" s="270">
        <v>32841</v>
      </c>
      <c r="Q59" s="270">
        <v>29000</v>
      </c>
      <c r="R59" s="270">
        <v>30853</v>
      </c>
      <c r="S59" s="270">
        <v>34843</v>
      </c>
    </row>
    <row r="60" spans="1:19" x14ac:dyDescent="0.25">
      <c r="A60" s="426"/>
      <c r="B60" s="419" t="s">
        <v>149</v>
      </c>
      <c r="C60" s="176" t="s">
        <v>150</v>
      </c>
      <c r="D60" s="323">
        <v>9.5350071787834167</v>
      </c>
      <c r="E60" s="323">
        <v>8.9927531778812408</v>
      </c>
      <c r="F60" s="323">
        <v>9.474404901266098</v>
      </c>
      <c r="G60" s="323">
        <v>6.6455267369747162</v>
      </c>
      <c r="H60" s="270">
        <v>191712</v>
      </c>
      <c r="I60" s="270">
        <v>194403</v>
      </c>
      <c r="J60" s="270">
        <v>246436</v>
      </c>
      <c r="K60" s="270">
        <v>184593</v>
      </c>
      <c r="L60" s="194">
        <v>0.33872039057314396</v>
      </c>
      <c r="M60" s="194">
        <v>0.35666592884808779</v>
      </c>
      <c r="N60" s="194">
        <v>0.35837215837091208</v>
      </c>
      <c r="O60" s="194">
        <v>0.19181955140084028</v>
      </c>
      <c r="P60" s="270">
        <v>2328</v>
      </c>
      <c r="Q60" s="270">
        <v>2068</v>
      </c>
      <c r="R60" s="270">
        <v>2051</v>
      </c>
      <c r="S60" s="270">
        <v>1765</v>
      </c>
    </row>
    <row r="61" spans="1:19" x14ac:dyDescent="0.25">
      <c r="A61" s="426"/>
      <c r="B61" s="419" t="s">
        <v>149</v>
      </c>
      <c r="C61" s="176" t="s">
        <v>88</v>
      </c>
      <c r="D61" s="323">
        <v>100</v>
      </c>
      <c r="E61" s="323">
        <v>100</v>
      </c>
      <c r="F61" s="323">
        <v>100</v>
      </c>
      <c r="G61" s="323">
        <v>100</v>
      </c>
      <c r="H61" s="270">
        <v>2010612</v>
      </c>
      <c r="I61" s="270">
        <v>2161774</v>
      </c>
      <c r="J61" s="270">
        <v>2601071</v>
      </c>
      <c r="K61" s="270">
        <v>2777703</v>
      </c>
      <c r="L61" s="194">
        <v>0</v>
      </c>
      <c r="M61" s="194">
        <v>0</v>
      </c>
      <c r="N61" s="194">
        <v>0</v>
      </c>
      <c r="O61" s="194">
        <v>0</v>
      </c>
      <c r="P61" s="270">
        <v>35169</v>
      </c>
      <c r="Q61" s="270">
        <v>31068</v>
      </c>
      <c r="R61" s="270">
        <v>32904</v>
      </c>
      <c r="S61" s="270">
        <v>36608</v>
      </c>
    </row>
    <row r="62" spans="1:19" x14ac:dyDescent="0.25">
      <c r="A62" s="426"/>
      <c r="B62" s="413" t="s">
        <v>88</v>
      </c>
      <c r="C62" s="221" t="s">
        <v>148</v>
      </c>
      <c r="D62" s="324">
        <v>88.225522801891898</v>
      </c>
      <c r="E62" s="324">
        <v>88.662328373233393</v>
      </c>
      <c r="F62" s="324">
        <v>88.458712966518107</v>
      </c>
      <c r="G62" s="324">
        <v>91.188745166537302</v>
      </c>
      <c r="H62" s="216">
        <v>4976590</v>
      </c>
      <c r="I62" s="216">
        <v>5312840</v>
      </c>
      <c r="J62" s="216">
        <v>6190423</v>
      </c>
      <c r="K62" s="216">
        <v>6513768</v>
      </c>
      <c r="L62" s="203">
        <v>0.37924218218345701</v>
      </c>
      <c r="M62" s="203">
        <v>0.44909723826872799</v>
      </c>
      <c r="N62" s="203">
        <v>0.22103012897646601</v>
      </c>
      <c r="O62" s="203">
        <v>0.17535157674638999</v>
      </c>
      <c r="P62" s="216">
        <v>77230</v>
      </c>
      <c r="Q62" s="216">
        <v>65386</v>
      </c>
      <c r="R62" s="216">
        <v>66592</v>
      </c>
      <c r="S62" s="216">
        <v>73791</v>
      </c>
    </row>
    <row r="63" spans="1:19" x14ac:dyDescent="0.25">
      <c r="A63" s="426"/>
      <c r="B63" s="413"/>
      <c r="C63" s="221" t="s">
        <v>150</v>
      </c>
      <c r="D63" s="324">
        <v>11.774477198108</v>
      </c>
      <c r="E63" s="324">
        <v>11.3376716267665</v>
      </c>
      <c r="F63" s="324">
        <v>11.541287033481799</v>
      </c>
      <c r="G63" s="324">
        <v>8.8112548334626108</v>
      </c>
      <c r="H63" s="216">
        <v>664170</v>
      </c>
      <c r="I63" s="216">
        <v>679378</v>
      </c>
      <c r="J63" s="216">
        <v>807670</v>
      </c>
      <c r="K63" s="216">
        <v>629403</v>
      </c>
      <c r="L63" s="203">
        <v>0.37924218218345701</v>
      </c>
      <c r="M63" s="203">
        <v>0.44909723826872799</v>
      </c>
      <c r="N63" s="203">
        <v>0.22103012897646601</v>
      </c>
      <c r="O63" s="203">
        <v>0.17535157674638999</v>
      </c>
      <c r="P63" s="216">
        <v>6653</v>
      </c>
      <c r="Q63" s="216">
        <v>5489</v>
      </c>
      <c r="R63" s="216">
        <v>5464</v>
      </c>
      <c r="S63" s="216">
        <v>4863</v>
      </c>
    </row>
    <row r="64" spans="1:19" x14ac:dyDescent="0.25">
      <c r="A64" s="426"/>
      <c r="B64" s="413"/>
      <c r="C64" s="221" t="s">
        <v>88</v>
      </c>
      <c r="D64" s="324">
        <v>100</v>
      </c>
      <c r="E64" s="324">
        <v>100</v>
      </c>
      <c r="F64" s="324">
        <v>100</v>
      </c>
      <c r="G64" s="324">
        <v>100</v>
      </c>
      <c r="H64" s="216">
        <v>5640760</v>
      </c>
      <c r="I64" s="216">
        <v>5992218</v>
      </c>
      <c r="J64" s="216">
        <v>6998093</v>
      </c>
      <c r="K64" s="216">
        <v>7143171</v>
      </c>
      <c r="L64" s="203">
        <v>0</v>
      </c>
      <c r="M64" s="203">
        <v>0</v>
      </c>
      <c r="N64" s="203">
        <v>0</v>
      </c>
      <c r="O64" s="203">
        <v>0</v>
      </c>
      <c r="P64" s="216">
        <v>83883</v>
      </c>
      <c r="Q64" s="216">
        <v>70875</v>
      </c>
      <c r="R64" s="216">
        <v>72056</v>
      </c>
      <c r="S64" s="216">
        <v>78654</v>
      </c>
    </row>
    <row r="65" spans="1:19" x14ac:dyDescent="0.25">
      <c r="A65" s="303"/>
      <c r="B65" s="317"/>
      <c r="C65" s="318"/>
      <c r="D65" s="325"/>
      <c r="E65" s="325"/>
      <c r="F65" s="325"/>
      <c r="G65" s="325"/>
      <c r="H65" s="320"/>
      <c r="I65" s="320"/>
      <c r="J65" s="320"/>
      <c r="K65" s="320"/>
      <c r="L65" s="308"/>
      <c r="M65" s="308"/>
      <c r="N65" s="308"/>
      <c r="O65" s="308"/>
      <c r="P65" s="320"/>
      <c r="Q65" s="320"/>
      <c r="R65" s="320"/>
      <c r="S65" s="320"/>
    </row>
    <row r="66" spans="1:19" ht="15" customHeight="1" x14ac:dyDescent="0.25">
      <c r="A66" s="444" t="s">
        <v>80</v>
      </c>
      <c r="B66" s="442" t="s">
        <v>462</v>
      </c>
      <c r="C66" s="443" t="s">
        <v>81</v>
      </c>
      <c r="D66" s="394" t="s">
        <v>70</v>
      </c>
      <c r="E66" s="394"/>
      <c r="F66" s="394"/>
      <c r="G66" s="394"/>
      <c r="H66" s="394" t="s">
        <v>90</v>
      </c>
      <c r="I66" s="394"/>
      <c r="J66" s="394"/>
      <c r="K66" s="394"/>
      <c r="L66" s="394" t="s">
        <v>91</v>
      </c>
      <c r="M66" s="394"/>
      <c r="N66" s="394"/>
      <c r="O66" s="394"/>
      <c r="P66" s="394" t="s">
        <v>92</v>
      </c>
      <c r="Q66" s="394"/>
      <c r="R66" s="394"/>
      <c r="S66" s="394"/>
    </row>
    <row r="67" spans="1:19" x14ac:dyDescent="0.25">
      <c r="A67" s="444"/>
      <c r="B67" s="442"/>
      <c r="C67" s="443"/>
      <c r="D67" s="175" t="s">
        <v>75</v>
      </c>
      <c r="E67" s="175" t="s">
        <v>76</v>
      </c>
      <c r="F67" s="175" t="s">
        <v>78</v>
      </c>
      <c r="G67" s="175" t="s">
        <v>79</v>
      </c>
      <c r="H67" s="175" t="s">
        <v>75</v>
      </c>
      <c r="I67" s="175" t="s">
        <v>76</v>
      </c>
      <c r="J67" s="175" t="s">
        <v>78</v>
      </c>
      <c r="K67" s="175" t="s">
        <v>79</v>
      </c>
      <c r="L67" s="175" t="s">
        <v>75</v>
      </c>
      <c r="M67" s="175" t="s">
        <v>76</v>
      </c>
      <c r="N67" s="175" t="s">
        <v>78</v>
      </c>
      <c r="O67" s="175" t="s">
        <v>79</v>
      </c>
      <c r="P67" s="175" t="s">
        <v>75</v>
      </c>
      <c r="Q67" s="175" t="s">
        <v>76</v>
      </c>
      <c r="R67" s="175" t="s">
        <v>78</v>
      </c>
      <c r="S67" s="175" t="s">
        <v>79</v>
      </c>
    </row>
    <row r="68" spans="1:19" x14ac:dyDescent="0.25">
      <c r="A68" s="426" t="s">
        <v>475</v>
      </c>
      <c r="B68" s="419" t="s">
        <v>148</v>
      </c>
      <c r="C68" s="176" t="s">
        <v>148</v>
      </c>
      <c r="D68" s="323">
        <v>78.251492977142334</v>
      </c>
      <c r="E68" s="323">
        <v>78.005260229110718</v>
      </c>
      <c r="F68" s="323">
        <v>77.036571502685547</v>
      </c>
      <c r="G68" s="323">
        <v>78.652709722518921</v>
      </c>
      <c r="H68" s="270">
        <v>2840645</v>
      </c>
      <c r="I68" s="270">
        <v>2988813</v>
      </c>
      <c r="J68" s="270">
        <v>3387315</v>
      </c>
      <c r="K68" s="270">
        <v>3433559</v>
      </c>
      <c r="L68" s="194">
        <v>0.46341340057551861</v>
      </c>
      <c r="M68" s="194">
        <v>0.64948257058858871</v>
      </c>
      <c r="N68" s="194">
        <v>0.36588062066584826</v>
      </c>
      <c r="O68" s="194">
        <v>0.31531199347227812</v>
      </c>
      <c r="P68" s="270">
        <v>39367</v>
      </c>
      <c r="Q68" s="270">
        <v>32456</v>
      </c>
      <c r="R68" s="270">
        <v>30966</v>
      </c>
      <c r="S68" s="270">
        <v>33917</v>
      </c>
    </row>
    <row r="69" spans="1:19" x14ac:dyDescent="0.25">
      <c r="A69" s="426"/>
      <c r="B69" s="419" t="s">
        <v>148</v>
      </c>
      <c r="C69" s="176" t="s">
        <v>150</v>
      </c>
      <c r="D69" s="323">
        <v>21.748507022857666</v>
      </c>
      <c r="E69" s="323">
        <v>21.994736790657043</v>
      </c>
      <c r="F69" s="323">
        <v>22.963428497314453</v>
      </c>
      <c r="G69" s="323">
        <v>21.34728729724884</v>
      </c>
      <c r="H69" s="270">
        <v>789503</v>
      </c>
      <c r="I69" s="270">
        <v>842740</v>
      </c>
      <c r="J69" s="270">
        <v>1009707</v>
      </c>
      <c r="K69" s="270">
        <v>931909</v>
      </c>
      <c r="L69" s="194">
        <v>0.46341340057551861</v>
      </c>
      <c r="M69" s="194">
        <v>0.64948257058858871</v>
      </c>
      <c r="N69" s="194">
        <v>0.36588062066584826</v>
      </c>
      <c r="O69" s="194">
        <v>0.31531199347227812</v>
      </c>
      <c r="P69" s="270">
        <v>9347</v>
      </c>
      <c r="Q69" s="270">
        <v>7365</v>
      </c>
      <c r="R69" s="270">
        <v>8186</v>
      </c>
      <c r="S69" s="270">
        <v>8129</v>
      </c>
    </row>
    <row r="70" spans="1:19" x14ac:dyDescent="0.25">
      <c r="A70" s="426"/>
      <c r="B70" s="419" t="s">
        <v>148</v>
      </c>
      <c r="C70" s="176" t="s">
        <v>88</v>
      </c>
      <c r="D70" s="323">
        <v>100</v>
      </c>
      <c r="E70" s="323">
        <v>100</v>
      </c>
      <c r="F70" s="323">
        <v>100</v>
      </c>
      <c r="G70" s="323">
        <v>100</v>
      </c>
      <c r="H70" s="270">
        <v>3630148</v>
      </c>
      <c r="I70" s="270">
        <v>3831553</v>
      </c>
      <c r="J70" s="270">
        <v>4397022</v>
      </c>
      <c r="K70" s="270">
        <v>4365468</v>
      </c>
      <c r="L70" s="194">
        <v>0</v>
      </c>
      <c r="M70" s="194">
        <v>0</v>
      </c>
      <c r="N70" s="194">
        <v>0</v>
      </c>
      <c r="O70" s="194">
        <v>0</v>
      </c>
      <c r="P70" s="270">
        <v>48714</v>
      </c>
      <c r="Q70" s="270">
        <v>39821</v>
      </c>
      <c r="R70" s="270">
        <v>39152</v>
      </c>
      <c r="S70" s="270">
        <v>42046</v>
      </c>
    </row>
    <row r="71" spans="1:19" x14ac:dyDescent="0.25">
      <c r="A71" s="426"/>
      <c r="B71" s="419" t="s">
        <v>149</v>
      </c>
      <c r="C71" s="176" t="s">
        <v>148</v>
      </c>
      <c r="D71" s="323">
        <v>80.902582406997681</v>
      </c>
      <c r="E71" s="323">
        <v>80.332380533218384</v>
      </c>
      <c r="F71" s="323">
        <v>80.585533380508423</v>
      </c>
      <c r="G71" s="323">
        <v>81.696099042892456</v>
      </c>
      <c r="H71" s="270">
        <v>1626637</v>
      </c>
      <c r="I71" s="270">
        <v>1736680</v>
      </c>
      <c r="J71" s="270">
        <v>2096087</v>
      </c>
      <c r="K71" s="270">
        <v>2269275</v>
      </c>
      <c r="L71" s="194">
        <v>0.41200611740350723</v>
      </c>
      <c r="M71" s="194">
        <v>0.49084299243986607</v>
      </c>
      <c r="N71" s="194">
        <v>0.31895912252366543</v>
      </c>
      <c r="O71" s="194">
        <v>0.37882819306105375</v>
      </c>
      <c r="P71" s="270">
        <v>29649</v>
      </c>
      <c r="Q71" s="270">
        <v>26183</v>
      </c>
      <c r="R71" s="270">
        <v>27351</v>
      </c>
      <c r="S71" s="270">
        <v>30769</v>
      </c>
    </row>
    <row r="72" spans="1:19" x14ac:dyDescent="0.25">
      <c r="A72" s="426"/>
      <c r="B72" s="419" t="s">
        <v>149</v>
      </c>
      <c r="C72" s="176" t="s">
        <v>150</v>
      </c>
      <c r="D72" s="323">
        <v>19.097419083118439</v>
      </c>
      <c r="E72" s="323">
        <v>19.667620956897736</v>
      </c>
      <c r="F72" s="323">
        <v>19.414463639259338</v>
      </c>
      <c r="G72" s="323">
        <v>18.303900957107544</v>
      </c>
      <c r="H72" s="270">
        <v>383975</v>
      </c>
      <c r="I72" s="270">
        <v>425188</v>
      </c>
      <c r="J72" s="270">
        <v>504984</v>
      </c>
      <c r="K72" s="270">
        <v>508428</v>
      </c>
      <c r="L72" s="194">
        <v>0.41200611740350723</v>
      </c>
      <c r="M72" s="194">
        <v>0.49084299243986607</v>
      </c>
      <c r="N72" s="194">
        <v>0.31895912252366543</v>
      </c>
      <c r="O72" s="194">
        <v>0.37882819306105375</v>
      </c>
      <c r="P72" s="270">
        <v>5520</v>
      </c>
      <c r="Q72" s="270">
        <v>4891</v>
      </c>
      <c r="R72" s="270">
        <v>5553</v>
      </c>
      <c r="S72" s="270">
        <v>5839</v>
      </c>
    </row>
    <row r="73" spans="1:19" x14ac:dyDescent="0.25">
      <c r="A73" s="426"/>
      <c r="B73" s="419" t="s">
        <v>149</v>
      </c>
      <c r="C73" s="176" t="s">
        <v>88</v>
      </c>
      <c r="D73" s="323">
        <v>100</v>
      </c>
      <c r="E73" s="323">
        <v>100</v>
      </c>
      <c r="F73" s="323">
        <v>100</v>
      </c>
      <c r="G73" s="323">
        <v>100</v>
      </c>
      <c r="H73" s="270">
        <v>2010612</v>
      </c>
      <c r="I73" s="270">
        <v>2161868</v>
      </c>
      <c r="J73" s="270">
        <v>2601071</v>
      </c>
      <c r="K73" s="270">
        <v>2777703</v>
      </c>
      <c r="L73" s="194">
        <v>0</v>
      </c>
      <c r="M73" s="194">
        <v>0</v>
      </c>
      <c r="N73" s="194">
        <v>0</v>
      </c>
      <c r="O73" s="194">
        <v>0</v>
      </c>
      <c r="P73" s="270">
        <v>35169</v>
      </c>
      <c r="Q73" s="270">
        <v>31074</v>
      </c>
      <c r="R73" s="270">
        <v>32904</v>
      </c>
      <c r="S73" s="270">
        <v>36608</v>
      </c>
    </row>
    <row r="74" spans="1:19" x14ac:dyDescent="0.25">
      <c r="A74" s="426"/>
      <c r="B74" s="413" t="s">
        <v>88</v>
      </c>
      <c r="C74" s="221" t="s">
        <v>148</v>
      </c>
      <c r="D74" s="324">
        <v>79.196455796736601</v>
      </c>
      <c r="E74" s="324">
        <v>78.844669847153995</v>
      </c>
      <c r="F74" s="324">
        <v>78.355660606396597</v>
      </c>
      <c r="G74" s="324">
        <v>79.836167998778095</v>
      </c>
      <c r="H74" s="216">
        <v>4467282</v>
      </c>
      <c r="I74" s="216">
        <v>4725493</v>
      </c>
      <c r="J74" s="216">
        <v>5483402</v>
      </c>
      <c r="K74" s="216">
        <v>5702834</v>
      </c>
      <c r="L74" s="203">
        <v>0.383329282466777</v>
      </c>
      <c r="M74" s="203">
        <v>0.51758020134882499</v>
      </c>
      <c r="N74" s="203">
        <v>0.27586462210705198</v>
      </c>
      <c r="O74" s="203">
        <v>0.257155604267712</v>
      </c>
      <c r="P74" s="216">
        <v>69016</v>
      </c>
      <c r="Q74" s="216">
        <v>58639</v>
      </c>
      <c r="R74" s="216">
        <v>58317</v>
      </c>
      <c r="S74" s="216">
        <v>64686</v>
      </c>
    </row>
    <row r="75" spans="1:19" x14ac:dyDescent="0.25">
      <c r="A75" s="426"/>
      <c r="B75" s="413"/>
      <c r="C75" s="221" t="s">
        <v>150</v>
      </c>
      <c r="D75" s="324">
        <v>20.8035442032633</v>
      </c>
      <c r="E75" s="324">
        <v>21.155330152845899</v>
      </c>
      <c r="F75" s="324">
        <v>21.6443393936033</v>
      </c>
      <c r="G75" s="324">
        <v>20.163832001221799</v>
      </c>
      <c r="H75" s="216">
        <v>1173478</v>
      </c>
      <c r="I75" s="216">
        <v>1267928</v>
      </c>
      <c r="J75" s="216">
        <v>1514691</v>
      </c>
      <c r="K75" s="216">
        <v>1440337</v>
      </c>
      <c r="L75" s="203">
        <v>0.383329282466777</v>
      </c>
      <c r="M75" s="203">
        <v>0.51758020134882499</v>
      </c>
      <c r="N75" s="203">
        <v>0.27586462210705198</v>
      </c>
      <c r="O75" s="203">
        <v>0.257155604267712</v>
      </c>
      <c r="P75" s="216">
        <v>14867</v>
      </c>
      <c r="Q75" s="216">
        <v>12256</v>
      </c>
      <c r="R75" s="216">
        <v>13739</v>
      </c>
      <c r="S75" s="216">
        <v>13968</v>
      </c>
    </row>
    <row r="76" spans="1:19" x14ac:dyDescent="0.25">
      <c r="A76" s="426"/>
      <c r="B76" s="413"/>
      <c r="C76" s="221" t="s">
        <v>88</v>
      </c>
      <c r="D76" s="324">
        <v>100</v>
      </c>
      <c r="E76" s="324">
        <v>100</v>
      </c>
      <c r="F76" s="324">
        <v>100</v>
      </c>
      <c r="G76" s="324">
        <v>100</v>
      </c>
      <c r="H76" s="216">
        <v>5640760</v>
      </c>
      <c r="I76" s="216">
        <v>5993421</v>
      </c>
      <c r="J76" s="216">
        <v>6998093</v>
      </c>
      <c r="K76" s="216">
        <v>7143171</v>
      </c>
      <c r="L76" s="203">
        <v>0</v>
      </c>
      <c r="M76" s="203">
        <v>0</v>
      </c>
      <c r="N76" s="203">
        <v>0</v>
      </c>
      <c r="O76" s="203">
        <v>0</v>
      </c>
      <c r="P76" s="216">
        <v>83883</v>
      </c>
      <c r="Q76" s="216">
        <v>70895</v>
      </c>
      <c r="R76" s="216">
        <v>72056</v>
      </c>
      <c r="S76" s="216">
        <v>78654</v>
      </c>
    </row>
    <row r="77" spans="1:19" x14ac:dyDescent="0.25">
      <c r="A77" s="303"/>
      <c r="B77" s="317"/>
      <c r="C77" s="318"/>
      <c r="D77" s="325"/>
      <c r="E77" s="325"/>
      <c r="F77" s="325"/>
      <c r="G77" s="325"/>
      <c r="H77" s="320"/>
      <c r="I77" s="320"/>
      <c r="J77" s="320"/>
      <c r="K77" s="320"/>
      <c r="L77" s="308"/>
      <c r="M77" s="308"/>
      <c r="N77" s="308"/>
      <c r="O77" s="308"/>
      <c r="P77" s="320"/>
      <c r="Q77" s="320"/>
      <c r="R77" s="320"/>
      <c r="S77" s="320"/>
    </row>
    <row r="78" spans="1:19" ht="15" customHeight="1" x14ac:dyDescent="0.25">
      <c r="A78" s="444" t="s">
        <v>80</v>
      </c>
      <c r="B78" s="442" t="s">
        <v>462</v>
      </c>
      <c r="C78" s="443" t="s">
        <v>81</v>
      </c>
      <c r="D78" s="394" t="s">
        <v>70</v>
      </c>
      <c r="E78" s="394"/>
      <c r="F78" s="394"/>
      <c r="G78" s="394"/>
      <c r="H78" s="394" t="s">
        <v>90</v>
      </c>
      <c r="I78" s="394"/>
      <c r="J78" s="394"/>
      <c r="K78" s="394"/>
      <c r="L78" s="394" t="s">
        <v>91</v>
      </c>
      <c r="M78" s="394"/>
      <c r="N78" s="394"/>
      <c r="O78" s="394"/>
      <c r="P78" s="394" t="s">
        <v>92</v>
      </c>
      <c r="Q78" s="394"/>
      <c r="R78" s="394"/>
      <c r="S78" s="394"/>
    </row>
    <row r="79" spans="1:19" x14ac:dyDescent="0.25">
      <c r="A79" s="444"/>
      <c r="B79" s="442"/>
      <c r="C79" s="443"/>
      <c r="D79" s="175" t="s">
        <v>75</v>
      </c>
      <c r="E79" s="175" t="s">
        <v>76</v>
      </c>
      <c r="F79" s="175" t="s">
        <v>78</v>
      </c>
      <c r="G79" s="175" t="s">
        <v>79</v>
      </c>
      <c r="H79" s="175" t="s">
        <v>75</v>
      </c>
      <c r="I79" s="175" t="s">
        <v>76</v>
      </c>
      <c r="J79" s="175" t="s">
        <v>78</v>
      </c>
      <c r="K79" s="175" t="s">
        <v>79</v>
      </c>
      <c r="L79" s="175" t="s">
        <v>75</v>
      </c>
      <c r="M79" s="175" t="s">
        <v>76</v>
      </c>
      <c r="N79" s="175" t="s">
        <v>78</v>
      </c>
      <c r="O79" s="175" t="s">
        <v>79</v>
      </c>
      <c r="P79" s="175" t="s">
        <v>75</v>
      </c>
      <c r="Q79" s="175" t="s">
        <v>76</v>
      </c>
      <c r="R79" s="175" t="s">
        <v>78</v>
      </c>
      <c r="S79" s="175" t="s">
        <v>79</v>
      </c>
    </row>
    <row r="80" spans="1:19" x14ac:dyDescent="0.25">
      <c r="A80" s="426" t="s">
        <v>476</v>
      </c>
      <c r="B80" s="419" t="s">
        <v>148</v>
      </c>
      <c r="C80" s="176" t="s">
        <v>148</v>
      </c>
      <c r="D80" s="323">
        <v>74.122732877731323</v>
      </c>
      <c r="E80" s="323">
        <v>77.578121423721313</v>
      </c>
      <c r="F80" s="323">
        <v>81.013625860214233</v>
      </c>
      <c r="G80" s="323">
        <v>82.064741849899292</v>
      </c>
      <c r="H80" s="270">
        <v>2690765</v>
      </c>
      <c r="I80" s="270">
        <v>2970993</v>
      </c>
      <c r="J80" s="270">
        <v>3562187</v>
      </c>
      <c r="K80" s="270">
        <v>3582510</v>
      </c>
      <c r="L80" s="194">
        <v>0.49348347820341587</v>
      </c>
      <c r="M80" s="194">
        <v>0.54891840554773808</v>
      </c>
      <c r="N80" s="194">
        <v>0.32860382925719023</v>
      </c>
      <c r="O80" s="194">
        <v>0.28454905841499567</v>
      </c>
      <c r="P80" s="270">
        <v>35818</v>
      </c>
      <c r="Q80" s="270">
        <v>31061</v>
      </c>
      <c r="R80" s="270">
        <v>31157</v>
      </c>
      <c r="S80" s="270">
        <v>34363</v>
      </c>
    </row>
    <row r="81" spans="1:19" x14ac:dyDescent="0.25">
      <c r="A81" s="426"/>
      <c r="B81" s="419" t="s">
        <v>148</v>
      </c>
      <c r="C81" s="176" t="s">
        <v>150</v>
      </c>
      <c r="D81" s="323">
        <v>25.877264142036438</v>
      </c>
      <c r="E81" s="323">
        <v>22.421878576278687</v>
      </c>
      <c r="F81" s="323">
        <v>18.986372649669647</v>
      </c>
      <c r="G81" s="323">
        <v>17.935259640216827</v>
      </c>
      <c r="H81" s="270">
        <v>939383</v>
      </c>
      <c r="I81" s="270">
        <v>858686</v>
      </c>
      <c r="J81" s="270">
        <v>834835</v>
      </c>
      <c r="K81" s="270">
        <v>782958</v>
      </c>
      <c r="L81" s="194">
        <v>0.49348347820341587</v>
      </c>
      <c r="M81" s="194">
        <v>0.54891840554773808</v>
      </c>
      <c r="N81" s="194">
        <v>0.32860382925719023</v>
      </c>
      <c r="O81" s="194">
        <v>0.28454905841499567</v>
      </c>
      <c r="P81" s="270">
        <v>12896</v>
      </c>
      <c r="Q81" s="270">
        <v>8738</v>
      </c>
      <c r="R81" s="270">
        <v>7995</v>
      </c>
      <c r="S81" s="270">
        <v>7683</v>
      </c>
    </row>
    <row r="82" spans="1:19" x14ac:dyDescent="0.25">
      <c r="A82" s="426"/>
      <c r="B82" s="419" t="s">
        <v>148</v>
      </c>
      <c r="C82" s="176" t="s">
        <v>88</v>
      </c>
      <c r="D82" s="323">
        <v>100</v>
      </c>
      <c r="E82" s="323">
        <v>100</v>
      </c>
      <c r="F82" s="323">
        <v>100</v>
      </c>
      <c r="G82" s="323">
        <v>100</v>
      </c>
      <c r="H82" s="270">
        <v>3630148</v>
      </c>
      <c r="I82" s="270">
        <v>3829679</v>
      </c>
      <c r="J82" s="270">
        <v>4397022</v>
      </c>
      <c r="K82" s="270">
        <v>4365468</v>
      </c>
      <c r="L82" s="194">
        <v>0</v>
      </c>
      <c r="M82" s="194">
        <v>0</v>
      </c>
      <c r="N82" s="194">
        <v>0</v>
      </c>
      <c r="O82" s="194">
        <v>0</v>
      </c>
      <c r="P82" s="270">
        <v>48714</v>
      </c>
      <c r="Q82" s="270">
        <v>39799</v>
      </c>
      <c r="R82" s="270">
        <v>39152</v>
      </c>
      <c r="S82" s="270">
        <v>42046</v>
      </c>
    </row>
    <row r="83" spans="1:19" x14ac:dyDescent="0.25">
      <c r="A83" s="426"/>
      <c r="B83" s="419" t="s">
        <v>149</v>
      </c>
      <c r="C83" s="176" t="s">
        <v>148</v>
      </c>
      <c r="D83" s="323">
        <v>75.740820169448853</v>
      </c>
      <c r="E83" s="323">
        <v>78.489160537719727</v>
      </c>
      <c r="F83" s="323">
        <v>83.15621018409729</v>
      </c>
      <c r="G83" s="323">
        <v>82.879739999771118</v>
      </c>
      <c r="H83" s="270">
        <v>1522854</v>
      </c>
      <c r="I83" s="270">
        <v>1694829</v>
      </c>
      <c r="J83" s="270">
        <v>2162952</v>
      </c>
      <c r="K83" s="270">
        <v>2302153</v>
      </c>
      <c r="L83" s="194">
        <v>0.44565657153725624</v>
      </c>
      <c r="M83" s="194">
        <v>0.45573464594781399</v>
      </c>
      <c r="N83" s="194">
        <v>0.29030498117208481</v>
      </c>
      <c r="O83" s="194">
        <v>0.29592914506793022</v>
      </c>
      <c r="P83" s="270">
        <v>27031</v>
      </c>
      <c r="Q83" s="270">
        <v>24840</v>
      </c>
      <c r="R83" s="270">
        <v>27248</v>
      </c>
      <c r="S83" s="270">
        <v>30416</v>
      </c>
    </row>
    <row r="84" spans="1:19" x14ac:dyDescent="0.25">
      <c r="A84" s="426"/>
      <c r="B84" s="419" t="s">
        <v>149</v>
      </c>
      <c r="C84" s="176" t="s">
        <v>150</v>
      </c>
      <c r="D84" s="323">
        <v>24.259181320667267</v>
      </c>
      <c r="E84" s="323">
        <v>21.510839462280273</v>
      </c>
      <c r="F84" s="323">
        <v>16.843792796134949</v>
      </c>
      <c r="G84" s="323">
        <v>17.120261490345001</v>
      </c>
      <c r="H84" s="270">
        <v>487758</v>
      </c>
      <c r="I84" s="270">
        <v>464487</v>
      </c>
      <c r="J84" s="270">
        <v>438119</v>
      </c>
      <c r="K84" s="270">
        <v>475550</v>
      </c>
      <c r="L84" s="194">
        <v>0.44565657153725624</v>
      </c>
      <c r="M84" s="194">
        <v>0.45573464594781399</v>
      </c>
      <c r="N84" s="194">
        <v>0.29030498117208481</v>
      </c>
      <c r="O84" s="194">
        <v>0.29592914506793022</v>
      </c>
      <c r="P84" s="270">
        <v>8138</v>
      </c>
      <c r="Q84" s="270">
        <v>6211</v>
      </c>
      <c r="R84" s="270">
        <v>5656</v>
      </c>
      <c r="S84" s="270">
        <v>6192</v>
      </c>
    </row>
    <row r="85" spans="1:19" x14ac:dyDescent="0.25">
      <c r="A85" s="426"/>
      <c r="B85" s="419" t="s">
        <v>149</v>
      </c>
      <c r="C85" s="176" t="s">
        <v>88</v>
      </c>
      <c r="D85" s="323">
        <v>100</v>
      </c>
      <c r="E85" s="323">
        <v>100</v>
      </c>
      <c r="F85" s="323">
        <v>100</v>
      </c>
      <c r="G85" s="323">
        <v>100</v>
      </c>
      <c r="H85" s="270">
        <v>2010612</v>
      </c>
      <c r="I85" s="270">
        <v>2159316</v>
      </c>
      <c r="J85" s="270">
        <v>2601071</v>
      </c>
      <c r="K85" s="270">
        <v>2777703</v>
      </c>
      <c r="L85" s="194">
        <v>0</v>
      </c>
      <c r="M85" s="194">
        <v>0</v>
      </c>
      <c r="N85" s="194">
        <v>0</v>
      </c>
      <c r="O85" s="194">
        <v>0</v>
      </c>
      <c r="P85" s="270">
        <v>35169</v>
      </c>
      <c r="Q85" s="270">
        <v>31051</v>
      </c>
      <c r="R85" s="270">
        <v>32904</v>
      </c>
      <c r="S85" s="270">
        <v>36608</v>
      </c>
    </row>
    <row r="86" spans="1:19" x14ac:dyDescent="0.25">
      <c r="A86" s="426"/>
      <c r="B86" s="413" t="s">
        <v>88</v>
      </c>
      <c r="C86" s="221" t="s">
        <v>148</v>
      </c>
      <c r="D86" s="324">
        <v>74.699490848750798</v>
      </c>
      <c r="E86" s="324">
        <v>77.906593677236302</v>
      </c>
      <c r="F86" s="324">
        <v>81.809987377989899</v>
      </c>
      <c r="G86" s="324">
        <v>82.381662149765106</v>
      </c>
      <c r="H86" s="216">
        <v>4213619</v>
      </c>
      <c r="I86" s="216">
        <v>4665822</v>
      </c>
      <c r="J86" s="216">
        <v>5725139</v>
      </c>
      <c r="K86" s="216">
        <v>5884663</v>
      </c>
      <c r="L86" s="203">
        <v>0.39703560891873002</v>
      </c>
      <c r="M86" s="203">
        <v>0.45681313150053598</v>
      </c>
      <c r="N86" s="203">
        <v>0.24610650750941501</v>
      </c>
      <c r="O86" s="203">
        <v>0.22800424606655101</v>
      </c>
      <c r="P86" s="216">
        <v>62849</v>
      </c>
      <c r="Q86" s="216">
        <v>55901</v>
      </c>
      <c r="R86" s="216">
        <v>58405</v>
      </c>
      <c r="S86" s="216">
        <v>64779</v>
      </c>
    </row>
    <row r="87" spans="1:19" x14ac:dyDescent="0.25">
      <c r="A87" s="426"/>
      <c r="B87" s="413"/>
      <c r="C87" s="221" t="s">
        <v>150</v>
      </c>
      <c r="D87" s="324">
        <v>25.300509151249098</v>
      </c>
      <c r="E87" s="324">
        <v>22.093406322763599</v>
      </c>
      <c r="F87" s="324">
        <v>18.190012622009998</v>
      </c>
      <c r="G87" s="324">
        <v>17.618337850234798</v>
      </c>
      <c r="H87" s="216">
        <v>1427141</v>
      </c>
      <c r="I87" s="216">
        <v>1323173</v>
      </c>
      <c r="J87" s="216">
        <v>1272954</v>
      </c>
      <c r="K87" s="216">
        <v>1258508</v>
      </c>
      <c r="L87" s="203">
        <v>0.39703560891873002</v>
      </c>
      <c r="M87" s="203">
        <v>0.45681313150053598</v>
      </c>
      <c r="N87" s="203">
        <v>0.24610650750941501</v>
      </c>
      <c r="O87" s="203">
        <v>0.22800424606655101</v>
      </c>
      <c r="P87" s="216">
        <v>21034</v>
      </c>
      <c r="Q87" s="216">
        <v>14949</v>
      </c>
      <c r="R87" s="216">
        <v>13651</v>
      </c>
      <c r="S87" s="216">
        <v>13875</v>
      </c>
    </row>
    <row r="88" spans="1:19" x14ac:dyDescent="0.25">
      <c r="A88" s="426"/>
      <c r="B88" s="413"/>
      <c r="C88" s="221" t="s">
        <v>88</v>
      </c>
      <c r="D88" s="324">
        <v>100</v>
      </c>
      <c r="E88" s="324">
        <v>100</v>
      </c>
      <c r="F88" s="324">
        <v>100</v>
      </c>
      <c r="G88" s="324">
        <v>100</v>
      </c>
      <c r="H88" s="216">
        <v>5640760</v>
      </c>
      <c r="I88" s="216">
        <v>5988995</v>
      </c>
      <c r="J88" s="216">
        <v>6998093</v>
      </c>
      <c r="K88" s="216">
        <v>7143171</v>
      </c>
      <c r="L88" s="203">
        <v>0</v>
      </c>
      <c r="M88" s="203">
        <v>0</v>
      </c>
      <c r="N88" s="203">
        <v>0</v>
      </c>
      <c r="O88" s="203">
        <v>0</v>
      </c>
      <c r="P88" s="216">
        <v>83883</v>
      </c>
      <c r="Q88" s="216">
        <v>70850</v>
      </c>
      <c r="R88" s="216">
        <v>72056</v>
      </c>
      <c r="S88" s="216">
        <v>78654</v>
      </c>
    </row>
    <row r="89" spans="1:19" x14ac:dyDescent="0.25">
      <c r="A89" s="20" t="s">
        <v>93</v>
      </c>
    </row>
  </sheetData>
  <mergeCells count="77">
    <mergeCell ref="A68:A76"/>
    <mergeCell ref="A80:A88"/>
    <mergeCell ref="A6:A7"/>
    <mergeCell ref="C6:C7"/>
    <mergeCell ref="A18:A19"/>
    <mergeCell ref="A30:A31"/>
    <mergeCell ref="A42:A43"/>
    <mergeCell ref="A54:A55"/>
    <mergeCell ref="A66:A67"/>
    <mergeCell ref="A78:A79"/>
    <mergeCell ref="A8:A16"/>
    <mergeCell ref="A20:A28"/>
    <mergeCell ref="A32:A40"/>
    <mergeCell ref="A44:A52"/>
    <mergeCell ref="A56:A64"/>
    <mergeCell ref="B35:B37"/>
    <mergeCell ref="B83:B85"/>
    <mergeCell ref="B86:B88"/>
    <mergeCell ref="P66:S66"/>
    <mergeCell ref="B68:B70"/>
    <mergeCell ref="B71:B73"/>
    <mergeCell ref="B74:B76"/>
    <mergeCell ref="L78:O78"/>
    <mergeCell ref="B78:B79"/>
    <mergeCell ref="C78:C79"/>
    <mergeCell ref="D78:G78"/>
    <mergeCell ref="H78:K78"/>
    <mergeCell ref="D66:G66"/>
    <mergeCell ref="H66:K66"/>
    <mergeCell ref="L66:O66"/>
    <mergeCell ref="P78:S78"/>
    <mergeCell ref="B80:B82"/>
    <mergeCell ref="B56:B58"/>
    <mergeCell ref="B59:B61"/>
    <mergeCell ref="B62:B64"/>
    <mergeCell ref="B66:B67"/>
    <mergeCell ref="C66:C67"/>
    <mergeCell ref="P42:S42"/>
    <mergeCell ref="B44:B46"/>
    <mergeCell ref="B47:B49"/>
    <mergeCell ref="B50:B52"/>
    <mergeCell ref="B54:B55"/>
    <mergeCell ref="C54:C55"/>
    <mergeCell ref="D54:G54"/>
    <mergeCell ref="H54:K54"/>
    <mergeCell ref="L54:O54"/>
    <mergeCell ref="B42:B43"/>
    <mergeCell ref="C42:C43"/>
    <mergeCell ref="D42:G42"/>
    <mergeCell ref="H42:K42"/>
    <mergeCell ref="L42:O42"/>
    <mergeCell ref="P54:S54"/>
    <mergeCell ref="D30:G30"/>
    <mergeCell ref="H30:K30"/>
    <mergeCell ref="L30:O30"/>
    <mergeCell ref="P30:S30"/>
    <mergeCell ref="B32:B34"/>
    <mergeCell ref="C30:C31"/>
    <mergeCell ref="B20:B22"/>
    <mergeCell ref="B23:B25"/>
    <mergeCell ref="B26:B28"/>
    <mergeCell ref="B30:B31"/>
    <mergeCell ref="B38:B40"/>
    <mergeCell ref="H6:K6"/>
    <mergeCell ref="L6:O6"/>
    <mergeCell ref="P6:S6"/>
    <mergeCell ref="B18:B19"/>
    <mergeCell ref="C18:C19"/>
    <mergeCell ref="D18:G18"/>
    <mergeCell ref="H18:K18"/>
    <mergeCell ref="L18:O18"/>
    <mergeCell ref="P18:S18"/>
    <mergeCell ref="B8:B10"/>
    <mergeCell ref="B11:B13"/>
    <mergeCell ref="B14:B16"/>
    <mergeCell ref="B6:B7"/>
    <mergeCell ref="D6:G6"/>
  </mergeCells>
  <hyperlinks>
    <hyperlink ref="A1" location="Indice!A1" display="Indice" xr:uid="{3702163E-8496-43F3-A900-44F16476C3BC}"/>
  </hyperlinks>
  <pageMargins left="0.7" right="0.7" top="0.75" bottom="0.75" header="0.3" footer="0.3"/>
</worksheet>
</file>

<file path=xl/worksheets/sheet1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746452-B651-4D54-A457-59547CDB0EAA}">
  <dimension ref="A1:T83"/>
  <sheetViews>
    <sheetView zoomScaleNormal="100" workbookViewId="0"/>
  </sheetViews>
  <sheetFormatPr baseColWidth="10" defaultRowHeight="15" x14ac:dyDescent="0.25"/>
  <cols>
    <col min="1" max="1" width="13.85546875" style="24" customWidth="1"/>
    <col min="2" max="2" width="17.28515625" style="24" customWidth="1"/>
    <col min="3" max="3" width="14.7109375" style="24" customWidth="1"/>
    <col min="4" max="20" width="11.42578125" style="24"/>
  </cols>
  <sheetData>
    <row r="1" spans="1:19" x14ac:dyDescent="0.25">
      <c r="A1" s="160" t="s">
        <v>42</v>
      </c>
    </row>
    <row r="2" spans="1:19" x14ac:dyDescent="0.25">
      <c r="A2" s="114"/>
    </row>
    <row r="3" spans="1:19" x14ac:dyDescent="0.25">
      <c r="A3" s="12" t="s">
        <v>477</v>
      </c>
    </row>
    <row r="4" spans="1:19" x14ac:dyDescent="0.25">
      <c r="A4" s="157" t="s">
        <v>69</v>
      </c>
    </row>
    <row r="6" spans="1:19" ht="15" customHeight="1" x14ac:dyDescent="0.25">
      <c r="A6" s="444" t="s">
        <v>80</v>
      </c>
      <c r="B6" s="442" t="s">
        <v>462</v>
      </c>
      <c r="C6" s="443" t="s">
        <v>81</v>
      </c>
      <c r="D6" s="394" t="s">
        <v>70</v>
      </c>
      <c r="E6" s="394"/>
      <c r="F6" s="394"/>
      <c r="G6" s="394"/>
      <c r="H6" s="394" t="s">
        <v>90</v>
      </c>
      <c r="I6" s="394"/>
      <c r="J6" s="394"/>
      <c r="K6" s="394"/>
      <c r="L6" s="394" t="s">
        <v>91</v>
      </c>
      <c r="M6" s="394"/>
      <c r="N6" s="394"/>
      <c r="O6" s="394"/>
      <c r="P6" s="394" t="s">
        <v>92</v>
      </c>
      <c r="Q6" s="394"/>
      <c r="R6" s="394"/>
      <c r="S6" s="394"/>
    </row>
    <row r="7" spans="1:19" x14ac:dyDescent="0.25">
      <c r="A7" s="444"/>
      <c r="B7" s="442"/>
      <c r="C7" s="443"/>
      <c r="D7" s="175" t="s">
        <v>75</v>
      </c>
      <c r="E7" s="175" t="s">
        <v>76</v>
      </c>
      <c r="F7" s="175" t="s">
        <v>78</v>
      </c>
      <c r="G7" s="175" t="s">
        <v>79</v>
      </c>
      <c r="H7" s="175" t="s">
        <v>75</v>
      </c>
      <c r="I7" s="175" t="s">
        <v>76</v>
      </c>
      <c r="J7" s="175" t="s">
        <v>78</v>
      </c>
      <c r="K7" s="175" t="s">
        <v>79</v>
      </c>
      <c r="L7" s="175" t="s">
        <v>75</v>
      </c>
      <c r="M7" s="175" t="s">
        <v>76</v>
      </c>
      <c r="N7" s="175" t="s">
        <v>78</v>
      </c>
      <c r="O7" s="175" t="s">
        <v>79</v>
      </c>
      <c r="P7" s="175" t="s">
        <v>75</v>
      </c>
      <c r="Q7" s="175" t="s">
        <v>76</v>
      </c>
      <c r="R7" s="175" t="s">
        <v>78</v>
      </c>
      <c r="S7" s="175" t="s">
        <v>79</v>
      </c>
    </row>
    <row r="8" spans="1:19" x14ac:dyDescent="0.25">
      <c r="A8" s="426" t="s">
        <v>470</v>
      </c>
      <c r="B8" s="419" t="s">
        <v>82</v>
      </c>
      <c r="C8" s="176" t="s">
        <v>148</v>
      </c>
      <c r="D8" s="192">
        <v>76.313972473144531</v>
      </c>
      <c r="E8" s="192">
        <v>77.886897325515747</v>
      </c>
      <c r="F8" s="192">
        <v>74.087393283843994</v>
      </c>
      <c r="G8" s="192">
        <v>74.352717399597168</v>
      </c>
      <c r="H8" s="270">
        <v>1321017</v>
      </c>
      <c r="I8" s="270">
        <v>1455893</v>
      </c>
      <c r="J8" s="270">
        <v>1649378</v>
      </c>
      <c r="K8" s="270">
        <v>1762839</v>
      </c>
      <c r="L8" s="194">
        <v>0.47836736775934696</v>
      </c>
      <c r="M8" s="194">
        <v>0.46784472651779652</v>
      </c>
      <c r="N8" s="194">
        <v>0.37579729687422514</v>
      </c>
      <c r="O8" s="194">
        <v>0.35653698723763227</v>
      </c>
      <c r="P8" s="270">
        <v>20983</v>
      </c>
      <c r="Q8" s="270">
        <v>19734</v>
      </c>
      <c r="R8" s="270">
        <v>19038</v>
      </c>
      <c r="S8" s="270">
        <v>22097</v>
      </c>
    </row>
    <row r="9" spans="1:19" x14ac:dyDescent="0.25">
      <c r="A9" s="426"/>
      <c r="B9" s="419" t="s">
        <v>82</v>
      </c>
      <c r="C9" s="176" t="s">
        <v>150</v>
      </c>
      <c r="D9" s="192">
        <v>23.686027526855469</v>
      </c>
      <c r="E9" s="192">
        <v>22.113104164600372</v>
      </c>
      <c r="F9" s="192">
        <v>25.912606716156006</v>
      </c>
      <c r="G9" s="192">
        <v>25.647282600402832</v>
      </c>
      <c r="H9" s="270">
        <v>410012</v>
      </c>
      <c r="I9" s="270">
        <v>413347</v>
      </c>
      <c r="J9" s="270">
        <v>576882</v>
      </c>
      <c r="K9" s="270">
        <v>608075</v>
      </c>
      <c r="L9" s="194">
        <v>0.47836736775934696</v>
      </c>
      <c r="M9" s="194">
        <v>0.46784472651779652</v>
      </c>
      <c r="N9" s="194">
        <v>0.37579729687422514</v>
      </c>
      <c r="O9" s="194">
        <v>0.35653698723763227</v>
      </c>
      <c r="P9" s="270">
        <v>5507</v>
      </c>
      <c r="Q9" s="270">
        <v>4724</v>
      </c>
      <c r="R9" s="270">
        <v>5975</v>
      </c>
      <c r="S9" s="270">
        <v>6617</v>
      </c>
    </row>
    <row r="10" spans="1:19" x14ac:dyDescent="0.25">
      <c r="A10" s="426"/>
      <c r="B10" s="419" t="s">
        <v>82</v>
      </c>
      <c r="C10" s="176" t="s">
        <v>88</v>
      </c>
      <c r="D10" s="192">
        <v>100</v>
      </c>
      <c r="E10" s="192">
        <v>100</v>
      </c>
      <c r="F10" s="192">
        <v>100</v>
      </c>
      <c r="G10" s="192">
        <v>100</v>
      </c>
      <c r="H10" s="270">
        <v>1731029</v>
      </c>
      <c r="I10" s="270">
        <v>1869240</v>
      </c>
      <c r="J10" s="270">
        <v>2226260</v>
      </c>
      <c r="K10" s="270">
        <v>2370914</v>
      </c>
      <c r="L10" s="194">
        <v>0</v>
      </c>
      <c r="M10" s="194">
        <v>0</v>
      </c>
      <c r="N10" s="194">
        <v>0</v>
      </c>
      <c r="O10" s="194">
        <v>0</v>
      </c>
      <c r="P10" s="270">
        <v>26490</v>
      </c>
      <c r="Q10" s="270">
        <v>24458</v>
      </c>
      <c r="R10" s="270">
        <v>25013</v>
      </c>
      <c r="S10" s="270">
        <v>28714</v>
      </c>
    </row>
    <row r="11" spans="1:19" x14ac:dyDescent="0.25">
      <c r="A11" s="426"/>
      <c r="B11" s="419" t="s">
        <v>89</v>
      </c>
      <c r="C11" s="176" t="s">
        <v>148</v>
      </c>
      <c r="D11" s="192">
        <v>93.395519256591797</v>
      </c>
      <c r="E11" s="192">
        <v>93.209958076477051</v>
      </c>
      <c r="F11" s="192">
        <v>91.526126861572266</v>
      </c>
      <c r="G11" s="192">
        <v>90.403378009796143</v>
      </c>
      <c r="H11" s="270">
        <v>261118</v>
      </c>
      <c r="I11" s="270">
        <v>273094</v>
      </c>
      <c r="J11" s="270">
        <v>343050</v>
      </c>
      <c r="K11" s="270">
        <v>367751</v>
      </c>
      <c r="L11" s="194">
        <v>0.45416075736284256</v>
      </c>
      <c r="M11" s="194">
        <v>0.57971379719674587</v>
      </c>
      <c r="N11" s="194">
        <v>0.41523771360516548</v>
      </c>
      <c r="O11" s="194">
        <v>0.46197469346225262</v>
      </c>
      <c r="P11" s="270">
        <v>8148</v>
      </c>
      <c r="Q11" s="270">
        <v>6194</v>
      </c>
      <c r="R11" s="270">
        <v>7258</v>
      </c>
      <c r="S11" s="270">
        <v>7174</v>
      </c>
    </row>
    <row r="12" spans="1:19" x14ac:dyDescent="0.25">
      <c r="A12" s="426"/>
      <c r="B12" s="419" t="s">
        <v>89</v>
      </c>
      <c r="C12" s="176" t="s">
        <v>150</v>
      </c>
      <c r="D12" s="192">
        <v>6.604478508234024</v>
      </c>
      <c r="E12" s="192">
        <v>6.7900389432907104</v>
      </c>
      <c r="F12" s="192">
        <v>8.4738709032535553</v>
      </c>
      <c r="G12" s="192">
        <v>9.5966212451457977</v>
      </c>
      <c r="H12" s="270">
        <v>18465</v>
      </c>
      <c r="I12" s="270">
        <v>19894</v>
      </c>
      <c r="J12" s="270">
        <v>31761</v>
      </c>
      <c r="K12" s="270">
        <v>39038</v>
      </c>
      <c r="L12" s="194">
        <v>0.45416075736284256</v>
      </c>
      <c r="M12" s="194">
        <v>0.57971379719674587</v>
      </c>
      <c r="N12" s="194">
        <v>0.41523771360516548</v>
      </c>
      <c r="O12" s="194">
        <v>0.46197469346225262</v>
      </c>
      <c r="P12" s="270">
        <v>531</v>
      </c>
      <c r="Q12" s="270">
        <v>426</v>
      </c>
      <c r="R12" s="270">
        <v>633</v>
      </c>
      <c r="S12" s="270">
        <v>720</v>
      </c>
    </row>
    <row r="13" spans="1:19" x14ac:dyDescent="0.25">
      <c r="A13" s="426"/>
      <c r="B13" s="419" t="s">
        <v>89</v>
      </c>
      <c r="C13" s="176" t="s">
        <v>88</v>
      </c>
      <c r="D13" s="192">
        <v>100</v>
      </c>
      <c r="E13" s="192">
        <v>100</v>
      </c>
      <c r="F13" s="192">
        <v>100</v>
      </c>
      <c r="G13" s="192">
        <v>100</v>
      </c>
      <c r="H13" s="270">
        <v>279583</v>
      </c>
      <c r="I13" s="270">
        <v>292988</v>
      </c>
      <c r="J13" s="270">
        <v>374811</v>
      </c>
      <c r="K13" s="270">
        <v>406789</v>
      </c>
      <c r="L13" s="194">
        <v>0</v>
      </c>
      <c r="M13" s="194">
        <v>0</v>
      </c>
      <c r="N13" s="194">
        <v>0</v>
      </c>
      <c r="O13" s="194">
        <v>0</v>
      </c>
      <c r="P13" s="270">
        <v>8679</v>
      </c>
      <c r="Q13" s="270">
        <v>6620</v>
      </c>
      <c r="R13" s="270">
        <v>7891</v>
      </c>
      <c r="S13" s="270">
        <v>7894</v>
      </c>
    </row>
    <row r="14" spans="1:19" x14ac:dyDescent="0.25">
      <c r="A14" s="426"/>
      <c r="B14" s="419" t="s">
        <v>88</v>
      </c>
      <c r="C14" s="176" t="s">
        <v>148</v>
      </c>
      <c r="D14" s="214">
        <v>78.689224972296898</v>
      </c>
      <c r="E14" s="214">
        <v>79.963213870137594</v>
      </c>
      <c r="F14" s="214">
        <v>76.600292725573397</v>
      </c>
      <c r="G14" s="214">
        <v>76.703304852966596</v>
      </c>
      <c r="H14" s="216">
        <v>1582135</v>
      </c>
      <c r="I14" s="216">
        <v>1728987</v>
      </c>
      <c r="J14" s="216">
        <v>1992428</v>
      </c>
      <c r="K14" s="216">
        <v>2130590</v>
      </c>
      <c r="L14" s="203">
        <v>0.42378280243931898</v>
      </c>
      <c r="M14" s="203">
        <v>0.41696793220064998</v>
      </c>
      <c r="N14" s="203">
        <v>0.32708253143882199</v>
      </c>
      <c r="O14" s="203">
        <v>0.31156944697190198</v>
      </c>
      <c r="P14" s="216">
        <v>29131</v>
      </c>
      <c r="Q14" s="216">
        <v>25928</v>
      </c>
      <c r="R14" s="216">
        <v>26296</v>
      </c>
      <c r="S14" s="216">
        <v>29271</v>
      </c>
    </row>
    <row r="15" spans="1:19" x14ac:dyDescent="0.25">
      <c r="A15" s="426"/>
      <c r="B15" s="419"/>
      <c r="C15" s="176" t="s">
        <v>150</v>
      </c>
      <c r="D15" s="214">
        <v>21.310775027702999</v>
      </c>
      <c r="E15" s="214">
        <v>20.0367861298623</v>
      </c>
      <c r="F15" s="214">
        <v>23.3997072744265</v>
      </c>
      <c r="G15" s="214">
        <v>23.296695147033301</v>
      </c>
      <c r="H15" s="216">
        <v>428477</v>
      </c>
      <c r="I15" s="216">
        <v>433241</v>
      </c>
      <c r="J15" s="216">
        <v>608643</v>
      </c>
      <c r="K15" s="216">
        <v>647113</v>
      </c>
      <c r="L15" s="203">
        <v>0.42378280243931898</v>
      </c>
      <c r="M15" s="203">
        <v>0.41696793220064998</v>
      </c>
      <c r="N15" s="203">
        <v>0.32708253143882199</v>
      </c>
      <c r="O15" s="203">
        <v>0.31156944697190198</v>
      </c>
      <c r="P15" s="216">
        <v>6038</v>
      </c>
      <c r="Q15" s="216">
        <v>5150</v>
      </c>
      <c r="R15" s="216">
        <v>6608</v>
      </c>
      <c r="S15" s="216">
        <v>7337</v>
      </c>
    </row>
    <row r="16" spans="1:19" x14ac:dyDescent="0.25">
      <c r="A16" s="426"/>
      <c r="B16" s="419"/>
      <c r="C16" s="176" t="s">
        <v>88</v>
      </c>
      <c r="D16" s="214">
        <v>100</v>
      </c>
      <c r="E16" s="214">
        <v>100</v>
      </c>
      <c r="F16" s="214">
        <v>100</v>
      </c>
      <c r="G16" s="214">
        <v>100</v>
      </c>
      <c r="H16" s="216">
        <v>2010612</v>
      </c>
      <c r="I16" s="216">
        <v>2162228</v>
      </c>
      <c r="J16" s="216">
        <v>2601071</v>
      </c>
      <c r="K16" s="216">
        <v>2777703</v>
      </c>
      <c r="L16" s="203">
        <v>0</v>
      </c>
      <c r="M16" s="203">
        <v>0</v>
      </c>
      <c r="N16" s="203">
        <v>0</v>
      </c>
      <c r="O16" s="203">
        <v>0</v>
      </c>
      <c r="P16" s="216">
        <v>35169</v>
      </c>
      <c r="Q16" s="216">
        <v>31078</v>
      </c>
      <c r="R16" s="216">
        <v>32904</v>
      </c>
      <c r="S16" s="216">
        <v>36608</v>
      </c>
    </row>
    <row r="17" spans="1:19" ht="15" customHeight="1" x14ac:dyDescent="0.25">
      <c r="A17" s="444" t="s">
        <v>80</v>
      </c>
      <c r="B17" s="442" t="s">
        <v>462</v>
      </c>
      <c r="C17" s="443" t="s">
        <v>81</v>
      </c>
      <c r="D17" s="394" t="s">
        <v>70</v>
      </c>
      <c r="E17" s="394"/>
      <c r="F17" s="394"/>
      <c r="G17" s="394"/>
      <c r="H17" s="394" t="s">
        <v>90</v>
      </c>
      <c r="I17" s="394"/>
      <c r="J17" s="394"/>
      <c r="K17" s="394"/>
      <c r="L17" s="394" t="s">
        <v>91</v>
      </c>
      <c r="M17" s="394"/>
      <c r="N17" s="394"/>
      <c r="O17" s="394"/>
      <c r="P17" s="394" t="s">
        <v>92</v>
      </c>
      <c r="Q17" s="394"/>
      <c r="R17" s="394"/>
      <c r="S17" s="394"/>
    </row>
    <row r="18" spans="1:19" x14ac:dyDescent="0.25">
      <c r="A18" s="444"/>
      <c r="B18" s="442"/>
      <c r="C18" s="443"/>
      <c r="D18" s="175" t="s">
        <v>75</v>
      </c>
      <c r="E18" s="175" t="s">
        <v>76</v>
      </c>
      <c r="F18" s="175" t="s">
        <v>78</v>
      </c>
      <c r="G18" s="175" t="s">
        <v>79</v>
      </c>
      <c r="H18" s="175" t="s">
        <v>75</v>
      </c>
      <c r="I18" s="175" t="s">
        <v>76</v>
      </c>
      <c r="J18" s="175" t="s">
        <v>78</v>
      </c>
      <c r="K18" s="175" t="s">
        <v>79</v>
      </c>
      <c r="L18" s="175" t="s">
        <v>75</v>
      </c>
      <c r="M18" s="175" t="s">
        <v>76</v>
      </c>
      <c r="N18" s="175" t="s">
        <v>78</v>
      </c>
      <c r="O18" s="175" t="s">
        <v>79</v>
      </c>
      <c r="P18" s="175" t="s">
        <v>75</v>
      </c>
      <c r="Q18" s="175" t="s">
        <v>76</v>
      </c>
      <c r="R18" s="175" t="s">
        <v>78</v>
      </c>
      <c r="S18" s="175" t="s">
        <v>79</v>
      </c>
    </row>
    <row r="19" spans="1:19" x14ac:dyDescent="0.25">
      <c r="A19" s="426" t="s">
        <v>471</v>
      </c>
      <c r="B19" s="419" t="s">
        <v>82</v>
      </c>
      <c r="C19" s="176" t="s">
        <v>148</v>
      </c>
      <c r="D19" s="192">
        <v>82.245528697967529</v>
      </c>
      <c r="E19" s="192">
        <v>83.303570747375488</v>
      </c>
      <c r="F19" s="192">
        <v>85.634249448776245</v>
      </c>
      <c r="G19" s="192">
        <v>85.813826322555542</v>
      </c>
      <c r="H19" s="270">
        <v>1423694</v>
      </c>
      <c r="I19" s="270">
        <v>1557162</v>
      </c>
      <c r="J19" s="270">
        <v>1906441</v>
      </c>
      <c r="K19" s="270">
        <v>2034572</v>
      </c>
      <c r="L19" s="194">
        <v>0.41828714311122894</v>
      </c>
      <c r="M19" s="194">
        <v>0.41787773370742798</v>
      </c>
      <c r="N19" s="194">
        <v>0.30107863713055849</v>
      </c>
      <c r="O19" s="194">
        <v>0.27304934337735176</v>
      </c>
      <c r="P19" s="270">
        <v>22023</v>
      </c>
      <c r="Q19" s="270">
        <v>20699</v>
      </c>
      <c r="R19" s="270">
        <v>21609</v>
      </c>
      <c r="S19" s="270">
        <v>24791</v>
      </c>
    </row>
    <row r="20" spans="1:19" x14ac:dyDescent="0.25">
      <c r="A20" s="426"/>
      <c r="B20" s="419" t="s">
        <v>82</v>
      </c>
      <c r="C20" s="176" t="s">
        <v>150</v>
      </c>
      <c r="D20" s="192">
        <v>17.754468321800232</v>
      </c>
      <c r="E20" s="192">
        <v>16.696429252624512</v>
      </c>
      <c r="F20" s="192">
        <v>14.365752041339874</v>
      </c>
      <c r="G20" s="192">
        <v>14.186175167560577</v>
      </c>
      <c r="H20" s="270">
        <v>307335</v>
      </c>
      <c r="I20" s="270">
        <v>312100</v>
      </c>
      <c r="J20" s="270">
        <v>319819</v>
      </c>
      <c r="K20" s="270">
        <v>336342</v>
      </c>
      <c r="L20" s="194">
        <v>0.41828714311122894</v>
      </c>
      <c r="M20" s="194">
        <v>0.41787773370742798</v>
      </c>
      <c r="N20" s="194">
        <v>0.30107863713055849</v>
      </c>
      <c r="O20" s="194">
        <v>0.27304934337735176</v>
      </c>
      <c r="P20" s="270">
        <v>4467</v>
      </c>
      <c r="Q20" s="270">
        <v>3762</v>
      </c>
      <c r="R20" s="270">
        <v>3404</v>
      </c>
      <c r="S20" s="270">
        <v>3923</v>
      </c>
    </row>
    <row r="21" spans="1:19" x14ac:dyDescent="0.25">
      <c r="A21" s="426"/>
      <c r="B21" s="419" t="s">
        <v>82</v>
      </c>
      <c r="C21" s="176" t="s">
        <v>88</v>
      </c>
      <c r="D21" s="192">
        <v>100</v>
      </c>
      <c r="E21" s="192">
        <v>100</v>
      </c>
      <c r="F21" s="192">
        <v>100</v>
      </c>
      <c r="G21" s="192">
        <v>100</v>
      </c>
      <c r="H21" s="270">
        <v>1731029</v>
      </c>
      <c r="I21" s="270">
        <v>1869262</v>
      </c>
      <c r="J21" s="270">
        <v>2226260</v>
      </c>
      <c r="K21" s="270">
        <v>2370914</v>
      </c>
      <c r="L21" s="194">
        <v>0</v>
      </c>
      <c r="M21" s="194">
        <v>0</v>
      </c>
      <c r="N21" s="194">
        <v>0</v>
      </c>
      <c r="O21" s="194">
        <v>0</v>
      </c>
      <c r="P21" s="270">
        <v>26490</v>
      </c>
      <c r="Q21" s="270">
        <v>24461</v>
      </c>
      <c r="R21" s="270">
        <v>25013</v>
      </c>
      <c r="S21" s="270">
        <v>28714</v>
      </c>
    </row>
    <row r="22" spans="1:19" x14ac:dyDescent="0.25">
      <c r="A22" s="426"/>
      <c r="B22" s="419" t="s">
        <v>89</v>
      </c>
      <c r="C22" s="176" t="s">
        <v>148</v>
      </c>
      <c r="D22" s="192">
        <v>89.840227365493774</v>
      </c>
      <c r="E22" s="192">
        <v>89.780479669570923</v>
      </c>
      <c r="F22" s="192">
        <v>90.529096126556396</v>
      </c>
      <c r="G22" s="192">
        <v>90.089702606201172</v>
      </c>
      <c r="H22" s="270">
        <v>251178</v>
      </c>
      <c r="I22" s="270">
        <v>263020</v>
      </c>
      <c r="J22" s="270">
        <v>339313</v>
      </c>
      <c r="K22" s="270">
        <v>366475</v>
      </c>
      <c r="L22" s="194">
        <v>0.7799224928021431</v>
      </c>
      <c r="M22" s="194">
        <v>0.63957157544791698</v>
      </c>
      <c r="N22" s="194">
        <v>0.51320469938218594</v>
      </c>
      <c r="O22" s="194">
        <v>0.63298945315182209</v>
      </c>
      <c r="P22" s="270">
        <v>7901</v>
      </c>
      <c r="Q22" s="270">
        <v>5966</v>
      </c>
      <c r="R22" s="270">
        <v>7252</v>
      </c>
      <c r="S22" s="270">
        <v>7169</v>
      </c>
    </row>
    <row r="23" spans="1:19" x14ac:dyDescent="0.25">
      <c r="A23" s="426"/>
      <c r="B23" s="419" t="s">
        <v>89</v>
      </c>
      <c r="C23" s="176" t="s">
        <v>150</v>
      </c>
      <c r="D23" s="192">
        <v>10.159773379564285</v>
      </c>
      <c r="E23" s="192">
        <v>10.219518840312958</v>
      </c>
      <c r="F23" s="192">
        <v>9.4709068536758423</v>
      </c>
      <c r="G23" s="192">
        <v>9.9102973937988281</v>
      </c>
      <c r="H23" s="270">
        <v>28405</v>
      </c>
      <c r="I23" s="270">
        <v>29939</v>
      </c>
      <c r="J23" s="270">
        <v>35498</v>
      </c>
      <c r="K23" s="270">
        <v>40314</v>
      </c>
      <c r="L23" s="194">
        <v>0.7799224928021431</v>
      </c>
      <c r="M23" s="194">
        <v>0.63957157544791698</v>
      </c>
      <c r="N23" s="194">
        <v>0.51320469938218594</v>
      </c>
      <c r="O23" s="194">
        <v>0.63298945315182209</v>
      </c>
      <c r="P23" s="270">
        <v>778</v>
      </c>
      <c r="Q23" s="270">
        <v>655</v>
      </c>
      <c r="R23" s="270">
        <v>639</v>
      </c>
      <c r="S23" s="270">
        <v>725</v>
      </c>
    </row>
    <row r="24" spans="1:19" x14ac:dyDescent="0.25">
      <c r="A24" s="426"/>
      <c r="B24" s="419" t="s">
        <v>89</v>
      </c>
      <c r="C24" s="176" t="s">
        <v>88</v>
      </c>
      <c r="D24" s="192">
        <v>100</v>
      </c>
      <c r="E24" s="192">
        <v>100</v>
      </c>
      <c r="F24" s="192">
        <v>100</v>
      </c>
      <c r="G24" s="192">
        <v>100</v>
      </c>
      <c r="H24" s="270">
        <v>279583</v>
      </c>
      <c r="I24" s="270">
        <v>292959</v>
      </c>
      <c r="J24" s="270">
        <v>374811</v>
      </c>
      <c r="K24" s="270">
        <v>406789</v>
      </c>
      <c r="L24" s="194">
        <v>0</v>
      </c>
      <c r="M24" s="194">
        <v>0</v>
      </c>
      <c r="N24" s="194">
        <v>0</v>
      </c>
      <c r="O24" s="194">
        <v>0</v>
      </c>
      <c r="P24" s="270">
        <v>8679</v>
      </c>
      <c r="Q24" s="270">
        <v>6621</v>
      </c>
      <c r="R24" s="270">
        <v>7891</v>
      </c>
      <c r="S24" s="270">
        <v>7894</v>
      </c>
    </row>
    <row r="25" spans="1:19" x14ac:dyDescent="0.25">
      <c r="A25" s="426"/>
      <c r="B25" s="419" t="s">
        <v>88</v>
      </c>
      <c r="C25" s="176" t="s">
        <v>148</v>
      </c>
      <c r="D25" s="214">
        <v>83.301601701372505</v>
      </c>
      <c r="E25" s="214">
        <v>84.1811267210891</v>
      </c>
      <c r="F25" s="214">
        <v>86.339588577166793</v>
      </c>
      <c r="G25" s="214">
        <v>86.4400189653105</v>
      </c>
      <c r="H25" s="216">
        <v>1674872</v>
      </c>
      <c r="I25" s="216">
        <v>1820182</v>
      </c>
      <c r="J25" s="216">
        <v>2245754</v>
      </c>
      <c r="K25" s="216">
        <v>2401047</v>
      </c>
      <c r="L25" s="203">
        <v>0.37630767778667801</v>
      </c>
      <c r="M25" s="203">
        <v>0.37175297440977301</v>
      </c>
      <c r="N25" s="203">
        <v>0.26619422047317098</v>
      </c>
      <c r="O25" s="203">
        <v>0.24754567469295899</v>
      </c>
      <c r="P25" s="216">
        <v>29924</v>
      </c>
      <c r="Q25" s="216">
        <v>26665</v>
      </c>
      <c r="R25" s="216">
        <v>28861</v>
      </c>
      <c r="S25" s="216">
        <v>31960</v>
      </c>
    </row>
    <row r="26" spans="1:19" x14ac:dyDescent="0.25">
      <c r="A26" s="426"/>
      <c r="B26" s="419"/>
      <c r="C26" s="176" t="s">
        <v>150</v>
      </c>
      <c r="D26" s="214">
        <v>16.698398298627399</v>
      </c>
      <c r="E26" s="214">
        <v>15.8188732789109</v>
      </c>
      <c r="F26" s="214">
        <v>13.6604114228331</v>
      </c>
      <c r="G26" s="214">
        <v>13.5599810346894</v>
      </c>
      <c r="H26" s="216">
        <v>335740</v>
      </c>
      <c r="I26" s="216">
        <v>342039</v>
      </c>
      <c r="J26" s="216">
        <v>355317</v>
      </c>
      <c r="K26" s="216">
        <v>376656</v>
      </c>
      <c r="L26" s="203">
        <v>0.37630767778667801</v>
      </c>
      <c r="M26" s="203">
        <v>0.37175297440977301</v>
      </c>
      <c r="N26" s="203">
        <v>0.26619422047317098</v>
      </c>
      <c r="O26" s="203">
        <v>0.24754567469295899</v>
      </c>
      <c r="P26" s="216">
        <v>5245</v>
      </c>
      <c r="Q26" s="216">
        <v>4417</v>
      </c>
      <c r="R26" s="216">
        <v>4043</v>
      </c>
      <c r="S26" s="216">
        <v>4648</v>
      </c>
    </row>
    <row r="27" spans="1:19" x14ac:dyDescent="0.25">
      <c r="A27" s="426"/>
      <c r="B27" s="419"/>
      <c r="C27" s="176" t="s">
        <v>88</v>
      </c>
      <c r="D27" s="214">
        <v>100</v>
      </c>
      <c r="E27" s="214">
        <v>100</v>
      </c>
      <c r="F27" s="214">
        <v>100</v>
      </c>
      <c r="G27" s="214">
        <v>100</v>
      </c>
      <c r="H27" s="216">
        <v>2010612</v>
      </c>
      <c r="I27" s="216">
        <v>2162221</v>
      </c>
      <c r="J27" s="216">
        <v>2601071</v>
      </c>
      <c r="K27" s="216">
        <v>2777703</v>
      </c>
      <c r="L27" s="203">
        <v>0</v>
      </c>
      <c r="M27" s="203">
        <v>0</v>
      </c>
      <c r="N27" s="203">
        <v>0</v>
      </c>
      <c r="O27" s="203">
        <v>0</v>
      </c>
      <c r="P27" s="216">
        <v>35169</v>
      </c>
      <c r="Q27" s="216">
        <v>31082</v>
      </c>
      <c r="R27" s="216">
        <v>32904</v>
      </c>
      <c r="S27" s="216">
        <v>36608</v>
      </c>
    </row>
    <row r="28" spans="1:19" ht="15" customHeight="1" x14ac:dyDescent="0.25">
      <c r="A28" s="444" t="s">
        <v>80</v>
      </c>
      <c r="B28" s="442" t="s">
        <v>462</v>
      </c>
      <c r="C28" s="443" t="s">
        <v>81</v>
      </c>
      <c r="D28" s="394" t="s">
        <v>70</v>
      </c>
      <c r="E28" s="394"/>
      <c r="F28" s="394"/>
      <c r="G28" s="394"/>
      <c r="H28" s="394" t="s">
        <v>90</v>
      </c>
      <c r="I28" s="394"/>
      <c r="J28" s="394"/>
      <c r="K28" s="394"/>
      <c r="L28" s="394" t="s">
        <v>91</v>
      </c>
      <c r="M28" s="394"/>
      <c r="N28" s="394"/>
      <c r="O28" s="394"/>
      <c r="P28" s="394" t="s">
        <v>92</v>
      </c>
      <c r="Q28" s="394"/>
      <c r="R28" s="394"/>
      <c r="S28" s="394"/>
    </row>
    <row r="29" spans="1:19" x14ac:dyDescent="0.25">
      <c r="A29" s="444"/>
      <c r="B29" s="442"/>
      <c r="C29" s="443"/>
      <c r="D29" s="175" t="s">
        <v>75</v>
      </c>
      <c r="E29" s="175" t="s">
        <v>76</v>
      </c>
      <c r="F29" s="175" t="s">
        <v>78</v>
      </c>
      <c r="G29" s="175" t="s">
        <v>79</v>
      </c>
      <c r="H29" s="175" t="s">
        <v>75</v>
      </c>
      <c r="I29" s="175" t="s">
        <v>76</v>
      </c>
      <c r="J29" s="175" t="s">
        <v>78</v>
      </c>
      <c r="K29" s="175" t="s">
        <v>79</v>
      </c>
      <c r="L29" s="175" t="s">
        <v>75</v>
      </c>
      <c r="M29" s="175" t="s">
        <v>76</v>
      </c>
      <c r="N29" s="175" t="s">
        <v>78</v>
      </c>
      <c r="O29" s="175" t="s">
        <v>79</v>
      </c>
      <c r="P29" s="175" t="s">
        <v>75</v>
      </c>
      <c r="Q29" s="175" t="s">
        <v>76</v>
      </c>
      <c r="R29" s="175" t="s">
        <v>78</v>
      </c>
      <c r="S29" s="175" t="s">
        <v>79</v>
      </c>
    </row>
    <row r="30" spans="1:19" x14ac:dyDescent="0.25">
      <c r="A30" s="426" t="s">
        <v>472</v>
      </c>
      <c r="B30" s="419" t="s">
        <v>82</v>
      </c>
      <c r="C30" s="176" t="s">
        <v>148</v>
      </c>
      <c r="D30" s="192">
        <v>96.095269918441772</v>
      </c>
      <c r="E30" s="192">
        <v>95.442289113998413</v>
      </c>
      <c r="F30" s="192">
        <v>95.956939458847046</v>
      </c>
      <c r="G30" s="192">
        <v>96.498525142669678</v>
      </c>
      <c r="H30" s="270">
        <v>1663437</v>
      </c>
      <c r="I30" s="270">
        <v>1782757</v>
      </c>
      <c r="J30" s="270">
        <v>2136251</v>
      </c>
      <c r="K30" s="270">
        <v>2287897</v>
      </c>
      <c r="L30" s="194">
        <v>0.20500505343079567</v>
      </c>
      <c r="M30" s="194">
        <v>0.23010044824331999</v>
      </c>
      <c r="N30" s="194">
        <v>0.16102296067401767</v>
      </c>
      <c r="O30" s="194">
        <v>0.14210722874850035</v>
      </c>
      <c r="P30" s="270">
        <v>25278</v>
      </c>
      <c r="Q30" s="270">
        <v>23244</v>
      </c>
      <c r="R30" s="270">
        <v>23964</v>
      </c>
      <c r="S30" s="270">
        <v>27659</v>
      </c>
    </row>
    <row r="31" spans="1:19" x14ac:dyDescent="0.25">
      <c r="A31" s="426"/>
      <c r="B31" s="419" t="s">
        <v>82</v>
      </c>
      <c r="C31" s="176" t="s">
        <v>150</v>
      </c>
      <c r="D31" s="192">
        <v>3.9047293365001678</v>
      </c>
      <c r="E31" s="192">
        <v>4.5577093958854675</v>
      </c>
      <c r="F31" s="192">
        <v>4.0430586785078049</v>
      </c>
      <c r="G31" s="192">
        <v>3.5014767199754715</v>
      </c>
      <c r="H31" s="270">
        <v>67592</v>
      </c>
      <c r="I31" s="270">
        <v>85133</v>
      </c>
      <c r="J31" s="270">
        <v>90009</v>
      </c>
      <c r="K31" s="270">
        <v>83017</v>
      </c>
      <c r="L31" s="194">
        <v>0.20500505343079567</v>
      </c>
      <c r="M31" s="194">
        <v>0.23010044824331999</v>
      </c>
      <c r="N31" s="194">
        <v>0.16102296067401767</v>
      </c>
      <c r="O31" s="194">
        <v>0.14210722874850035</v>
      </c>
      <c r="P31" s="270">
        <v>1212</v>
      </c>
      <c r="Q31" s="270">
        <v>1194</v>
      </c>
      <c r="R31" s="270">
        <v>1049</v>
      </c>
      <c r="S31" s="270">
        <v>1055</v>
      </c>
    </row>
    <row r="32" spans="1:19" x14ac:dyDescent="0.25">
      <c r="A32" s="426"/>
      <c r="B32" s="419" t="s">
        <v>82</v>
      </c>
      <c r="C32" s="176" t="s">
        <v>88</v>
      </c>
      <c r="D32" s="192">
        <v>100</v>
      </c>
      <c r="E32" s="192">
        <v>100</v>
      </c>
      <c r="F32" s="192">
        <v>100</v>
      </c>
      <c r="G32" s="192">
        <v>100</v>
      </c>
      <c r="H32" s="270">
        <v>1731029</v>
      </c>
      <c r="I32" s="270">
        <v>1867890</v>
      </c>
      <c r="J32" s="270">
        <v>2226260</v>
      </c>
      <c r="K32" s="270">
        <v>2370914</v>
      </c>
      <c r="L32" s="194">
        <v>0</v>
      </c>
      <c r="M32" s="194">
        <v>0</v>
      </c>
      <c r="N32" s="194">
        <v>0</v>
      </c>
      <c r="O32" s="194">
        <v>0</v>
      </c>
      <c r="P32" s="270">
        <v>26490</v>
      </c>
      <c r="Q32" s="270">
        <v>24438</v>
      </c>
      <c r="R32" s="270">
        <v>25013</v>
      </c>
      <c r="S32" s="270">
        <v>28714</v>
      </c>
    </row>
    <row r="33" spans="1:19" x14ac:dyDescent="0.25">
      <c r="A33" s="426"/>
      <c r="B33" s="419" t="s">
        <v>89</v>
      </c>
      <c r="C33" s="176" t="s">
        <v>148</v>
      </c>
      <c r="D33" s="192">
        <v>94.58121657371521</v>
      </c>
      <c r="E33" s="192">
        <v>94.622236490249634</v>
      </c>
      <c r="F33" s="192">
        <v>94.967865943908691</v>
      </c>
      <c r="G33" s="192">
        <v>95.821911096572876</v>
      </c>
      <c r="H33" s="270">
        <v>264433</v>
      </c>
      <c r="I33" s="270">
        <v>277246</v>
      </c>
      <c r="J33" s="270">
        <v>355950</v>
      </c>
      <c r="K33" s="270">
        <v>389793</v>
      </c>
      <c r="L33" s="194">
        <v>0.44033648446202278</v>
      </c>
      <c r="M33" s="194">
        <v>0.45298761688172817</v>
      </c>
      <c r="N33" s="194">
        <v>0.31702916603535414</v>
      </c>
      <c r="O33" s="194">
        <v>0.28130735736340284</v>
      </c>
      <c r="P33" s="270">
        <v>8293</v>
      </c>
      <c r="Q33" s="270">
        <v>6256</v>
      </c>
      <c r="R33" s="270">
        <v>7536</v>
      </c>
      <c r="S33" s="270">
        <v>7548</v>
      </c>
    </row>
    <row r="34" spans="1:19" x14ac:dyDescent="0.25">
      <c r="A34" s="426"/>
      <c r="B34" s="419" t="s">
        <v>89</v>
      </c>
      <c r="C34" s="176" t="s">
        <v>150</v>
      </c>
      <c r="D34" s="192">
        <v>5.4187845438718796</v>
      </c>
      <c r="E34" s="192">
        <v>5.3777605295181274</v>
      </c>
      <c r="F34" s="192">
        <v>5.0321362912654877</v>
      </c>
      <c r="G34" s="192">
        <v>4.1780874133110046</v>
      </c>
      <c r="H34" s="270">
        <v>15150</v>
      </c>
      <c r="I34" s="270">
        <v>15757</v>
      </c>
      <c r="J34" s="270">
        <v>18861</v>
      </c>
      <c r="K34" s="270">
        <v>16996</v>
      </c>
      <c r="L34" s="194">
        <v>0.44033648446202278</v>
      </c>
      <c r="M34" s="194">
        <v>0.45298761688172817</v>
      </c>
      <c r="N34" s="194">
        <v>0.31702916603535414</v>
      </c>
      <c r="O34" s="194">
        <v>0.28130735736340284</v>
      </c>
      <c r="P34" s="270">
        <v>386</v>
      </c>
      <c r="Q34" s="270">
        <v>365</v>
      </c>
      <c r="R34" s="270">
        <v>355</v>
      </c>
      <c r="S34" s="270">
        <v>346</v>
      </c>
    </row>
    <row r="35" spans="1:19" x14ac:dyDescent="0.25">
      <c r="A35" s="426"/>
      <c r="B35" s="419" t="s">
        <v>89</v>
      </c>
      <c r="C35" s="176" t="s">
        <v>88</v>
      </c>
      <c r="D35" s="192">
        <v>100</v>
      </c>
      <c r="E35" s="192">
        <v>100</v>
      </c>
      <c r="F35" s="192">
        <v>100</v>
      </c>
      <c r="G35" s="192">
        <v>100</v>
      </c>
      <c r="H35" s="270">
        <v>279583</v>
      </c>
      <c r="I35" s="270">
        <v>293003</v>
      </c>
      <c r="J35" s="270">
        <v>374811</v>
      </c>
      <c r="K35" s="270">
        <v>406789</v>
      </c>
      <c r="L35" s="194">
        <v>0</v>
      </c>
      <c r="M35" s="194">
        <v>0</v>
      </c>
      <c r="N35" s="194">
        <v>0</v>
      </c>
      <c r="O35" s="194">
        <v>0</v>
      </c>
      <c r="P35" s="270">
        <v>8679</v>
      </c>
      <c r="Q35" s="270">
        <v>6621</v>
      </c>
      <c r="R35" s="270">
        <v>7891</v>
      </c>
      <c r="S35" s="270">
        <v>7894</v>
      </c>
    </row>
    <row r="36" spans="1:19" x14ac:dyDescent="0.25">
      <c r="A36" s="426"/>
      <c r="B36" s="419" t="s">
        <v>88</v>
      </c>
      <c r="C36" s="176" t="s">
        <v>148</v>
      </c>
      <c r="D36" s="214">
        <v>95.884735592943798</v>
      </c>
      <c r="E36" s="214">
        <v>95.331096912248697</v>
      </c>
      <c r="F36" s="214">
        <v>95.814416446148499</v>
      </c>
      <c r="G36" s="214">
        <v>96.399435072792102</v>
      </c>
      <c r="H36" s="216">
        <v>1927870</v>
      </c>
      <c r="I36" s="216">
        <v>2060003</v>
      </c>
      <c r="J36" s="216">
        <v>2492201</v>
      </c>
      <c r="K36" s="216">
        <v>2677690</v>
      </c>
      <c r="L36" s="203">
        <v>0.18669720106770199</v>
      </c>
      <c r="M36" s="203">
        <v>0.208099370797351</v>
      </c>
      <c r="N36" s="203">
        <v>0.14423957148716801</v>
      </c>
      <c r="O36" s="203">
        <v>0.127488768582984</v>
      </c>
      <c r="P36" s="216">
        <v>33571</v>
      </c>
      <c r="Q36" s="216">
        <v>29500</v>
      </c>
      <c r="R36" s="216">
        <v>31500</v>
      </c>
      <c r="S36" s="216">
        <v>35207</v>
      </c>
    </row>
    <row r="37" spans="1:19" x14ac:dyDescent="0.25">
      <c r="A37" s="426"/>
      <c r="B37" s="419"/>
      <c r="C37" s="176" t="s">
        <v>150</v>
      </c>
      <c r="D37" s="214">
        <v>4.1152644070561601</v>
      </c>
      <c r="E37" s="214">
        <v>4.6689030877512199</v>
      </c>
      <c r="F37" s="214">
        <v>4.1855835538514699</v>
      </c>
      <c r="G37" s="214">
        <v>3.6005649272078402</v>
      </c>
      <c r="H37" s="216">
        <v>82742</v>
      </c>
      <c r="I37" s="216">
        <v>100890</v>
      </c>
      <c r="J37" s="216">
        <v>108870</v>
      </c>
      <c r="K37" s="216">
        <v>100013</v>
      </c>
      <c r="L37" s="203">
        <v>0.18669720106770199</v>
      </c>
      <c r="M37" s="203">
        <v>0.208099370797351</v>
      </c>
      <c r="N37" s="203">
        <v>0.14423957148716801</v>
      </c>
      <c r="O37" s="203">
        <v>0.127488768582984</v>
      </c>
      <c r="P37" s="216">
        <v>1598</v>
      </c>
      <c r="Q37" s="216">
        <v>1559</v>
      </c>
      <c r="R37" s="216">
        <v>1404</v>
      </c>
      <c r="S37" s="216">
        <v>1401</v>
      </c>
    </row>
    <row r="38" spans="1:19" x14ac:dyDescent="0.25">
      <c r="A38" s="426"/>
      <c r="B38" s="419"/>
      <c r="C38" s="176" t="s">
        <v>88</v>
      </c>
      <c r="D38" s="214">
        <v>100</v>
      </c>
      <c r="E38" s="214">
        <v>100</v>
      </c>
      <c r="F38" s="214">
        <v>100</v>
      </c>
      <c r="G38" s="214">
        <v>100</v>
      </c>
      <c r="H38" s="216">
        <v>2010612</v>
      </c>
      <c r="I38" s="216">
        <v>2160893</v>
      </c>
      <c r="J38" s="216">
        <v>2601071</v>
      </c>
      <c r="K38" s="216">
        <v>2777703</v>
      </c>
      <c r="L38" s="203">
        <v>0</v>
      </c>
      <c r="M38" s="203">
        <v>0</v>
      </c>
      <c r="N38" s="203">
        <v>0</v>
      </c>
      <c r="O38" s="203">
        <v>0</v>
      </c>
      <c r="P38" s="216">
        <v>35169</v>
      </c>
      <c r="Q38" s="216">
        <v>31059</v>
      </c>
      <c r="R38" s="216">
        <v>32904</v>
      </c>
      <c r="S38" s="216">
        <v>36608</v>
      </c>
    </row>
    <row r="39" spans="1:19" ht="15" customHeight="1" x14ac:dyDescent="0.25">
      <c r="A39" s="444" t="s">
        <v>80</v>
      </c>
      <c r="B39" s="442" t="s">
        <v>462</v>
      </c>
      <c r="C39" s="443" t="s">
        <v>81</v>
      </c>
      <c r="D39" s="394" t="s">
        <v>70</v>
      </c>
      <c r="E39" s="394"/>
      <c r="F39" s="394"/>
      <c r="G39" s="394"/>
      <c r="H39" s="394" t="s">
        <v>90</v>
      </c>
      <c r="I39" s="394"/>
      <c r="J39" s="394"/>
      <c r="K39" s="394"/>
      <c r="L39" s="394" t="s">
        <v>91</v>
      </c>
      <c r="M39" s="394"/>
      <c r="N39" s="394"/>
      <c r="O39" s="394"/>
      <c r="P39" s="394" t="s">
        <v>92</v>
      </c>
      <c r="Q39" s="394"/>
      <c r="R39" s="394"/>
      <c r="S39" s="394"/>
    </row>
    <row r="40" spans="1:19" x14ac:dyDescent="0.25">
      <c r="A40" s="444"/>
      <c r="B40" s="442"/>
      <c r="C40" s="443"/>
      <c r="D40" s="175" t="s">
        <v>75</v>
      </c>
      <c r="E40" s="175" t="s">
        <v>76</v>
      </c>
      <c r="F40" s="175" t="s">
        <v>78</v>
      </c>
      <c r="G40" s="175" t="s">
        <v>79</v>
      </c>
      <c r="H40" s="175" t="s">
        <v>75</v>
      </c>
      <c r="I40" s="175" t="s">
        <v>76</v>
      </c>
      <c r="J40" s="175" t="s">
        <v>78</v>
      </c>
      <c r="K40" s="175" t="s">
        <v>79</v>
      </c>
      <c r="L40" s="175" t="s">
        <v>75</v>
      </c>
      <c r="M40" s="175" t="s">
        <v>76</v>
      </c>
      <c r="N40" s="175" t="s">
        <v>78</v>
      </c>
      <c r="O40" s="175" t="s">
        <v>79</v>
      </c>
      <c r="P40" s="175" t="s">
        <v>75</v>
      </c>
      <c r="Q40" s="175" t="s">
        <v>76</v>
      </c>
      <c r="R40" s="175" t="s">
        <v>78</v>
      </c>
      <c r="S40" s="175" t="s">
        <v>79</v>
      </c>
    </row>
    <row r="41" spans="1:19" x14ac:dyDescent="0.25">
      <c r="A41" s="426" t="s">
        <v>473</v>
      </c>
      <c r="B41" s="419" t="s">
        <v>82</v>
      </c>
      <c r="C41" s="176" t="s">
        <v>148</v>
      </c>
      <c r="D41" s="192">
        <v>97.014147043228149</v>
      </c>
      <c r="E41" s="192">
        <v>96.398234367370605</v>
      </c>
      <c r="F41" s="192">
        <v>97.28584885597229</v>
      </c>
      <c r="G41" s="192">
        <v>97.790390253067017</v>
      </c>
      <c r="H41" s="270">
        <v>1679343</v>
      </c>
      <c r="I41" s="270">
        <v>1801871</v>
      </c>
      <c r="J41" s="270">
        <v>2165836</v>
      </c>
      <c r="K41" s="270">
        <v>2318526</v>
      </c>
      <c r="L41" s="194">
        <v>0.13745878823101521</v>
      </c>
      <c r="M41" s="194">
        <v>0.15745090786367655</v>
      </c>
      <c r="N41" s="194">
        <v>0.14131283387541771</v>
      </c>
      <c r="O41" s="194">
        <v>0.1161441090516746</v>
      </c>
      <c r="P41" s="270">
        <v>25200</v>
      </c>
      <c r="Q41" s="270">
        <v>23351</v>
      </c>
      <c r="R41" s="270">
        <v>24389</v>
      </c>
      <c r="S41" s="270">
        <v>28113</v>
      </c>
    </row>
    <row r="42" spans="1:19" x14ac:dyDescent="0.25">
      <c r="A42" s="426"/>
      <c r="B42" s="419" t="s">
        <v>82</v>
      </c>
      <c r="C42" s="176" t="s">
        <v>150</v>
      </c>
      <c r="D42" s="192">
        <v>2.9858540743589401</v>
      </c>
      <c r="E42" s="192">
        <v>3.601764515042305</v>
      </c>
      <c r="F42" s="192">
        <v>2.7141483500599861</v>
      </c>
      <c r="G42" s="192">
        <v>2.2096119821071625</v>
      </c>
      <c r="H42" s="270">
        <v>51686</v>
      </c>
      <c r="I42" s="270">
        <v>67324</v>
      </c>
      <c r="J42" s="270">
        <v>60424</v>
      </c>
      <c r="K42" s="270">
        <v>52388</v>
      </c>
      <c r="L42" s="194">
        <v>0.13745878823101521</v>
      </c>
      <c r="M42" s="194">
        <v>0.15745090786367655</v>
      </c>
      <c r="N42" s="194">
        <v>0.14131283387541771</v>
      </c>
      <c r="O42" s="194">
        <v>0.1161441090516746</v>
      </c>
      <c r="P42" s="270">
        <v>1290</v>
      </c>
      <c r="Q42" s="270">
        <v>1104</v>
      </c>
      <c r="R42" s="270">
        <v>624</v>
      </c>
      <c r="S42" s="270">
        <v>601</v>
      </c>
    </row>
    <row r="43" spans="1:19" x14ac:dyDescent="0.25">
      <c r="A43" s="426"/>
      <c r="B43" s="419" t="s">
        <v>82</v>
      </c>
      <c r="C43" s="176" t="s">
        <v>88</v>
      </c>
      <c r="D43" s="192">
        <v>100</v>
      </c>
      <c r="E43" s="192">
        <v>100</v>
      </c>
      <c r="F43" s="192">
        <v>100</v>
      </c>
      <c r="G43" s="192">
        <v>100</v>
      </c>
      <c r="H43" s="270">
        <v>1731029</v>
      </c>
      <c r="I43" s="270">
        <v>1869195</v>
      </c>
      <c r="J43" s="270">
        <v>2226260</v>
      </c>
      <c r="K43" s="270">
        <v>2370914</v>
      </c>
      <c r="L43" s="194">
        <v>0</v>
      </c>
      <c r="M43" s="194">
        <v>0</v>
      </c>
      <c r="N43" s="194">
        <v>0</v>
      </c>
      <c r="O43" s="194">
        <v>0</v>
      </c>
      <c r="P43" s="270">
        <v>26490</v>
      </c>
      <c r="Q43" s="270">
        <v>24455</v>
      </c>
      <c r="R43" s="270">
        <v>25013</v>
      </c>
      <c r="S43" s="270">
        <v>28714</v>
      </c>
    </row>
    <row r="44" spans="1:19" x14ac:dyDescent="0.25">
      <c r="A44" s="426"/>
      <c r="B44" s="419" t="s">
        <v>89</v>
      </c>
      <c r="C44" s="176" t="s">
        <v>148</v>
      </c>
      <c r="D44" s="192">
        <v>98.56572151184082</v>
      </c>
      <c r="E44" s="192">
        <v>97.782957553863525</v>
      </c>
      <c r="F44" s="192">
        <v>98.140394687652588</v>
      </c>
      <c r="G44" s="192">
        <v>98.729562759399414</v>
      </c>
      <c r="H44" s="270">
        <v>275573</v>
      </c>
      <c r="I44" s="270">
        <v>286419</v>
      </c>
      <c r="J44" s="270">
        <v>367841</v>
      </c>
      <c r="K44" s="270">
        <v>401621</v>
      </c>
      <c r="L44" s="194">
        <v>0.21352227777242661</v>
      </c>
      <c r="M44" s="194">
        <v>0.23261180613189936</v>
      </c>
      <c r="N44" s="194">
        <v>0.2154230372980237</v>
      </c>
      <c r="O44" s="194">
        <v>0.17196693224832416</v>
      </c>
      <c r="P44" s="270">
        <v>8551</v>
      </c>
      <c r="Q44" s="270">
        <v>6439</v>
      </c>
      <c r="R44" s="270">
        <v>7745</v>
      </c>
      <c r="S44" s="270">
        <v>7770</v>
      </c>
    </row>
    <row r="45" spans="1:19" x14ac:dyDescent="0.25">
      <c r="A45" s="426"/>
      <c r="B45" s="419" t="s">
        <v>89</v>
      </c>
      <c r="C45" s="176" t="s">
        <v>150</v>
      </c>
      <c r="D45" s="192">
        <v>1.434278953820467</v>
      </c>
      <c r="E45" s="192">
        <v>2.2170405834913254</v>
      </c>
      <c r="F45" s="192">
        <v>1.8596038222312927</v>
      </c>
      <c r="G45" s="192">
        <v>1.2704375199973583</v>
      </c>
      <c r="H45" s="270">
        <v>4010</v>
      </c>
      <c r="I45" s="270">
        <v>6494</v>
      </c>
      <c r="J45" s="270">
        <v>6970</v>
      </c>
      <c r="K45" s="270">
        <v>5168</v>
      </c>
      <c r="L45" s="194">
        <v>0.21352227777242661</v>
      </c>
      <c r="M45" s="194">
        <v>0.23261180613189936</v>
      </c>
      <c r="N45" s="194">
        <v>0.2154230372980237</v>
      </c>
      <c r="O45" s="194">
        <v>0.17196693224832416</v>
      </c>
      <c r="P45" s="270">
        <v>128</v>
      </c>
      <c r="Q45" s="270">
        <v>179</v>
      </c>
      <c r="R45" s="270">
        <v>146</v>
      </c>
      <c r="S45" s="270">
        <v>124</v>
      </c>
    </row>
    <row r="46" spans="1:19" x14ac:dyDescent="0.25">
      <c r="A46" s="426"/>
      <c r="B46" s="419" t="s">
        <v>89</v>
      </c>
      <c r="C46" s="176" t="s">
        <v>88</v>
      </c>
      <c r="D46" s="192">
        <v>100</v>
      </c>
      <c r="E46" s="192">
        <v>100</v>
      </c>
      <c r="F46" s="192">
        <v>100</v>
      </c>
      <c r="G46" s="192">
        <v>100</v>
      </c>
      <c r="H46" s="270">
        <v>279583</v>
      </c>
      <c r="I46" s="270">
        <v>292913</v>
      </c>
      <c r="J46" s="270">
        <v>374811</v>
      </c>
      <c r="K46" s="270">
        <v>406789</v>
      </c>
      <c r="L46" s="194">
        <v>0</v>
      </c>
      <c r="M46" s="194">
        <v>0</v>
      </c>
      <c r="N46" s="194">
        <v>0</v>
      </c>
      <c r="O46" s="194">
        <v>0</v>
      </c>
      <c r="P46" s="270">
        <v>8679</v>
      </c>
      <c r="Q46" s="270">
        <v>6618</v>
      </c>
      <c r="R46" s="270">
        <v>7891</v>
      </c>
      <c r="S46" s="270">
        <v>7894</v>
      </c>
    </row>
    <row r="47" spans="1:19" x14ac:dyDescent="0.25">
      <c r="A47" s="426"/>
      <c r="B47" s="419" t="s">
        <v>88</v>
      </c>
      <c r="C47" s="176" t="s">
        <v>148</v>
      </c>
      <c r="D47" s="214">
        <v>97.229898160361103</v>
      </c>
      <c r="E47" s="214">
        <v>96.585831975090898</v>
      </c>
      <c r="F47" s="214">
        <v>97.408990373580707</v>
      </c>
      <c r="G47" s="214">
        <v>97.927928219827606</v>
      </c>
      <c r="H47" s="216">
        <v>1954916</v>
      </c>
      <c r="I47" s="216">
        <v>2088290</v>
      </c>
      <c r="J47" s="216">
        <v>2533677</v>
      </c>
      <c r="K47" s="216">
        <v>2720147</v>
      </c>
      <c r="L47" s="203">
        <v>0.121928986224267</v>
      </c>
      <c r="M47" s="203">
        <v>0.13968119540937099</v>
      </c>
      <c r="N47" s="203">
        <v>0.12411926944148299</v>
      </c>
      <c r="O47" s="203">
        <v>0.102196363407282</v>
      </c>
      <c r="P47" s="216">
        <v>33751</v>
      </c>
      <c r="Q47" s="216">
        <v>29790</v>
      </c>
      <c r="R47" s="216">
        <v>32134</v>
      </c>
      <c r="S47" s="216">
        <v>35883</v>
      </c>
    </row>
    <row r="48" spans="1:19" x14ac:dyDescent="0.25">
      <c r="A48" s="426"/>
      <c r="B48" s="419"/>
      <c r="C48" s="176" t="s">
        <v>150</v>
      </c>
      <c r="D48" s="214">
        <v>2.7701018396388699</v>
      </c>
      <c r="E48" s="214">
        <v>3.4141680249090198</v>
      </c>
      <c r="F48" s="214">
        <v>2.5910096264192699</v>
      </c>
      <c r="G48" s="214">
        <v>2.0720717801723199</v>
      </c>
      <c r="H48" s="216">
        <v>55696</v>
      </c>
      <c r="I48" s="216">
        <v>73818</v>
      </c>
      <c r="J48" s="216">
        <v>67394</v>
      </c>
      <c r="K48" s="216">
        <v>57556</v>
      </c>
      <c r="L48" s="203">
        <v>0.121928986224267</v>
      </c>
      <c r="M48" s="203">
        <v>0.13968119540937099</v>
      </c>
      <c r="N48" s="203">
        <v>0.12411926944148299</v>
      </c>
      <c r="O48" s="203">
        <v>0.102196363407282</v>
      </c>
      <c r="P48" s="216">
        <v>1418</v>
      </c>
      <c r="Q48" s="216">
        <v>1283</v>
      </c>
      <c r="R48" s="216">
        <v>770</v>
      </c>
      <c r="S48" s="216">
        <v>725</v>
      </c>
    </row>
    <row r="49" spans="1:19" x14ac:dyDescent="0.25">
      <c r="A49" s="426"/>
      <c r="B49" s="419"/>
      <c r="C49" s="176" t="s">
        <v>88</v>
      </c>
      <c r="D49" s="214">
        <v>100</v>
      </c>
      <c r="E49" s="214">
        <v>100</v>
      </c>
      <c r="F49" s="214">
        <v>100</v>
      </c>
      <c r="G49" s="214">
        <v>100</v>
      </c>
      <c r="H49" s="216">
        <v>2010612</v>
      </c>
      <c r="I49" s="216">
        <v>2162108</v>
      </c>
      <c r="J49" s="216">
        <v>2601071</v>
      </c>
      <c r="K49" s="216">
        <v>2777703</v>
      </c>
      <c r="L49" s="203">
        <v>0</v>
      </c>
      <c r="M49" s="203">
        <v>0</v>
      </c>
      <c r="N49" s="203">
        <v>0</v>
      </c>
      <c r="O49" s="203">
        <v>0</v>
      </c>
      <c r="P49" s="216">
        <v>35169</v>
      </c>
      <c r="Q49" s="216">
        <v>31073</v>
      </c>
      <c r="R49" s="216">
        <v>32904</v>
      </c>
      <c r="S49" s="216">
        <v>36608</v>
      </c>
    </row>
    <row r="50" spans="1:19" ht="15" customHeight="1" x14ac:dyDescent="0.25">
      <c r="A50" s="444" t="s">
        <v>80</v>
      </c>
      <c r="B50" s="442" t="s">
        <v>462</v>
      </c>
      <c r="C50" s="443" t="s">
        <v>81</v>
      </c>
      <c r="D50" s="394" t="s">
        <v>70</v>
      </c>
      <c r="E50" s="394"/>
      <c r="F50" s="394"/>
      <c r="G50" s="394"/>
      <c r="H50" s="394" t="s">
        <v>90</v>
      </c>
      <c r="I50" s="394"/>
      <c r="J50" s="394"/>
      <c r="K50" s="394"/>
      <c r="L50" s="394" t="s">
        <v>91</v>
      </c>
      <c r="M50" s="394"/>
      <c r="N50" s="394"/>
      <c r="O50" s="394"/>
      <c r="P50" s="394" t="s">
        <v>92</v>
      </c>
      <c r="Q50" s="394"/>
      <c r="R50" s="394"/>
      <c r="S50" s="394"/>
    </row>
    <row r="51" spans="1:19" x14ac:dyDescent="0.25">
      <c r="A51" s="444"/>
      <c r="B51" s="442"/>
      <c r="C51" s="443"/>
      <c r="D51" s="175" t="s">
        <v>75</v>
      </c>
      <c r="E51" s="175" t="s">
        <v>76</v>
      </c>
      <c r="F51" s="175" t="s">
        <v>78</v>
      </c>
      <c r="G51" s="175" t="s">
        <v>79</v>
      </c>
      <c r="H51" s="175" t="s">
        <v>75</v>
      </c>
      <c r="I51" s="175" t="s">
        <v>76</v>
      </c>
      <c r="J51" s="175" t="s">
        <v>78</v>
      </c>
      <c r="K51" s="175" t="s">
        <v>79</v>
      </c>
      <c r="L51" s="175" t="s">
        <v>75</v>
      </c>
      <c r="M51" s="175" t="s">
        <v>76</v>
      </c>
      <c r="N51" s="175" t="s">
        <v>78</v>
      </c>
      <c r="O51" s="175" t="s">
        <v>79</v>
      </c>
      <c r="P51" s="175" t="s">
        <v>75</v>
      </c>
      <c r="Q51" s="175" t="s">
        <v>76</v>
      </c>
      <c r="R51" s="175" t="s">
        <v>78</v>
      </c>
      <c r="S51" s="175" t="s">
        <v>79</v>
      </c>
    </row>
    <row r="52" spans="1:19" x14ac:dyDescent="0.25">
      <c r="A52" s="426" t="s">
        <v>474</v>
      </c>
      <c r="B52" s="419" t="s">
        <v>82</v>
      </c>
      <c r="C52" s="176" t="s">
        <v>148</v>
      </c>
      <c r="D52" s="192">
        <v>89.063501358032227</v>
      </c>
      <c r="E52" s="192">
        <v>89.821869134902954</v>
      </c>
      <c r="F52" s="192">
        <v>89.008873701095581</v>
      </c>
      <c r="G52" s="192">
        <v>92.292636632919312</v>
      </c>
      <c r="H52" s="270">
        <v>1541715</v>
      </c>
      <c r="I52" s="270">
        <v>1678733</v>
      </c>
      <c r="J52" s="270">
        <v>1981569</v>
      </c>
      <c r="K52" s="270">
        <v>2188179</v>
      </c>
      <c r="L52" s="194">
        <v>0.38784046191722155</v>
      </c>
      <c r="M52" s="194">
        <v>0.40796715766191483</v>
      </c>
      <c r="N52" s="194">
        <v>0.41398480534553528</v>
      </c>
      <c r="O52" s="194">
        <v>0.22261706180870533</v>
      </c>
      <c r="P52" s="270">
        <v>24220</v>
      </c>
      <c r="Q52" s="270">
        <v>22497</v>
      </c>
      <c r="R52" s="270">
        <v>23007</v>
      </c>
      <c r="S52" s="270">
        <v>26990</v>
      </c>
    </row>
    <row r="53" spans="1:19" x14ac:dyDescent="0.25">
      <c r="A53" s="426"/>
      <c r="B53" s="419" t="s">
        <v>82</v>
      </c>
      <c r="C53" s="176" t="s">
        <v>150</v>
      </c>
      <c r="D53" s="192">
        <v>10.936500877141953</v>
      </c>
      <c r="E53" s="192">
        <v>10.178131610155106</v>
      </c>
      <c r="F53" s="192">
        <v>10.99112406373024</v>
      </c>
      <c r="G53" s="192">
        <v>7.7073648571968079</v>
      </c>
      <c r="H53" s="270">
        <v>189314</v>
      </c>
      <c r="I53" s="270">
        <v>190225</v>
      </c>
      <c r="J53" s="270">
        <v>244691</v>
      </c>
      <c r="K53" s="270">
        <v>182735</v>
      </c>
      <c r="L53" s="194">
        <v>0.38784046191722155</v>
      </c>
      <c r="M53" s="194">
        <v>0.40796715766191483</v>
      </c>
      <c r="N53" s="194">
        <v>0.41398480534553528</v>
      </c>
      <c r="O53" s="194">
        <v>0.22261706180870533</v>
      </c>
      <c r="P53" s="270">
        <v>2270</v>
      </c>
      <c r="Q53" s="270">
        <v>1953</v>
      </c>
      <c r="R53" s="270">
        <v>2006</v>
      </c>
      <c r="S53" s="270">
        <v>1724</v>
      </c>
    </row>
    <row r="54" spans="1:19" x14ac:dyDescent="0.25">
      <c r="A54" s="426"/>
      <c r="B54" s="419" t="s">
        <v>82</v>
      </c>
      <c r="C54" s="176" t="s">
        <v>88</v>
      </c>
      <c r="D54" s="192">
        <v>100</v>
      </c>
      <c r="E54" s="192">
        <v>100</v>
      </c>
      <c r="F54" s="192">
        <v>100</v>
      </c>
      <c r="G54" s="192">
        <v>100</v>
      </c>
      <c r="H54" s="270">
        <v>1731029</v>
      </c>
      <c r="I54" s="270">
        <v>1868958</v>
      </c>
      <c r="J54" s="270">
        <v>2226260</v>
      </c>
      <c r="K54" s="270">
        <v>2370914</v>
      </c>
      <c r="L54" s="194">
        <v>0</v>
      </c>
      <c r="M54" s="194">
        <v>0</v>
      </c>
      <c r="N54" s="194">
        <v>0</v>
      </c>
      <c r="O54" s="194">
        <v>0</v>
      </c>
      <c r="P54" s="270">
        <v>26490</v>
      </c>
      <c r="Q54" s="270">
        <v>24450</v>
      </c>
      <c r="R54" s="270">
        <v>25013</v>
      </c>
      <c r="S54" s="270">
        <v>28714</v>
      </c>
    </row>
    <row r="55" spans="1:19" x14ac:dyDescent="0.25">
      <c r="A55" s="426"/>
      <c r="B55" s="419" t="s">
        <v>89</v>
      </c>
      <c r="C55" s="176" t="s">
        <v>148</v>
      </c>
      <c r="D55" s="192">
        <v>99.142295122146606</v>
      </c>
      <c r="E55" s="192">
        <v>98.573166131973267</v>
      </c>
      <c r="F55" s="192">
        <v>99.534434080123901</v>
      </c>
      <c r="G55" s="192">
        <v>99.543249607086182</v>
      </c>
      <c r="H55" s="270">
        <v>277185</v>
      </c>
      <c r="I55" s="270">
        <v>288638</v>
      </c>
      <c r="J55" s="270">
        <v>373066</v>
      </c>
      <c r="K55" s="270">
        <v>404931</v>
      </c>
      <c r="L55" s="194">
        <v>0.22244255524128675</v>
      </c>
      <c r="M55" s="194">
        <v>0.1912552397698164</v>
      </c>
      <c r="N55" s="194">
        <v>8.7049580179154873E-2</v>
      </c>
      <c r="O55" s="194">
        <v>8.7833544239401817E-2</v>
      </c>
      <c r="P55" s="270">
        <v>8621</v>
      </c>
      <c r="Q55" s="270">
        <v>6503</v>
      </c>
      <c r="R55" s="270">
        <v>7846</v>
      </c>
      <c r="S55" s="270">
        <v>7853</v>
      </c>
    </row>
    <row r="56" spans="1:19" x14ac:dyDescent="0.25">
      <c r="A56" s="426"/>
      <c r="B56" s="419" t="s">
        <v>89</v>
      </c>
      <c r="C56" s="176" t="s">
        <v>150</v>
      </c>
      <c r="D56" s="192">
        <v>0.85770590230822563</v>
      </c>
      <c r="E56" s="192">
        <v>1.4268346130847931</v>
      </c>
      <c r="F56" s="192">
        <v>0.46556796878576279</v>
      </c>
      <c r="G56" s="192">
        <v>0.45674783177673817</v>
      </c>
      <c r="H56" s="270">
        <v>2398</v>
      </c>
      <c r="I56" s="270">
        <v>4178</v>
      </c>
      <c r="J56" s="270">
        <v>1745</v>
      </c>
      <c r="K56" s="270">
        <v>1858</v>
      </c>
      <c r="L56" s="194">
        <v>0.22244255524128675</v>
      </c>
      <c r="M56" s="194">
        <v>0.1912552397698164</v>
      </c>
      <c r="N56" s="194">
        <v>8.7049580179154873E-2</v>
      </c>
      <c r="O56" s="194">
        <v>8.7833544239401817E-2</v>
      </c>
      <c r="P56" s="270">
        <v>58</v>
      </c>
      <c r="Q56" s="270">
        <v>115</v>
      </c>
      <c r="R56" s="270">
        <v>45</v>
      </c>
      <c r="S56" s="270">
        <v>41</v>
      </c>
    </row>
    <row r="57" spans="1:19" x14ac:dyDescent="0.25">
      <c r="A57" s="426"/>
      <c r="B57" s="419" t="s">
        <v>89</v>
      </c>
      <c r="C57" s="176" t="s">
        <v>88</v>
      </c>
      <c r="D57" s="192">
        <v>100</v>
      </c>
      <c r="E57" s="192">
        <v>100</v>
      </c>
      <c r="F57" s="192">
        <v>100</v>
      </c>
      <c r="G57" s="192">
        <v>100</v>
      </c>
      <c r="H57" s="270">
        <v>279583</v>
      </c>
      <c r="I57" s="270">
        <v>292816</v>
      </c>
      <c r="J57" s="270">
        <v>374811</v>
      </c>
      <c r="K57" s="270">
        <v>406789</v>
      </c>
      <c r="L57" s="194">
        <v>0</v>
      </c>
      <c r="M57" s="194">
        <v>0</v>
      </c>
      <c r="N57" s="194">
        <v>0</v>
      </c>
      <c r="O57" s="194">
        <v>0</v>
      </c>
      <c r="P57" s="270">
        <v>8679</v>
      </c>
      <c r="Q57" s="270">
        <v>6618</v>
      </c>
      <c r="R57" s="270">
        <v>7891</v>
      </c>
      <c r="S57" s="270">
        <v>7894</v>
      </c>
    </row>
    <row r="58" spans="1:19" x14ac:dyDescent="0.25">
      <c r="A58" s="426"/>
      <c r="B58" s="419" t="s">
        <v>88</v>
      </c>
      <c r="C58" s="176" t="s">
        <v>148</v>
      </c>
      <c r="D58" s="214">
        <v>90.464992748476504</v>
      </c>
      <c r="E58" s="214">
        <v>91.0072468259864</v>
      </c>
      <c r="F58" s="214">
        <v>90.525595033738</v>
      </c>
      <c r="G58" s="214">
        <v>93.354473102415895</v>
      </c>
      <c r="H58" s="216">
        <v>1818900</v>
      </c>
      <c r="I58" s="216">
        <v>1967371</v>
      </c>
      <c r="J58" s="216">
        <v>2354635</v>
      </c>
      <c r="K58" s="216">
        <v>2593110</v>
      </c>
      <c r="L58" s="203">
        <v>0.33872039740901499</v>
      </c>
      <c r="M58" s="203">
        <v>0.356665927157643</v>
      </c>
      <c r="N58" s="203">
        <v>0.35572417546084401</v>
      </c>
      <c r="O58" s="203">
        <v>0.18949497697557999</v>
      </c>
      <c r="P58" s="216">
        <v>32841</v>
      </c>
      <c r="Q58" s="216">
        <v>29000</v>
      </c>
      <c r="R58" s="216">
        <v>30853</v>
      </c>
      <c r="S58" s="216">
        <v>34843</v>
      </c>
    </row>
    <row r="59" spans="1:19" x14ac:dyDescent="0.25">
      <c r="A59" s="426"/>
      <c r="B59" s="419"/>
      <c r="C59" s="176" t="s">
        <v>150</v>
      </c>
      <c r="D59" s="214">
        <v>9.5350072515234103</v>
      </c>
      <c r="E59" s="214">
        <v>8.9927531740135596</v>
      </c>
      <c r="F59" s="214">
        <v>9.4744049662619698</v>
      </c>
      <c r="G59" s="214">
        <v>6.6455268975840802</v>
      </c>
      <c r="H59" s="216">
        <v>191712</v>
      </c>
      <c r="I59" s="216">
        <v>194403</v>
      </c>
      <c r="J59" s="216">
        <v>246436</v>
      </c>
      <c r="K59" s="216">
        <v>184593</v>
      </c>
      <c r="L59" s="203">
        <v>0.33872039740901499</v>
      </c>
      <c r="M59" s="203">
        <v>0.356665927157643</v>
      </c>
      <c r="N59" s="203">
        <v>0.35572417546084401</v>
      </c>
      <c r="O59" s="203">
        <v>0.18949497697557999</v>
      </c>
      <c r="P59" s="216">
        <v>2328</v>
      </c>
      <c r="Q59" s="216">
        <v>2068</v>
      </c>
      <c r="R59" s="216">
        <v>2051</v>
      </c>
      <c r="S59" s="216">
        <v>1765</v>
      </c>
    </row>
    <row r="60" spans="1:19" x14ac:dyDescent="0.25">
      <c r="A60" s="426"/>
      <c r="B60" s="419"/>
      <c r="C60" s="176" t="s">
        <v>88</v>
      </c>
      <c r="D60" s="214">
        <v>100</v>
      </c>
      <c r="E60" s="214">
        <v>100</v>
      </c>
      <c r="F60" s="214">
        <v>100</v>
      </c>
      <c r="G60" s="214">
        <v>100</v>
      </c>
      <c r="H60" s="216">
        <v>2010612</v>
      </c>
      <c r="I60" s="216">
        <v>2161774</v>
      </c>
      <c r="J60" s="216">
        <v>2601071</v>
      </c>
      <c r="K60" s="216">
        <v>2777703</v>
      </c>
      <c r="L60" s="203">
        <v>0</v>
      </c>
      <c r="M60" s="203">
        <v>0</v>
      </c>
      <c r="N60" s="203">
        <v>0</v>
      </c>
      <c r="O60" s="203">
        <v>0</v>
      </c>
      <c r="P60" s="216">
        <v>35169</v>
      </c>
      <c r="Q60" s="216">
        <v>31068</v>
      </c>
      <c r="R60" s="216">
        <v>32904</v>
      </c>
      <c r="S60" s="216">
        <v>36608</v>
      </c>
    </row>
    <row r="61" spans="1:19" ht="15" customHeight="1" x14ac:dyDescent="0.25">
      <c r="A61" s="444" t="s">
        <v>80</v>
      </c>
      <c r="B61" s="442" t="s">
        <v>462</v>
      </c>
      <c r="C61" s="443" t="s">
        <v>81</v>
      </c>
      <c r="D61" s="394" t="s">
        <v>70</v>
      </c>
      <c r="E61" s="394"/>
      <c r="F61" s="394"/>
      <c r="G61" s="394"/>
      <c r="H61" s="394" t="s">
        <v>90</v>
      </c>
      <c r="I61" s="394"/>
      <c r="J61" s="394"/>
      <c r="K61" s="394"/>
      <c r="L61" s="394" t="s">
        <v>91</v>
      </c>
      <c r="M61" s="394"/>
      <c r="N61" s="394"/>
      <c r="O61" s="394"/>
      <c r="P61" s="394" t="s">
        <v>92</v>
      </c>
      <c r="Q61" s="394"/>
      <c r="R61" s="394"/>
      <c r="S61" s="394"/>
    </row>
    <row r="62" spans="1:19" x14ac:dyDescent="0.25">
      <c r="A62" s="444"/>
      <c r="B62" s="442"/>
      <c r="C62" s="443"/>
      <c r="D62" s="175" t="s">
        <v>75</v>
      </c>
      <c r="E62" s="175" t="s">
        <v>76</v>
      </c>
      <c r="F62" s="175" t="s">
        <v>78</v>
      </c>
      <c r="G62" s="175" t="s">
        <v>79</v>
      </c>
      <c r="H62" s="175" t="s">
        <v>75</v>
      </c>
      <c r="I62" s="175" t="s">
        <v>76</v>
      </c>
      <c r="J62" s="175" t="s">
        <v>78</v>
      </c>
      <c r="K62" s="175" t="s">
        <v>79</v>
      </c>
      <c r="L62" s="175" t="s">
        <v>75</v>
      </c>
      <c r="M62" s="175" t="s">
        <v>76</v>
      </c>
      <c r="N62" s="175" t="s">
        <v>78</v>
      </c>
      <c r="O62" s="175" t="s">
        <v>79</v>
      </c>
      <c r="P62" s="175" t="s">
        <v>75</v>
      </c>
      <c r="Q62" s="175" t="s">
        <v>76</v>
      </c>
      <c r="R62" s="175" t="s">
        <v>78</v>
      </c>
      <c r="S62" s="175" t="s">
        <v>79</v>
      </c>
    </row>
    <row r="63" spans="1:19" x14ac:dyDescent="0.25">
      <c r="A63" s="426" t="s">
        <v>475</v>
      </c>
      <c r="B63" s="419" t="s">
        <v>82</v>
      </c>
      <c r="C63" s="176" t="s">
        <v>148</v>
      </c>
      <c r="D63" s="192">
        <v>78.986197710037231</v>
      </c>
      <c r="E63" s="192">
        <v>78.439623117446899</v>
      </c>
      <c r="F63" s="192">
        <v>78.568089008331299</v>
      </c>
      <c r="G63" s="192">
        <v>80.21547794342041</v>
      </c>
      <c r="H63" s="270">
        <v>1367274</v>
      </c>
      <c r="I63" s="270">
        <v>1465904</v>
      </c>
      <c r="J63" s="270">
        <v>1749130</v>
      </c>
      <c r="K63" s="270">
        <v>1901840</v>
      </c>
      <c r="L63" s="194">
        <v>0.46689379960298538</v>
      </c>
      <c r="M63" s="194">
        <v>0.55975844152271748</v>
      </c>
      <c r="N63" s="194">
        <v>0.36563817411661148</v>
      </c>
      <c r="O63" s="194">
        <v>0.34446332138031721</v>
      </c>
      <c r="P63" s="270">
        <v>21574</v>
      </c>
      <c r="Q63" s="270">
        <v>20033</v>
      </c>
      <c r="R63" s="270">
        <v>20049</v>
      </c>
      <c r="S63" s="270">
        <v>23488</v>
      </c>
    </row>
    <row r="64" spans="1:19" x14ac:dyDescent="0.25">
      <c r="A64" s="426"/>
      <c r="B64" s="419" t="s">
        <v>82</v>
      </c>
      <c r="C64" s="176" t="s">
        <v>150</v>
      </c>
      <c r="D64" s="192">
        <v>21.013802289962769</v>
      </c>
      <c r="E64" s="192">
        <v>21.560376882553101</v>
      </c>
      <c r="F64" s="192">
        <v>21.431908011436462</v>
      </c>
      <c r="G64" s="192">
        <v>19.78452205657959</v>
      </c>
      <c r="H64" s="270">
        <v>363755</v>
      </c>
      <c r="I64" s="270">
        <v>402927</v>
      </c>
      <c r="J64" s="270">
        <v>477130</v>
      </c>
      <c r="K64" s="270">
        <v>469074</v>
      </c>
      <c r="L64" s="194">
        <v>0.46689379960298538</v>
      </c>
      <c r="M64" s="194">
        <v>0.55975844152271748</v>
      </c>
      <c r="N64" s="194">
        <v>0.36563817411661148</v>
      </c>
      <c r="O64" s="194">
        <v>0.34446332138031721</v>
      </c>
      <c r="P64" s="270">
        <v>4916</v>
      </c>
      <c r="Q64" s="270">
        <v>4419</v>
      </c>
      <c r="R64" s="270">
        <v>4964</v>
      </c>
      <c r="S64" s="270">
        <v>5226</v>
      </c>
    </row>
    <row r="65" spans="1:19" x14ac:dyDescent="0.25">
      <c r="A65" s="426"/>
      <c r="B65" s="419" t="s">
        <v>82</v>
      </c>
      <c r="C65" s="176" t="s">
        <v>88</v>
      </c>
      <c r="D65" s="192">
        <v>100</v>
      </c>
      <c r="E65" s="192">
        <v>100</v>
      </c>
      <c r="F65" s="192">
        <v>100</v>
      </c>
      <c r="G65" s="192">
        <v>100</v>
      </c>
      <c r="H65" s="270">
        <v>1731029</v>
      </c>
      <c r="I65" s="270">
        <v>1868831</v>
      </c>
      <c r="J65" s="270">
        <v>2226260</v>
      </c>
      <c r="K65" s="270">
        <v>2370914</v>
      </c>
      <c r="L65" s="194">
        <v>0</v>
      </c>
      <c r="M65" s="194">
        <v>0</v>
      </c>
      <c r="N65" s="194">
        <v>0</v>
      </c>
      <c r="O65" s="194">
        <v>0</v>
      </c>
      <c r="P65" s="270">
        <v>26490</v>
      </c>
      <c r="Q65" s="270">
        <v>24452</v>
      </c>
      <c r="R65" s="270">
        <v>25013</v>
      </c>
      <c r="S65" s="270">
        <v>28714</v>
      </c>
    </row>
    <row r="66" spans="1:19" x14ac:dyDescent="0.25">
      <c r="A66" s="426"/>
      <c r="B66" s="419" t="s">
        <v>89</v>
      </c>
      <c r="C66" s="176" t="s">
        <v>148</v>
      </c>
      <c r="D66" s="192">
        <v>92.767798900604248</v>
      </c>
      <c r="E66" s="192">
        <v>92.403346300125122</v>
      </c>
      <c r="F66" s="192">
        <v>92.568522691726685</v>
      </c>
      <c r="G66" s="192">
        <v>90.325695276260376</v>
      </c>
      <c r="H66" s="270">
        <v>259363</v>
      </c>
      <c r="I66" s="270">
        <v>270776</v>
      </c>
      <c r="J66" s="270">
        <v>346957</v>
      </c>
      <c r="K66" s="270">
        <v>367435</v>
      </c>
      <c r="L66" s="194">
        <v>0.51929177716374397</v>
      </c>
      <c r="M66" s="194">
        <v>0.46413796953856945</v>
      </c>
      <c r="N66" s="194">
        <v>0.37778283003717661</v>
      </c>
      <c r="O66" s="194">
        <v>1.7805768176913261</v>
      </c>
      <c r="P66" s="270">
        <v>8075</v>
      </c>
      <c r="Q66" s="270">
        <v>6150</v>
      </c>
      <c r="R66" s="270">
        <v>7302</v>
      </c>
      <c r="S66" s="270">
        <v>7281</v>
      </c>
    </row>
    <row r="67" spans="1:19" x14ac:dyDescent="0.25">
      <c r="A67" s="426"/>
      <c r="B67" s="419" t="s">
        <v>89</v>
      </c>
      <c r="C67" s="176" t="s">
        <v>150</v>
      </c>
      <c r="D67" s="192">
        <v>7.2321996092796326</v>
      </c>
      <c r="E67" s="192">
        <v>7.5966514647006989</v>
      </c>
      <c r="F67" s="192">
        <v>7.4314787983894348</v>
      </c>
      <c r="G67" s="192">
        <v>9.6743032336235046</v>
      </c>
      <c r="H67" s="270">
        <v>20220</v>
      </c>
      <c r="I67" s="270">
        <v>22261</v>
      </c>
      <c r="J67" s="270">
        <v>27854</v>
      </c>
      <c r="K67" s="270">
        <v>39354</v>
      </c>
      <c r="L67" s="194">
        <v>0.51929177716374397</v>
      </c>
      <c r="M67" s="194">
        <v>0.46413796953856945</v>
      </c>
      <c r="N67" s="194">
        <v>0.37778283003717661</v>
      </c>
      <c r="O67" s="194">
        <v>1.7805768176913261</v>
      </c>
      <c r="P67" s="270">
        <v>604</v>
      </c>
      <c r="Q67" s="270">
        <v>472</v>
      </c>
      <c r="R67" s="270">
        <v>589</v>
      </c>
      <c r="S67" s="270">
        <v>613</v>
      </c>
    </row>
    <row r="68" spans="1:19" x14ac:dyDescent="0.25">
      <c r="A68" s="426"/>
      <c r="B68" s="419" t="s">
        <v>89</v>
      </c>
      <c r="C68" s="176" t="s">
        <v>88</v>
      </c>
      <c r="D68" s="192">
        <v>100</v>
      </c>
      <c r="E68" s="192">
        <v>100</v>
      </c>
      <c r="F68" s="192">
        <v>100</v>
      </c>
      <c r="G68" s="192">
        <v>100</v>
      </c>
      <c r="H68" s="270">
        <v>279583</v>
      </c>
      <c r="I68" s="270">
        <v>293037</v>
      </c>
      <c r="J68" s="270">
        <v>374811</v>
      </c>
      <c r="K68" s="270">
        <v>406789</v>
      </c>
      <c r="L68" s="194">
        <v>0</v>
      </c>
      <c r="M68" s="194">
        <v>0</v>
      </c>
      <c r="N68" s="194">
        <v>0</v>
      </c>
      <c r="O68" s="194">
        <v>0</v>
      </c>
      <c r="P68" s="270">
        <v>8679</v>
      </c>
      <c r="Q68" s="270">
        <v>6622</v>
      </c>
      <c r="R68" s="270">
        <v>7891</v>
      </c>
      <c r="S68" s="270">
        <v>7894</v>
      </c>
    </row>
    <row r="69" spans="1:19" x14ac:dyDescent="0.25">
      <c r="A69" s="426"/>
      <c r="B69" s="419" t="s">
        <v>88</v>
      </c>
      <c r="C69" s="176" t="s">
        <v>148</v>
      </c>
      <c r="D69" s="214">
        <v>80.902580905714203</v>
      </c>
      <c r="E69" s="214">
        <v>80.332379220192905</v>
      </c>
      <c r="F69" s="214">
        <v>80.585535727398394</v>
      </c>
      <c r="G69" s="214">
        <v>81.696099258992007</v>
      </c>
      <c r="H69" s="216">
        <v>1626637</v>
      </c>
      <c r="I69" s="216">
        <v>1736680</v>
      </c>
      <c r="J69" s="216">
        <v>2096087</v>
      </c>
      <c r="K69" s="216">
        <v>2269275</v>
      </c>
      <c r="L69" s="203">
        <v>0.41200612617744697</v>
      </c>
      <c r="M69" s="203">
        <v>0.49084300386808699</v>
      </c>
      <c r="N69" s="203">
        <v>0.31604249551256203</v>
      </c>
      <c r="O69" s="203">
        <v>0.37662970426594</v>
      </c>
      <c r="P69" s="216">
        <v>29649</v>
      </c>
      <c r="Q69" s="216">
        <v>26183</v>
      </c>
      <c r="R69" s="216">
        <v>27351</v>
      </c>
      <c r="S69" s="216">
        <v>30769</v>
      </c>
    </row>
    <row r="70" spans="1:19" x14ac:dyDescent="0.25">
      <c r="A70" s="426"/>
      <c r="B70" s="419"/>
      <c r="C70" s="176" t="s">
        <v>150</v>
      </c>
      <c r="D70" s="214">
        <v>19.097419094285701</v>
      </c>
      <c r="E70" s="214">
        <v>19.667620779806999</v>
      </c>
      <c r="F70" s="214">
        <v>19.414464272601499</v>
      </c>
      <c r="G70" s="214">
        <v>18.303900741007901</v>
      </c>
      <c r="H70" s="216">
        <v>383975</v>
      </c>
      <c r="I70" s="216">
        <v>425188</v>
      </c>
      <c r="J70" s="216">
        <v>504984</v>
      </c>
      <c r="K70" s="216">
        <v>508428</v>
      </c>
      <c r="L70" s="203">
        <v>0.41200612617744697</v>
      </c>
      <c r="M70" s="203">
        <v>0.49084300386808699</v>
      </c>
      <c r="N70" s="203">
        <v>0.31604249551256203</v>
      </c>
      <c r="O70" s="203">
        <v>0.37662970426594</v>
      </c>
      <c r="P70" s="216">
        <v>5520</v>
      </c>
      <c r="Q70" s="216">
        <v>4891</v>
      </c>
      <c r="R70" s="216">
        <v>5553</v>
      </c>
      <c r="S70" s="216">
        <v>5839</v>
      </c>
    </row>
    <row r="71" spans="1:19" x14ac:dyDescent="0.25">
      <c r="A71" s="426"/>
      <c r="B71" s="419"/>
      <c r="C71" s="176" t="s">
        <v>88</v>
      </c>
      <c r="D71" s="214">
        <v>100</v>
      </c>
      <c r="E71" s="214">
        <v>100</v>
      </c>
      <c r="F71" s="214">
        <v>100</v>
      </c>
      <c r="G71" s="214">
        <v>100</v>
      </c>
      <c r="H71" s="216">
        <v>2010612</v>
      </c>
      <c r="I71" s="216">
        <v>2161868</v>
      </c>
      <c r="J71" s="216">
        <v>2601071</v>
      </c>
      <c r="K71" s="216">
        <v>2777703</v>
      </c>
      <c r="L71" s="203">
        <v>0</v>
      </c>
      <c r="M71" s="203">
        <v>0</v>
      </c>
      <c r="N71" s="203">
        <v>0</v>
      </c>
      <c r="O71" s="203">
        <v>0</v>
      </c>
      <c r="P71" s="216">
        <v>35169</v>
      </c>
      <c r="Q71" s="216">
        <v>31074</v>
      </c>
      <c r="R71" s="216">
        <v>32904</v>
      </c>
      <c r="S71" s="216">
        <v>36608</v>
      </c>
    </row>
    <row r="72" spans="1:19" ht="15" customHeight="1" x14ac:dyDescent="0.25">
      <c r="A72" s="444" t="s">
        <v>80</v>
      </c>
      <c r="B72" s="442" t="s">
        <v>462</v>
      </c>
      <c r="C72" s="443" t="s">
        <v>81</v>
      </c>
      <c r="D72" s="394" t="s">
        <v>70</v>
      </c>
      <c r="E72" s="394"/>
      <c r="F72" s="394"/>
      <c r="G72" s="394"/>
      <c r="H72" s="394" t="s">
        <v>90</v>
      </c>
      <c r="I72" s="394"/>
      <c r="J72" s="394"/>
      <c r="K72" s="394"/>
      <c r="L72" s="394" t="s">
        <v>91</v>
      </c>
      <c r="M72" s="394"/>
      <c r="N72" s="394"/>
      <c r="O72" s="394"/>
      <c r="P72" s="394" t="s">
        <v>92</v>
      </c>
      <c r="Q72" s="394"/>
      <c r="R72" s="394"/>
      <c r="S72" s="394"/>
    </row>
    <row r="73" spans="1:19" x14ac:dyDescent="0.25">
      <c r="A73" s="444"/>
      <c r="B73" s="442"/>
      <c r="C73" s="443"/>
      <c r="D73" s="175" t="s">
        <v>75</v>
      </c>
      <c r="E73" s="175" t="s">
        <v>76</v>
      </c>
      <c r="F73" s="175" t="s">
        <v>78</v>
      </c>
      <c r="G73" s="175" t="s">
        <v>79</v>
      </c>
      <c r="H73" s="175" t="s">
        <v>75</v>
      </c>
      <c r="I73" s="175" t="s">
        <v>76</v>
      </c>
      <c r="J73" s="175" t="s">
        <v>78</v>
      </c>
      <c r="K73" s="175" t="s">
        <v>79</v>
      </c>
      <c r="L73" s="175" t="s">
        <v>75</v>
      </c>
      <c r="M73" s="175" t="s">
        <v>76</v>
      </c>
      <c r="N73" s="175" t="s">
        <v>78</v>
      </c>
      <c r="O73" s="175" t="s">
        <v>79</v>
      </c>
      <c r="P73" s="175" t="s">
        <v>75</v>
      </c>
      <c r="Q73" s="175" t="s">
        <v>76</v>
      </c>
      <c r="R73" s="175" t="s">
        <v>78</v>
      </c>
      <c r="S73" s="175" t="s">
        <v>79</v>
      </c>
    </row>
    <row r="74" spans="1:19" x14ac:dyDescent="0.25">
      <c r="A74" s="426" t="s">
        <v>476</v>
      </c>
      <c r="B74" s="419" t="s">
        <v>82</v>
      </c>
      <c r="C74" s="176" t="s">
        <v>148</v>
      </c>
      <c r="D74" s="192">
        <v>74.945998191833496</v>
      </c>
      <c r="E74" s="192">
        <v>77.882558107376099</v>
      </c>
      <c r="F74" s="192">
        <v>83.203983306884766</v>
      </c>
      <c r="G74" s="192">
        <v>83.010053634643555</v>
      </c>
      <c r="H74" s="270">
        <v>1297337</v>
      </c>
      <c r="I74" s="270">
        <v>1453896</v>
      </c>
      <c r="J74" s="270">
        <v>1852337</v>
      </c>
      <c r="K74" s="270">
        <v>1968097</v>
      </c>
      <c r="L74" s="194">
        <v>0.49368683248758316</v>
      </c>
      <c r="M74" s="194">
        <v>0.51312739960849285</v>
      </c>
      <c r="N74" s="194">
        <v>0.3220507875084877</v>
      </c>
      <c r="O74" s="194">
        <v>0.28961938805878162</v>
      </c>
      <c r="P74" s="270">
        <v>19979</v>
      </c>
      <c r="Q74" s="270">
        <v>19401</v>
      </c>
      <c r="R74" s="270">
        <v>20670</v>
      </c>
      <c r="S74" s="270">
        <v>23893</v>
      </c>
    </row>
    <row r="75" spans="1:19" x14ac:dyDescent="0.25">
      <c r="A75" s="426"/>
      <c r="B75" s="419" t="s">
        <v>82</v>
      </c>
      <c r="C75" s="176" t="s">
        <v>150</v>
      </c>
      <c r="D75" s="192">
        <v>25.053998827934265</v>
      </c>
      <c r="E75" s="192">
        <v>22.117443382740021</v>
      </c>
      <c r="F75" s="192">
        <v>16.796016693115234</v>
      </c>
      <c r="G75" s="192">
        <v>16.989946365356445</v>
      </c>
      <c r="H75" s="270">
        <v>433692</v>
      </c>
      <c r="I75" s="270">
        <v>412884</v>
      </c>
      <c r="J75" s="270">
        <v>373923</v>
      </c>
      <c r="K75" s="270">
        <v>402817</v>
      </c>
      <c r="L75" s="194">
        <v>0.49368683248758316</v>
      </c>
      <c r="M75" s="194">
        <v>0.51312739960849285</v>
      </c>
      <c r="N75" s="194">
        <v>0.3220507875084877</v>
      </c>
      <c r="O75" s="194">
        <v>0.28961938805878162</v>
      </c>
      <c r="P75" s="270">
        <v>6511</v>
      </c>
      <c r="Q75" s="270">
        <v>5035</v>
      </c>
      <c r="R75" s="270">
        <v>4343</v>
      </c>
      <c r="S75" s="270">
        <v>4821</v>
      </c>
    </row>
    <row r="76" spans="1:19" x14ac:dyDescent="0.25">
      <c r="A76" s="426"/>
      <c r="B76" s="419" t="s">
        <v>82</v>
      </c>
      <c r="C76" s="176" t="s">
        <v>88</v>
      </c>
      <c r="D76" s="192">
        <v>100</v>
      </c>
      <c r="E76" s="192">
        <v>100</v>
      </c>
      <c r="F76" s="192">
        <v>100</v>
      </c>
      <c r="G76" s="192">
        <v>100</v>
      </c>
      <c r="H76" s="270">
        <v>1731029</v>
      </c>
      <c r="I76" s="270">
        <v>1866780</v>
      </c>
      <c r="J76" s="270">
        <v>2226260</v>
      </c>
      <c r="K76" s="270">
        <v>2370914</v>
      </c>
      <c r="L76" s="194">
        <v>0</v>
      </c>
      <c r="M76" s="194">
        <v>0</v>
      </c>
      <c r="N76" s="194">
        <v>0</v>
      </c>
      <c r="O76" s="194">
        <v>0</v>
      </c>
      <c r="P76" s="270">
        <v>26490</v>
      </c>
      <c r="Q76" s="270">
        <v>24436</v>
      </c>
      <c r="R76" s="270">
        <v>25013</v>
      </c>
      <c r="S76" s="270">
        <v>28714</v>
      </c>
    </row>
    <row r="77" spans="1:19" x14ac:dyDescent="0.25">
      <c r="A77" s="426"/>
      <c r="B77" s="419" t="s">
        <v>89</v>
      </c>
      <c r="C77" s="176" t="s">
        <v>148</v>
      </c>
      <c r="D77" s="192">
        <v>80.661916732788086</v>
      </c>
      <c r="E77" s="192">
        <v>82.360118627548218</v>
      </c>
      <c r="F77" s="192">
        <v>82.872432470321655</v>
      </c>
      <c r="G77" s="192">
        <v>82.120215892791748</v>
      </c>
      <c r="H77" s="270">
        <v>225517</v>
      </c>
      <c r="I77" s="270">
        <v>240933</v>
      </c>
      <c r="J77" s="270">
        <v>310615</v>
      </c>
      <c r="K77" s="270">
        <v>334056</v>
      </c>
      <c r="L77" s="194">
        <v>0.94421682879328728</v>
      </c>
      <c r="M77" s="194">
        <v>0.75888587161898613</v>
      </c>
      <c r="N77" s="194">
        <v>0.63117253594100475</v>
      </c>
      <c r="O77" s="194">
        <v>1.098396722227335</v>
      </c>
      <c r="P77" s="270">
        <v>7052</v>
      </c>
      <c r="Q77" s="270">
        <v>5439</v>
      </c>
      <c r="R77" s="270">
        <v>6578</v>
      </c>
      <c r="S77" s="270">
        <v>6523</v>
      </c>
    </row>
    <row r="78" spans="1:19" x14ac:dyDescent="0.25">
      <c r="A78" s="426"/>
      <c r="B78" s="419" t="s">
        <v>89</v>
      </c>
      <c r="C78" s="176" t="s">
        <v>150</v>
      </c>
      <c r="D78" s="192">
        <v>19.338086247444153</v>
      </c>
      <c r="E78" s="192">
        <v>17.639879882335663</v>
      </c>
      <c r="F78" s="192">
        <v>17.127566039562225</v>
      </c>
      <c r="G78" s="192">
        <v>17.879785597324371</v>
      </c>
      <c r="H78" s="270">
        <v>54066</v>
      </c>
      <c r="I78" s="270">
        <v>51603</v>
      </c>
      <c r="J78" s="270">
        <v>64196</v>
      </c>
      <c r="K78" s="270">
        <v>72733</v>
      </c>
      <c r="L78" s="194">
        <v>0.94421682879328728</v>
      </c>
      <c r="M78" s="194">
        <v>0.75888587161898613</v>
      </c>
      <c r="N78" s="194">
        <v>0.63117253594100475</v>
      </c>
      <c r="O78" s="194">
        <v>1.098396722227335</v>
      </c>
      <c r="P78" s="270">
        <v>1627</v>
      </c>
      <c r="Q78" s="270">
        <v>1176</v>
      </c>
      <c r="R78" s="270">
        <v>1313</v>
      </c>
      <c r="S78" s="270">
        <v>1371</v>
      </c>
    </row>
    <row r="79" spans="1:19" x14ac:dyDescent="0.25">
      <c r="A79" s="426"/>
      <c r="B79" s="419" t="s">
        <v>89</v>
      </c>
      <c r="C79" s="176" t="s">
        <v>88</v>
      </c>
      <c r="D79" s="192">
        <v>100</v>
      </c>
      <c r="E79" s="192">
        <v>100</v>
      </c>
      <c r="F79" s="192">
        <v>100</v>
      </c>
      <c r="G79" s="192">
        <v>100</v>
      </c>
      <c r="H79" s="270">
        <v>279583</v>
      </c>
      <c r="I79" s="270">
        <v>292536</v>
      </c>
      <c r="J79" s="270">
        <v>374811</v>
      </c>
      <c r="K79" s="270">
        <v>406789</v>
      </c>
      <c r="L79" s="194">
        <v>0</v>
      </c>
      <c r="M79" s="194">
        <v>0</v>
      </c>
      <c r="N79" s="194">
        <v>0</v>
      </c>
      <c r="O79" s="194">
        <v>0</v>
      </c>
      <c r="P79" s="270">
        <v>8679</v>
      </c>
      <c r="Q79" s="270">
        <v>6615</v>
      </c>
      <c r="R79" s="270">
        <v>7891</v>
      </c>
      <c r="S79" s="270">
        <v>7894</v>
      </c>
    </row>
    <row r="80" spans="1:19" x14ac:dyDescent="0.25">
      <c r="A80" s="426"/>
      <c r="B80" s="419" t="s">
        <v>88</v>
      </c>
      <c r="C80" s="176" t="s">
        <v>148</v>
      </c>
      <c r="D80" s="214">
        <v>75.740819213254397</v>
      </c>
      <c r="E80" s="214">
        <v>78.489160456366704</v>
      </c>
      <c r="F80" s="214">
        <v>83.156207577570896</v>
      </c>
      <c r="G80" s="214">
        <v>82.879739122577107</v>
      </c>
      <c r="H80" s="216">
        <v>1522854</v>
      </c>
      <c r="I80" s="216">
        <v>1694829</v>
      </c>
      <c r="J80" s="216">
        <v>2162952</v>
      </c>
      <c r="K80" s="216">
        <v>2302153</v>
      </c>
      <c r="L80" s="203">
        <v>0.44565657508092399</v>
      </c>
      <c r="M80" s="203">
        <v>0.45573466402762203</v>
      </c>
      <c r="N80" s="203">
        <v>0.28924189390931498</v>
      </c>
      <c r="O80" s="203">
        <v>0.294790241975595</v>
      </c>
      <c r="P80" s="216">
        <v>27031</v>
      </c>
      <c r="Q80" s="216">
        <v>24840</v>
      </c>
      <c r="R80" s="216">
        <v>27248</v>
      </c>
      <c r="S80" s="216">
        <v>30416</v>
      </c>
    </row>
    <row r="81" spans="1:19" x14ac:dyDescent="0.25">
      <c r="A81" s="426"/>
      <c r="B81" s="419"/>
      <c r="C81" s="176" t="s">
        <v>150</v>
      </c>
      <c r="D81" s="214">
        <v>24.2591807867455</v>
      </c>
      <c r="E81" s="214">
        <v>21.5108395436332</v>
      </c>
      <c r="F81" s="214">
        <v>16.843792422429001</v>
      </c>
      <c r="G81" s="214">
        <v>17.120260877422801</v>
      </c>
      <c r="H81" s="216">
        <v>487758</v>
      </c>
      <c r="I81" s="216">
        <v>464487</v>
      </c>
      <c r="J81" s="216">
        <v>438119</v>
      </c>
      <c r="K81" s="216">
        <v>475550</v>
      </c>
      <c r="L81" s="203">
        <v>0.44565657508092399</v>
      </c>
      <c r="M81" s="203">
        <v>0.45573466402762203</v>
      </c>
      <c r="N81" s="203">
        <v>0.28924189390931498</v>
      </c>
      <c r="O81" s="203">
        <v>0.294790241975595</v>
      </c>
      <c r="P81" s="216">
        <v>8138</v>
      </c>
      <c r="Q81" s="216">
        <v>6211</v>
      </c>
      <c r="R81" s="216">
        <v>5656</v>
      </c>
      <c r="S81" s="216">
        <v>6192</v>
      </c>
    </row>
    <row r="82" spans="1:19" x14ac:dyDescent="0.25">
      <c r="A82" s="426"/>
      <c r="B82" s="419"/>
      <c r="C82" s="176" t="s">
        <v>88</v>
      </c>
      <c r="D82" s="214">
        <v>100</v>
      </c>
      <c r="E82" s="214">
        <v>100</v>
      </c>
      <c r="F82" s="214">
        <v>100</v>
      </c>
      <c r="G82" s="214">
        <v>100</v>
      </c>
      <c r="H82" s="216">
        <v>2010612</v>
      </c>
      <c r="I82" s="216">
        <v>2159316</v>
      </c>
      <c r="J82" s="216">
        <v>2601071</v>
      </c>
      <c r="K82" s="216">
        <v>2777703</v>
      </c>
      <c r="L82" s="203">
        <v>0</v>
      </c>
      <c r="M82" s="203">
        <v>0</v>
      </c>
      <c r="N82" s="203">
        <v>0</v>
      </c>
      <c r="O82" s="203">
        <v>0</v>
      </c>
      <c r="P82" s="216">
        <v>35169</v>
      </c>
      <c r="Q82" s="216">
        <v>31051</v>
      </c>
      <c r="R82" s="216">
        <v>32904</v>
      </c>
      <c r="S82" s="216">
        <v>36608</v>
      </c>
    </row>
    <row r="83" spans="1:19" x14ac:dyDescent="0.25">
      <c r="A83" s="20" t="s">
        <v>93</v>
      </c>
    </row>
  </sheetData>
  <mergeCells count="77">
    <mergeCell ref="L39:O39"/>
    <mergeCell ref="L28:O28"/>
    <mergeCell ref="P72:S72"/>
    <mergeCell ref="B74:B76"/>
    <mergeCell ref="B77:B79"/>
    <mergeCell ref="B47:B49"/>
    <mergeCell ref="L50:O50"/>
    <mergeCell ref="B19:B21"/>
    <mergeCell ref="B22:B24"/>
    <mergeCell ref="B25:B27"/>
    <mergeCell ref="L72:O72"/>
    <mergeCell ref="P50:S50"/>
    <mergeCell ref="B52:B54"/>
    <mergeCell ref="B55:B57"/>
    <mergeCell ref="B58:B60"/>
    <mergeCell ref="L61:O61"/>
    <mergeCell ref="P61:S61"/>
    <mergeCell ref="B63:B65"/>
    <mergeCell ref="B66:B68"/>
    <mergeCell ref="P39:S39"/>
    <mergeCell ref="B41:B43"/>
    <mergeCell ref="B44:B46"/>
    <mergeCell ref="P28:S28"/>
    <mergeCell ref="B14:B16"/>
    <mergeCell ref="B6:B7"/>
    <mergeCell ref="H17:K17"/>
    <mergeCell ref="H6:K6"/>
    <mergeCell ref="P17:S17"/>
    <mergeCell ref="H39:K39"/>
    <mergeCell ref="B28:B29"/>
    <mergeCell ref="C28:C29"/>
    <mergeCell ref="D28:G28"/>
    <mergeCell ref="H28:K28"/>
    <mergeCell ref="B30:B32"/>
    <mergeCell ref="B33:B35"/>
    <mergeCell ref="B36:B38"/>
    <mergeCell ref="D72:G72"/>
    <mergeCell ref="H72:K72"/>
    <mergeCell ref="D61:G61"/>
    <mergeCell ref="H61:K61"/>
    <mergeCell ref="B50:B51"/>
    <mergeCell ref="C50:C51"/>
    <mergeCell ref="D50:G50"/>
    <mergeCell ref="H50:K50"/>
    <mergeCell ref="B80:B82"/>
    <mergeCell ref="A74:A82"/>
    <mergeCell ref="A72:A73"/>
    <mergeCell ref="B61:B62"/>
    <mergeCell ref="C61:C62"/>
    <mergeCell ref="B69:B71"/>
    <mergeCell ref="A63:A71"/>
    <mergeCell ref="A61:A62"/>
    <mergeCell ref="B72:B73"/>
    <mergeCell ref="C72:C73"/>
    <mergeCell ref="A52:A60"/>
    <mergeCell ref="A50:A51"/>
    <mergeCell ref="B39:B40"/>
    <mergeCell ref="C39:C40"/>
    <mergeCell ref="D39:G39"/>
    <mergeCell ref="A41:A49"/>
    <mergeCell ref="A39:A40"/>
    <mergeCell ref="A30:A38"/>
    <mergeCell ref="A28:A29"/>
    <mergeCell ref="P6:S6"/>
    <mergeCell ref="L17:O17"/>
    <mergeCell ref="D6:G6"/>
    <mergeCell ref="B17:B18"/>
    <mergeCell ref="C17:C18"/>
    <mergeCell ref="D17:G17"/>
    <mergeCell ref="C6:C7"/>
    <mergeCell ref="A8:A16"/>
    <mergeCell ref="A19:A27"/>
    <mergeCell ref="A6:A7"/>
    <mergeCell ref="A17:A18"/>
    <mergeCell ref="L6:O6"/>
    <mergeCell ref="B8:B10"/>
    <mergeCell ref="B11:B13"/>
  </mergeCells>
  <hyperlinks>
    <hyperlink ref="A1" location="Indice!A1" display="Indice" xr:uid="{EDF7863D-D7DD-41F1-9864-B1A23D2C0FDF}"/>
  </hyperlink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Hoja9"/>
  <dimension ref="A1:K29"/>
  <sheetViews>
    <sheetView workbookViewId="0">
      <selection activeCell="M26" sqref="M26"/>
    </sheetView>
  </sheetViews>
  <sheetFormatPr baseColWidth="10" defaultColWidth="9.140625" defaultRowHeight="15" x14ac:dyDescent="0.25"/>
  <cols>
    <col min="1" max="1" width="15.5703125" style="24" customWidth="1"/>
    <col min="2" max="10" width="10.140625" style="24" bestFit="1" customWidth="1"/>
    <col min="11" max="11" width="9.140625" style="24"/>
  </cols>
  <sheetData>
    <row r="1" spans="1:10" x14ac:dyDescent="0.25">
      <c r="A1" s="27" t="s">
        <v>42</v>
      </c>
    </row>
    <row r="3" spans="1:10" x14ac:dyDescent="0.25">
      <c r="A3" s="10" t="s">
        <v>8</v>
      </c>
    </row>
    <row r="4" spans="1:10" x14ac:dyDescent="0.25">
      <c r="A4" s="11" t="s">
        <v>379</v>
      </c>
    </row>
    <row r="6" spans="1:10" x14ac:dyDescent="0.25">
      <c r="A6" s="364" t="s">
        <v>70</v>
      </c>
      <c r="B6" s="364" t="s">
        <v>70</v>
      </c>
      <c r="C6" s="364" t="s">
        <v>70</v>
      </c>
      <c r="D6" s="364" t="s">
        <v>70</v>
      </c>
      <c r="E6" s="364" t="s">
        <v>70</v>
      </c>
      <c r="F6" s="364" t="s">
        <v>70</v>
      </c>
      <c r="G6" s="364" t="s">
        <v>70</v>
      </c>
      <c r="H6" s="364" t="s">
        <v>70</v>
      </c>
      <c r="I6" s="364" t="s">
        <v>70</v>
      </c>
      <c r="J6" s="364" t="s">
        <v>70</v>
      </c>
    </row>
    <row r="7" spans="1:10" x14ac:dyDescent="0.25">
      <c r="A7" s="62" t="s">
        <v>81</v>
      </c>
      <c r="B7" s="62" t="s">
        <v>71</v>
      </c>
      <c r="C7" s="62" t="s">
        <v>72</v>
      </c>
      <c r="D7" s="62" t="s">
        <v>73</v>
      </c>
      <c r="E7" s="62" t="s">
        <v>74</v>
      </c>
      <c r="F7" s="62" t="s">
        <v>75</v>
      </c>
      <c r="G7" s="62" t="s">
        <v>76</v>
      </c>
      <c r="H7" s="62" t="s">
        <v>77</v>
      </c>
      <c r="I7" s="62" t="s">
        <v>78</v>
      </c>
      <c r="J7" s="62" t="s">
        <v>79</v>
      </c>
    </row>
    <row r="8" spans="1:10" x14ac:dyDescent="0.25">
      <c r="A8" s="44" t="s">
        <v>82</v>
      </c>
      <c r="B8" s="167">
        <v>104.44866874454158</v>
      </c>
      <c r="C8" s="167">
        <v>104.63302544535868</v>
      </c>
      <c r="D8" s="167">
        <v>104.47266037012501</v>
      </c>
      <c r="E8" s="167">
        <v>104.69198458075972</v>
      </c>
      <c r="F8" s="167">
        <v>104.43205163944521</v>
      </c>
      <c r="G8" s="167">
        <v>104.06016086469296</v>
      </c>
      <c r="H8" s="167">
        <v>103.51366876960255</v>
      </c>
      <c r="I8" s="167">
        <v>103.7757384685325</v>
      </c>
      <c r="J8" s="167">
        <v>103.63575323345711</v>
      </c>
    </row>
    <row r="9" spans="1:10" x14ac:dyDescent="0.25">
      <c r="A9" s="44" t="s">
        <v>89</v>
      </c>
      <c r="B9" s="167">
        <v>95.568176485257155</v>
      </c>
      <c r="C9" s="167">
        <v>94.005288301542294</v>
      </c>
      <c r="D9" s="167">
        <v>94.771681223498717</v>
      </c>
      <c r="E9" s="167">
        <v>93.172393668901435</v>
      </c>
      <c r="F9" s="167">
        <v>94.460701762840685</v>
      </c>
      <c r="G9" s="167">
        <v>95.019054807070631</v>
      </c>
      <c r="H9" s="167">
        <v>96.794368268941312</v>
      </c>
      <c r="I9" s="167">
        <v>94.691908328366196</v>
      </c>
      <c r="J9" s="167">
        <v>95.601190007876326</v>
      </c>
    </row>
    <row r="10" spans="1:10" x14ac:dyDescent="0.25">
      <c r="A10" s="44" t="s">
        <v>115</v>
      </c>
      <c r="B10" s="167">
        <v>103.25367143792728</v>
      </c>
      <c r="C10" s="167">
        <v>103.23186299766454</v>
      </c>
      <c r="D10" s="167">
        <v>103.21702172771437</v>
      </c>
      <c r="E10" s="167">
        <v>103.20830335992217</v>
      </c>
      <c r="F10" s="167">
        <v>103.17428190005278</v>
      </c>
      <c r="G10" s="167">
        <v>102.94504941559967</v>
      </c>
      <c r="H10" s="167">
        <v>102.71960236822488</v>
      </c>
      <c r="I10" s="167">
        <v>102.70346086961133</v>
      </c>
      <c r="J10" s="167">
        <v>102.70006551709521</v>
      </c>
    </row>
    <row r="12" spans="1:10" x14ac:dyDescent="0.25">
      <c r="A12" s="364" t="s">
        <v>90</v>
      </c>
      <c r="B12" s="364" t="s">
        <v>90</v>
      </c>
      <c r="C12" s="364" t="s">
        <v>90</v>
      </c>
      <c r="D12" s="364" t="s">
        <v>90</v>
      </c>
      <c r="E12" s="364" t="s">
        <v>90</v>
      </c>
      <c r="F12" s="364" t="s">
        <v>90</v>
      </c>
      <c r="G12" s="364" t="s">
        <v>90</v>
      </c>
      <c r="H12" s="364" t="s">
        <v>90</v>
      </c>
      <c r="I12" s="364" t="s">
        <v>90</v>
      </c>
      <c r="J12" s="364" t="s">
        <v>90</v>
      </c>
    </row>
    <row r="13" spans="1:10" x14ac:dyDescent="0.25">
      <c r="A13" s="64" t="s">
        <v>81</v>
      </c>
      <c r="B13" s="64" t="s">
        <v>71</v>
      </c>
      <c r="C13" s="64" t="s">
        <v>72</v>
      </c>
      <c r="D13" s="64" t="s">
        <v>73</v>
      </c>
      <c r="E13" s="64" t="s">
        <v>74</v>
      </c>
      <c r="F13" s="64" t="s">
        <v>75</v>
      </c>
      <c r="G13" s="64" t="s">
        <v>76</v>
      </c>
      <c r="H13" s="64" t="s">
        <v>77</v>
      </c>
      <c r="I13" s="64" t="s">
        <v>78</v>
      </c>
      <c r="J13" s="64" t="s">
        <v>79</v>
      </c>
    </row>
    <row r="14" spans="1:10" x14ac:dyDescent="0.25">
      <c r="A14" s="50" t="s">
        <v>82</v>
      </c>
      <c r="B14" s="51">
        <v>14289310</v>
      </c>
      <c r="C14" s="51">
        <v>14819581</v>
      </c>
      <c r="D14" s="51">
        <v>15179122</v>
      </c>
      <c r="E14" s="51">
        <v>15515939</v>
      </c>
      <c r="F14" s="51">
        <v>15869545</v>
      </c>
      <c r="G14" s="51">
        <v>16354020</v>
      </c>
      <c r="H14" s="51">
        <v>17302899</v>
      </c>
      <c r="I14" s="51">
        <v>17624800</v>
      </c>
      <c r="J14" s="51">
        <v>17869298</v>
      </c>
    </row>
    <row r="15" spans="1:10" x14ac:dyDescent="0.25">
      <c r="A15" s="50" t="s">
        <v>89</v>
      </c>
      <c r="B15" s="51">
        <v>2125300</v>
      </c>
      <c r="C15" s="51">
        <v>2133643</v>
      </c>
      <c r="D15" s="51">
        <v>2149734</v>
      </c>
      <c r="E15" s="51">
        <v>2164742</v>
      </c>
      <c r="F15" s="51">
        <v>2178973</v>
      </c>
      <c r="G15" s="51">
        <v>2198912</v>
      </c>
      <c r="H15" s="51">
        <v>2242277</v>
      </c>
      <c r="I15" s="51">
        <v>2253773</v>
      </c>
      <c r="J15" s="51">
        <v>2262384</v>
      </c>
    </row>
    <row r="16" spans="1:10" x14ac:dyDescent="0.25">
      <c r="A16" s="50" t="s">
        <v>115</v>
      </c>
      <c r="B16" s="51">
        <v>16414610</v>
      </c>
      <c r="C16" s="51">
        <v>16953224</v>
      </c>
      <c r="D16" s="51">
        <v>17328856</v>
      </c>
      <c r="E16" s="51">
        <v>17680681</v>
      </c>
      <c r="F16" s="51">
        <v>18048518</v>
      </c>
      <c r="G16" s="51">
        <v>18552932</v>
      </c>
      <c r="H16" s="51">
        <v>19545176</v>
      </c>
      <c r="I16" s="51">
        <v>19878573</v>
      </c>
      <c r="J16" s="51">
        <v>20131682</v>
      </c>
    </row>
    <row r="18" spans="1:10" x14ac:dyDescent="0.25">
      <c r="A18" s="364" t="s">
        <v>91</v>
      </c>
      <c r="B18" s="364" t="s">
        <v>91</v>
      </c>
      <c r="C18" s="364" t="s">
        <v>91</v>
      </c>
      <c r="D18" s="364" t="s">
        <v>91</v>
      </c>
      <c r="E18" s="364" t="s">
        <v>91</v>
      </c>
      <c r="F18" s="364" t="s">
        <v>91</v>
      </c>
      <c r="G18" s="364" t="s">
        <v>91</v>
      </c>
      <c r="H18" s="364" t="s">
        <v>91</v>
      </c>
      <c r="I18" s="364" t="s">
        <v>91</v>
      </c>
      <c r="J18" s="364" t="s">
        <v>91</v>
      </c>
    </row>
    <row r="19" spans="1:10" x14ac:dyDescent="0.25">
      <c r="A19" s="63" t="s">
        <v>81</v>
      </c>
      <c r="B19" s="63" t="s">
        <v>71</v>
      </c>
      <c r="C19" s="63" t="s">
        <v>72</v>
      </c>
      <c r="D19" s="63" t="s">
        <v>73</v>
      </c>
      <c r="E19" s="63" t="s">
        <v>74</v>
      </c>
      <c r="F19" s="63" t="s">
        <v>75</v>
      </c>
      <c r="G19" s="63" t="s">
        <v>76</v>
      </c>
      <c r="H19" s="63" t="s">
        <v>77</v>
      </c>
      <c r="I19" s="63" t="s">
        <v>78</v>
      </c>
      <c r="J19" s="63" t="s">
        <v>79</v>
      </c>
    </row>
    <row r="20" spans="1:10" x14ac:dyDescent="0.25">
      <c r="A20" s="55" t="s">
        <v>82</v>
      </c>
      <c r="B20" s="164">
        <v>0.62197480633336566</v>
      </c>
      <c r="C20" s="164">
        <v>0.70603537993692378</v>
      </c>
      <c r="D20" s="164">
        <v>0.88963687034089123</v>
      </c>
      <c r="E20" s="164">
        <v>0.72673847721218598</v>
      </c>
      <c r="F20" s="164">
        <v>0.59959772676195766</v>
      </c>
      <c r="G20" s="164">
        <v>0.60681246035391867</v>
      </c>
      <c r="H20" s="164">
        <v>0.92344205312761574</v>
      </c>
      <c r="I20" s="164">
        <v>0.52404859690780314</v>
      </c>
      <c r="J20" s="164">
        <v>0.50252542255531285</v>
      </c>
    </row>
    <row r="21" spans="1:10" x14ac:dyDescent="0.25">
      <c r="A21" s="55" t="s">
        <v>89</v>
      </c>
      <c r="B21" s="164">
        <v>0.73476818807472488</v>
      </c>
      <c r="C21" s="164">
        <v>0.82639471414696009</v>
      </c>
      <c r="D21" s="164">
        <v>0.8385001945847903</v>
      </c>
      <c r="E21" s="164">
        <v>0.90444798592540354</v>
      </c>
      <c r="F21" s="164">
        <v>0.85781361225286745</v>
      </c>
      <c r="G21" s="164">
        <v>0.9640651183002259</v>
      </c>
      <c r="H21" s="164">
        <v>1.3903285323050196</v>
      </c>
      <c r="I21" s="164">
        <v>0.95172359236071735</v>
      </c>
      <c r="J21" s="164">
        <v>0.93179095190071104</v>
      </c>
    </row>
    <row r="22" spans="1:10" x14ac:dyDescent="0.25">
      <c r="A22" s="55" t="s">
        <v>115</v>
      </c>
      <c r="B22" s="164">
        <v>0.54467742376517125</v>
      </c>
      <c r="C22" s="164">
        <v>0.61843241022447604</v>
      </c>
      <c r="D22" s="164">
        <v>0.78486097455502368</v>
      </c>
      <c r="E22" s="164">
        <v>0.63800616599822668</v>
      </c>
      <c r="F22" s="164">
        <v>0.53549356663032066</v>
      </c>
      <c r="G22" s="164">
        <v>0.54148444903071524</v>
      </c>
      <c r="H22" s="164">
        <v>0.83224254611544857</v>
      </c>
      <c r="I22" s="164">
        <v>0.47374530376027618</v>
      </c>
      <c r="J22" s="164">
        <v>0.455615190640909</v>
      </c>
    </row>
    <row r="24" spans="1:10" x14ac:dyDescent="0.25">
      <c r="A24" s="364" t="s">
        <v>92</v>
      </c>
      <c r="B24" s="364" t="s">
        <v>92</v>
      </c>
      <c r="C24" s="364" t="s">
        <v>92</v>
      </c>
      <c r="D24" s="364" t="s">
        <v>92</v>
      </c>
      <c r="E24" s="364" t="s">
        <v>92</v>
      </c>
      <c r="F24" s="364" t="s">
        <v>92</v>
      </c>
      <c r="G24" s="364" t="s">
        <v>92</v>
      </c>
      <c r="H24" s="364" t="s">
        <v>92</v>
      </c>
      <c r="I24" s="364" t="s">
        <v>92</v>
      </c>
      <c r="J24" s="364" t="s">
        <v>92</v>
      </c>
    </row>
    <row r="25" spans="1:10" x14ac:dyDescent="0.25">
      <c r="A25" s="64" t="s">
        <v>81</v>
      </c>
      <c r="B25" s="64" t="s">
        <v>71</v>
      </c>
      <c r="C25" s="64" t="s">
        <v>72</v>
      </c>
      <c r="D25" s="64" t="s">
        <v>73</v>
      </c>
      <c r="E25" s="64" t="s">
        <v>74</v>
      </c>
      <c r="F25" s="64" t="s">
        <v>75</v>
      </c>
      <c r="G25" s="64" t="s">
        <v>76</v>
      </c>
      <c r="H25" s="64" t="s">
        <v>77</v>
      </c>
      <c r="I25" s="64" t="s">
        <v>78</v>
      </c>
      <c r="J25" s="64" t="s">
        <v>79</v>
      </c>
    </row>
    <row r="26" spans="1:10" x14ac:dyDescent="0.25">
      <c r="A26" s="50" t="s">
        <v>82</v>
      </c>
      <c r="B26" s="165">
        <v>165899</v>
      </c>
      <c r="C26" s="165">
        <v>158538</v>
      </c>
      <c r="D26" s="165">
        <v>159338</v>
      </c>
      <c r="E26" s="165">
        <v>176429</v>
      </c>
      <c r="F26" s="165">
        <v>208599</v>
      </c>
      <c r="G26" s="165">
        <v>175772</v>
      </c>
      <c r="H26" s="165">
        <v>156082</v>
      </c>
      <c r="I26" s="165">
        <v>161556</v>
      </c>
      <c r="J26" s="165">
        <v>180407</v>
      </c>
    </row>
    <row r="27" spans="1:10" x14ac:dyDescent="0.25">
      <c r="A27" s="50" t="s">
        <v>89</v>
      </c>
      <c r="B27" s="165">
        <v>102760</v>
      </c>
      <c r="C27" s="165">
        <v>88386</v>
      </c>
      <c r="D27" s="165">
        <v>40964</v>
      </c>
      <c r="E27" s="165">
        <v>42062</v>
      </c>
      <c r="F27" s="165">
        <v>58369</v>
      </c>
      <c r="G27" s="165">
        <v>40667</v>
      </c>
      <c r="H27" s="165">
        <v>29355</v>
      </c>
      <c r="I27" s="165">
        <v>40675</v>
      </c>
      <c r="J27" s="165">
        <v>37960</v>
      </c>
    </row>
    <row r="28" spans="1:10" x14ac:dyDescent="0.25">
      <c r="A28" s="50" t="s">
        <v>115</v>
      </c>
      <c r="B28" s="165">
        <v>268659</v>
      </c>
      <c r="C28" s="165">
        <v>246924</v>
      </c>
      <c r="D28" s="165">
        <v>200302</v>
      </c>
      <c r="E28" s="165">
        <v>218491</v>
      </c>
      <c r="F28" s="165">
        <v>266968</v>
      </c>
      <c r="G28" s="165">
        <v>216439</v>
      </c>
      <c r="H28" s="165">
        <v>185437</v>
      </c>
      <c r="I28" s="165">
        <v>202231</v>
      </c>
      <c r="J28" s="165">
        <v>218367</v>
      </c>
    </row>
    <row r="29" spans="1:10" x14ac:dyDescent="0.25">
      <c r="A29" s="20" t="s">
        <v>93</v>
      </c>
    </row>
  </sheetData>
  <mergeCells count="4">
    <mergeCell ref="A6:J6"/>
    <mergeCell ref="A12:J12"/>
    <mergeCell ref="A18:J18"/>
    <mergeCell ref="A24:J24"/>
  </mergeCells>
  <hyperlinks>
    <hyperlink ref="A1" location="Indice!A1" display="Indice" xr:uid="{12FBED4D-6E59-4367-BD52-1E7245632C5A}"/>
  </hyperlinks>
  <pageMargins left="0.7" right="0.7" top="0.75" bottom="0.75" header="0.3" footer="0.3"/>
</worksheet>
</file>

<file path=xl/worksheets/sheet1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40CD45-1C3B-4CAA-80AF-E13F0E26058D}">
  <sheetPr codeName="Hoja171"/>
  <dimension ref="A1:J173"/>
  <sheetViews>
    <sheetView topLeftCell="A49" workbookViewId="0">
      <selection activeCell="A4" sqref="A4"/>
    </sheetView>
  </sheetViews>
  <sheetFormatPr baseColWidth="10" defaultColWidth="9.140625" defaultRowHeight="15" x14ac:dyDescent="0.25"/>
  <cols>
    <col min="1" max="1" width="11.85546875" style="73" customWidth="1"/>
    <col min="2" max="2" width="55.7109375" style="14" customWidth="1"/>
    <col min="3" max="3" width="10" style="73" customWidth="1"/>
    <col min="4" max="4" width="10.140625" style="73" customWidth="1"/>
    <col min="5" max="10" width="9.140625" style="73"/>
    <col min="11" max="16384" width="9.140625" style="2"/>
  </cols>
  <sheetData>
    <row r="1" spans="1:4" x14ac:dyDescent="0.25">
      <c r="A1" s="27" t="s">
        <v>42</v>
      </c>
    </row>
    <row r="3" spans="1:4" x14ac:dyDescent="0.25">
      <c r="A3" s="12" t="s">
        <v>535</v>
      </c>
    </row>
    <row r="4" spans="1:4" x14ac:dyDescent="0.25">
      <c r="A4" s="281" t="s">
        <v>69</v>
      </c>
    </row>
    <row r="6" spans="1:4" x14ac:dyDescent="0.25">
      <c r="A6" s="367" t="s">
        <v>70</v>
      </c>
      <c r="B6" s="367" t="s">
        <v>70</v>
      </c>
      <c r="C6" s="367" t="s">
        <v>70</v>
      </c>
      <c r="D6" s="367" t="s">
        <v>70</v>
      </c>
    </row>
    <row r="7" spans="1:4" ht="39" x14ac:dyDescent="0.25">
      <c r="A7" s="449" t="s">
        <v>533</v>
      </c>
      <c r="B7" s="282" t="s">
        <v>81</v>
      </c>
      <c r="C7" s="75" t="s">
        <v>78</v>
      </c>
      <c r="D7" s="75" t="s">
        <v>79</v>
      </c>
    </row>
    <row r="8" spans="1:4" x14ac:dyDescent="0.25">
      <c r="A8" s="369" t="s">
        <v>148</v>
      </c>
      <c r="B8" s="84" t="s">
        <v>292</v>
      </c>
      <c r="C8" s="192">
        <v>0.22715374361723661</v>
      </c>
      <c r="D8" s="192">
        <v>0.16298367409035563</v>
      </c>
    </row>
    <row r="9" spans="1:4" x14ac:dyDescent="0.25">
      <c r="A9" s="369" t="s">
        <v>148</v>
      </c>
      <c r="B9" s="84" t="s">
        <v>293</v>
      </c>
      <c r="C9" s="192">
        <v>0.74377614073455334</v>
      </c>
      <c r="D9" s="192">
        <v>2.1808657795190811</v>
      </c>
    </row>
    <row r="10" spans="1:4" x14ac:dyDescent="0.25">
      <c r="A10" s="369" t="s">
        <v>148</v>
      </c>
      <c r="B10" s="84" t="s">
        <v>294</v>
      </c>
      <c r="C10" s="192">
        <v>0.29867943376302719</v>
      </c>
      <c r="D10" s="192">
        <v>0.10906046954914927</v>
      </c>
    </row>
    <row r="11" spans="1:4" x14ac:dyDescent="0.25">
      <c r="A11" s="369" t="s">
        <v>148</v>
      </c>
      <c r="B11" s="84" t="s">
        <v>295</v>
      </c>
      <c r="C11" s="192">
        <v>0.15433172229677439</v>
      </c>
      <c r="D11" s="192">
        <v>9.4766472466289997E-2</v>
      </c>
    </row>
    <row r="12" spans="1:4" x14ac:dyDescent="0.25">
      <c r="A12" s="369" t="s">
        <v>148</v>
      </c>
      <c r="B12" s="84" t="s">
        <v>296</v>
      </c>
      <c r="C12" s="192">
        <v>0.18371525220572948</v>
      </c>
      <c r="D12" s="192">
        <v>0.16499948687851429</v>
      </c>
    </row>
    <row r="13" spans="1:4" x14ac:dyDescent="0.25">
      <c r="A13" s="369" t="s">
        <v>148</v>
      </c>
      <c r="B13" s="84" t="s">
        <v>297</v>
      </c>
      <c r="C13" s="192">
        <v>0</v>
      </c>
      <c r="D13" s="192">
        <v>2.2907051970832981E-3</v>
      </c>
    </row>
    <row r="14" spans="1:4" x14ac:dyDescent="0.25">
      <c r="A14" s="369" t="s">
        <v>148</v>
      </c>
      <c r="B14" s="84" t="s">
        <v>298</v>
      </c>
      <c r="C14" s="192">
        <v>4.7805081703700125E-2</v>
      </c>
      <c r="D14" s="192">
        <v>8.4687367780134082E-2</v>
      </c>
    </row>
    <row r="15" spans="1:4" x14ac:dyDescent="0.25">
      <c r="A15" s="369" t="s">
        <v>148</v>
      </c>
      <c r="B15" s="84" t="s">
        <v>299</v>
      </c>
      <c r="C15" s="192">
        <v>0.22274167276918888</v>
      </c>
      <c r="D15" s="192">
        <v>0.20549916662275791</v>
      </c>
    </row>
    <row r="16" spans="1:4" x14ac:dyDescent="0.25">
      <c r="A16" s="369" t="s">
        <v>148</v>
      </c>
      <c r="B16" s="84" t="s">
        <v>300</v>
      </c>
      <c r="C16" s="192">
        <v>0.14964673900976777</v>
      </c>
      <c r="D16" s="192">
        <v>7.5089314486831427E-2</v>
      </c>
    </row>
    <row r="17" spans="1:4" x14ac:dyDescent="0.25">
      <c r="A17" s="369" t="s">
        <v>148</v>
      </c>
      <c r="B17" s="84" t="s">
        <v>301</v>
      </c>
      <c r="C17" s="192">
        <v>0.70716044865548611</v>
      </c>
      <c r="D17" s="192">
        <v>6.2069632112979889</v>
      </c>
    </row>
    <row r="18" spans="1:4" x14ac:dyDescent="0.25">
      <c r="A18" s="369" t="s">
        <v>148</v>
      </c>
      <c r="B18" s="84" t="s">
        <v>302</v>
      </c>
      <c r="C18" s="192">
        <v>1.3311737217009068</v>
      </c>
      <c r="D18" s="192">
        <v>0.95123825594782829</v>
      </c>
    </row>
    <row r="19" spans="1:4" x14ac:dyDescent="0.25">
      <c r="A19" s="369" t="s">
        <v>148</v>
      </c>
      <c r="B19" s="84" t="s">
        <v>303</v>
      </c>
      <c r="C19" s="192">
        <v>95.933818817138672</v>
      </c>
      <c r="D19" s="192">
        <v>89.761555194854736</v>
      </c>
    </row>
    <row r="20" spans="1:4" x14ac:dyDescent="0.25">
      <c r="A20" s="369" t="s">
        <v>148</v>
      </c>
      <c r="B20" s="84" t="s">
        <v>88</v>
      </c>
      <c r="C20" s="192">
        <v>100</v>
      </c>
      <c r="D20" s="192">
        <v>100</v>
      </c>
    </row>
    <row r="21" spans="1:4" x14ac:dyDescent="0.25">
      <c r="A21" s="369" t="s">
        <v>149</v>
      </c>
      <c r="B21" s="84" t="s">
        <v>292</v>
      </c>
      <c r="C21" s="192">
        <v>0.32125229481607676</v>
      </c>
      <c r="D21" s="192">
        <v>0.17140061827376485</v>
      </c>
    </row>
    <row r="22" spans="1:4" x14ac:dyDescent="0.25">
      <c r="A22" s="369" t="s">
        <v>149</v>
      </c>
      <c r="B22" s="84" t="s">
        <v>293</v>
      </c>
      <c r="C22" s="192">
        <v>0.54812035523355007</v>
      </c>
      <c r="D22" s="192">
        <v>2.0204104483127594</v>
      </c>
    </row>
    <row r="23" spans="1:4" x14ac:dyDescent="0.25">
      <c r="A23" s="369" t="s">
        <v>149</v>
      </c>
      <c r="B23" s="84" t="s">
        <v>294</v>
      </c>
      <c r="C23" s="192">
        <v>0.45269816182553768</v>
      </c>
      <c r="D23" s="192">
        <v>0.15736023196950555</v>
      </c>
    </row>
    <row r="24" spans="1:4" x14ac:dyDescent="0.25">
      <c r="A24" s="369" t="s">
        <v>149</v>
      </c>
      <c r="B24" s="84" t="s">
        <v>295</v>
      </c>
      <c r="C24" s="192">
        <v>0.16227930318564177</v>
      </c>
      <c r="D24" s="192">
        <v>0.15559619059786201</v>
      </c>
    </row>
    <row r="25" spans="1:4" x14ac:dyDescent="0.25">
      <c r="A25" s="369" t="s">
        <v>149</v>
      </c>
      <c r="B25" s="84" t="s">
        <v>296</v>
      </c>
      <c r="C25" s="192">
        <v>0.24051631335169077</v>
      </c>
      <c r="D25" s="192">
        <v>0.21647382527589798</v>
      </c>
    </row>
    <row r="26" spans="1:4" x14ac:dyDescent="0.25">
      <c r="A26" s="369" t="s">
        <v>149</v>
      </c>
      <c r="B26" s="84" t="s">
        <v>297</v>
      </c>
      <c r="C26" s="192">
        <v>2.7104219770990312E-2</v>
      </c>
      <c r="D26" s="192">
        <v>0</v>
      </c>
    </row>
    <row r="27" spans="1:4" x14ac:dyDescent="0.25">
      <c r="A27" s="369" t="s">
        <v>149</v>
      </c>
      <c r="B27" s="84" t="s">
        <v>298</v>
      </c>
      <c r="C27" s="192">
        <v>5.3900876082479954E-2</v>
      </c>
      <c r="D27" s="192">
        <v>8.4206264000386E-2</v>
      </c>
    </row>
    <row r="28" spans="1:4" x14ac:dyDescent="0.25">
      <c r="A28" s="369" t="s">
        <v>149</v>
      </c>
      <c r="B28" s="84" t="s">
        <v>299</v>
      </c>
      <c r="C28" s="192">
        <v>0.22459980100393295</v>
      </c>
      <c r="D28" s="192">
        <v>0.21614981815218925</v>
      </c>
    </row>
    <row r="29" spans="1:4" x14ac:dyDescent="0.25">
      <c r="A29" s="369" t="s">
        <v>149</v>
      </c>
      <c r="B29" s="84" t="s">
        <v>300</v>
      </c>
      <c r="C29" s="192">
        <v>0.11080051772296429</v>
      </c>
      <c r="D29" s="192">
        <v>7.8518112422898412E-2</v>
      </c>
    </row>
    <row r="30" spans="1:4" x14ac:dyDescent="0.25">
      <c r="A30" s="369" t="s">
        <v>149</v>
      </c>
      <c r="B30" s="84" t="s">
        <v>301</v>
      </c>
      <c r="C30" s="192">
        <v>0.60905679129064083</v>
      </c>
      <c r="D30" s="192">
        <v>6.033654510974884</v>
      </c>
    </row>
    <row r="31" spans="1:4" x14ac:dyDescent="0.25">
      <c r="A31" s="369" t="s">
        <v>149</v>
      </c>
      <c r="B31" s="84" t="s">
        <v>302</v>
      </c>
      <c r="C31" s="192">
        <v>1.314881443977356</v>
      </c>
      <c r="D31" s="192">
        <v>0.9312010370194912</v>
      </c>
    </row>
    <row r="32" spans="1:4" x14ac:dyDescent="0.25">
      <c r="A32" s="369" t="s">
        <v>149</v>
      </c>
      <c r="B32" s="84" t="s">
        <v>303</v>
      </c>
      <c r="C32" s="192">
        <v>95.934790372848511</v>
      </c>
      <c r="D32" s="192">
        <v>89.935028553009033</v>
      </c>
    </row>
    <row r="33" spans="1:10" x14ac:dyDescent="0.25">
      <c r="A33" s="369" t="s">
        <v>149</v>
      </c>
      <c r="B33" s="84" t="s">
        <v>88</v>
      </c>
      <c r="C33" s="192">
        <v>100</v>
      </c>
      <c r="D33" s="192">
        <v>100</v>
      </c>
    </row>
    <row r="34" spans="1:10" customFormat="1" x14ac:dyDescent="0.25">
      <c r="A34" s="369" t="s">
        <v>88</v>
      </c>
      <c r="B34" s="84" t="s">
        <v>292</v>
      </c>
      <c r="C34" s="214">
        <v>0.262128554164684</v>
      </c>
      <c r="D34" s="214">
        <v>0.16625669468083501</v>
      </c>
      <c r="E34" s="24"/>
      <c r="F34" s="24"/>
      <c r="G34" s="24"/>
      <c r="H34" s="24"/>
      <c r="I34" s="24"/>
      <c r="J34" s="24"/>
    </row>
    <row r="35" spans="1:10" customFormat="1" x14ac:dyDescent="0.25">
      <c r="A35" s="369" t="s">
        <v>149</v>
      </c>
      <c r="B35" s="84" t="s">
        <v>293</v>
      </c>
      <c r="C35" s="214">
        <v>0.67105424292017801</v>
      </c>
      <c r="D35" s="214">
        <v>2.1184709143880198</v>
      </c>
      <c r="E35" s="24"/>
      <c r="F35" s="24"/>
      <c r="G35" s="24"/>
      <c r="H35" s="24"/>
      <c r="I35" s="24"/>
      <c r="J35" s="24"/>
    </row>
    <row r="36" spans="1:10" customFormat="1" x14ac:dyDescent="0.25">
      <c r="A36" s="369" t="s">
        <v>149</v>
      </c>
      <c r="B36" s="84" t="s">
        <v>294</v>
      </c>
      <c r="C36" s="214">
        <v>0.35592553571379998</v>
      </c>
      <c r="D36" s="214">
        <v>0.12784238260570799</v>
      </c>
      <c r="E36" s="24"/>
      <c r="F36" s="24"/>
      <c r="G36" s="24"/>
      <c r="H36" s="24"/>
      <c r="I36" s="24"/>
      <c r="J36" s="24"/>
    </row>
    <row r="37" spans="1:10" customFormat="1" x14ac:dyDescent="0.25">
      <c r="A37" s="369" t="s">
        <v>149</v>
      </c>
      <c r="B37" s="84" t="s">
        <v>295</v>
      </c>
      <c r="C37" s="214">
        <v>0.15728570626312</v>
      </c>
      <c r="D37" s="214">
        <v>0.118420796590197</v>
      </c>
      <c r="E37" s="24"/>
      <c r="F37" s="24"/>
      <c r="G37" s="24"/>
      <c r="H37" s="24"/>
      <c r="I37" s="24"/>
      <c r="J37" s="24"/>
    </row>
    <row r="38" spans="1:10" customFormat="1" x14ac:dyDescent="0.25">
      <c r="A38" s="369" t="s">
        <v>149</v>
      </c>
      <c r="B38" s="84" t="s">
        <v>296</v>
      </c>
      <c r="C38" s="214">
        <v>0.20482722936091299</v>
      </c>
      <c r="D38" s="214">
        <v>0.18501587040265399</v>
      </c>
      <c r="E38" s="24"/>
      <c r="F38" s="24"/>
      <c r="G38" s="24"/>
      <c r="H38" s="24"/>
      <c r="I38" s="24"/>
      <c r="J38" s="24"/>
    </row>
    <row r="39" spans="1:10" customFormat="1" x14ac:dyDescent="0.25">
      <c r="A39" s="369" t="s">
        <v>149</v>
      </c>
      <c r="B39" s="84" t="s">
        <v>297</v>
      </c>
      <c r="C39" s="214">
        <v>1.00741730640047E-2</v>
      </c>
      <c r="D39" s="214">
        <v>1.3999384867029001E-3</v>
      </c>
      <c r="E39" s="24"/>
      <c r="F39" s="24"/>
      <c r="G39" s="24"/>
      <c r="H39" s="24"/>
      <c r="I39" s="24"/>
      <c r="J39" s="24"/>
    </row>
    <row r="40" spans="1:10" customFormat="1" x14ac:dyDescent="0.25">
      <c r="A40" s="369" t="s">
        <v>149</v>
      </c>
      <c r="B40" s="84" t="s">
        <v>298</v>
      </c>
      <c r="C40" s="214">
        <v>5.0070783569180898E-2</v>
      </c>
      <c r="D40" s="214">
        <v>8.45002870573867E-2</v>
      </c>
      <c r="E40" s="24"/>
      <c r="F40" s="24"/>
      <c r="G40" s="24"/>
      <c r="H40" s="24"/>
      <c r="I40" s="24"/>
      <c r="J40" s="24"/>
    </row>
    <row r="41" spans="1:10" customFormat="1" x14ac:dyDescent="0.25">
      <c r="A41" s="369" t="s">
        <v>149</v>
      </c>
      <c r="B41" s="84" t="s">
        <v>299</v>
      </c>
      <c r="C41" s="214">
        <v>0.22343229791315999</v>
      </c>
      <c r="D41" s="214">
        <v>0.20964078838375799</v>
      </c>
      <c r="E41" s="24"/>
      <c r="F41" s="24"/>
      <c r="G41" s="24"/>
      <c r="H41" s="24"/>
      <c r="I41" s="24"/>
      <c r="J41" s="24"/>
    </row>
    <row r="42" spans="1:10" customFormat="1" x14ac:dyDescent="0.25">
      <c r="A42" s="369" t="s">
        <v>149</v>
      </c>
      <c r="B42" s="84" t="s">
        <v>300</v>
      </c>
      <c r="C42" s="214">
        <v>0.13520826316540799</v>
      </c>
      <c r="D42" s="214">
        <v>7.6422641989111001E-2</v>
      </c>
      <c r="E42" s="24"/>
      <c r="F42" s="24"/>
      <c r="G42" s="24"/>
      <c r="H42" s="24"/>
      <c r="I42" s="24"/>
      <c r="J42" s="24"/>
    </row>
    <row r="43" spans="1:10" customFormat="1" x14ac:dyDescent="0.25">
      <c r="A43" s="369" t="s">
        <v>149</v>
      </c>
      <c r="B43" s="84" t="s">
        <v>301</v>
      </c>
      <c r="C43" s="214">
        <v>0.67069700274060295</v>
      </c>
      <c r="D43" s="214">
        <v>6.1395702272842101</v>
      </c>
      <c r="E43" s="24"/>
      <c r="F43" s="24"/>
      <c r="G43" s="24"/>
      <c r="H43" s="24"/>
      <c r="I43" s="24"/>
      <c r="J43" s="24"/>
    </row>
    <row r="44" spans="1:10" customFormat="1" x14ac:dyDescent="0.25">
      <c r="A44" s="369" t="s">
        <v>149</v>
      </c>
      <c r="B44" s="84" t="s">
        <v>302</v>
      </c>
      <c r="C44" s="214">
        <v>1.32511814289978</v>
      </c>
      <c r="D44" s="214">
        <v>0.94344654495881397</v>
      </c>
      <c r="E44" s="24"/>
      <c r="F44" s="24"/>
      <c r="G44" s="24"/>
      <c r="H44" s="24"/>
      <c r="I44" s="24"/>
      <c r="J44" s="24"/>
    </row>
    <row r="45" spans="1:10" customFormat="1" x14ac:dyDescent="0.25">
      <c r="A45" s="369" t="s">
        <v>149</v>
      </c>
      <c r="B45" s="84" t="s">
        <v>303</v>
      </c>
      <c r="C45" s="214">
        <v>95.934178068225094</v>
      </c>
      <c r="D45" s="214">
        <v>89.829012913172505</v>
      </c>
      <c r="E45" s="24"/>
      <c r="F45" s="24"/>
      <c r="G45" s="24"/>
      <c r="H45" s="24"/>
      <c r="I45" s="24"/>
      <c r="J45" s="24"/>
    </row>
    <row r="46" spans="1:10" customFormat="1" x14ac:dyDescent="0.25">
      <c r="A46" s="369" t="s">
        <v>149</v>
      </c>
      <c r="B46" s="84" t="s">
        <v>88</v>
      </c>
      <c r="C46" s="214">
        <v>100</v>
      </c>
      <c r="D46" s="214">
        <v>100</v>
      </c>
      <c r="E46" s="24"/>
      <c r="F46" s="24"/>
      <c r="G46" s="24"/>
      <c r="H46" s="24"/>
      <c r="I46" s="24"/>
      <c r="J46" s="24"/>
    </row>
    <row r="48" spans="1:10" x14ac:dyDescent="0.25">
      <c r="A48" s="367" t="s">
        <v>90</v>
      </c>
      <c r="B48" s="367" t="s">
        <v>90</v>
      </c>
      <c r="C48" s="367" t="s">
        <v>90</v>
      </c>
      <c r="D48" s="367" t="s">
        <v>90</v>
      </c>
    </row>
    <row r="49" spans="1:4" ht="39" x14ac:dyDescent="0.25">
      <c r="A49" s="449" t="s">
        <v>533</v>
      </c>
      <c r="B49" s="282" t="s">
        <v>81</v>
      </c>
      <c r="C49" s="88" t="s">
        <v>78</v>
      </c>
      <c r="D49" s="88" t="s">
        <v>79</v>
      </c>
    </row>
    <row r="50" spans="1:4" x14ac:dyDescent="0.25">
      <c r="A50" s="369" t="s">
        <v>148</v>
      </c>
      <c r="B50" s="84" t="s">
        <v>292</v>
      </c>
      <c r="C50" s="270">
        <v>9988</v>
      </c>
      <c r="D50" s="270">
        <v>7115</v>
      </c>
    </row>
    <row r="51" spans="1:4" x14ac:dyDescent="0.25">
      <c r="A51" s="369" t="s">
        <v>148</v>
      </c>
      <c r="B51" s="84" t="s">
        <v>293</v>
      </c>
      <c r="C51" s="270">
        <v>32704</v>
      </c>
      <c r="D51" s="270">
        <v>95205</v>
      </c>
    </row>
    <row r="52" spans="1:4" x14ac:dyDescent="0.25">
      <c r="A52" s="369" t="s">
        <v>148</v>
      </c>
      <c r="B52" s="84" t="s">
        <v>294</v>
      </c>
      <c r="C52" s="270">
        <v>13133</v>
      </c>
      <c r="D52" s="270">
        <v>4761</v>
      </c>
    </row>
    <row r="53" spans="1:4" x14ac:dyDescent="0.25">
      <c r="A53" s="369" t="s">
        <v>148</v>
      </c>
      <c r="B53" s="84" t="s">
        <v>295</v>
      </c>
      <c r="C53" s="270">
        <v>6786</v>
      </c>
      <c r="D53" s="270">
        <v>4137</v>
      </c>
    </row>
    <row r="54" spans="1:4" x14ac:dyDescent="0.25">
      <c r="A54" s="369" t="s">
        <v>148</v>
      </c>
      <c r="B54" s="84" t="s">
        <v>296</v>
      </c>
      <c r="C54" s="270">
        <v>8078</v>
      </c>
      <c r="D54" s="270">
        <v>7203</v>
      </c>
    </row>
    <row r="55" spans="1:4" x14ac:dyDescent="0.25">
      <c r="A55" s="369" t="s">
        <v>148</v>
      </c>
      <c r="B55" s="84" t="s">
        <v>297</v>
      </c>
      <c r="C55" s="270"/>
      <c r="D55" s="270">
        <v>100</v>
      </c>
    </row>
    <row r="56" spans="1:4" x14ac:dyDescent="0.25">
      <c r="A56" s="369" t="s">
        <v>148</v>
      </c>
      <c r="B56" s="84" t="s">
        <v>298</v>
      </c>
      <c r="C56" s="270">
        <v>2102</v>
      </c>
      <c r="D56" s="270">
        <v>3697</v>
      </c>
    </row>
    <row r="57" spans="1:4" x14ac:dyDescent="0.25">
      <c r="A57" s="369" t="s">
        <v>148</v>
      </c>
      <c r="B57" s="84" t="s">
        <v>299</v>
      </c>
      <c r="C57" s="270">
        <v>9794</v>
      </c>
      <c r="D57" s="270">
        <v>8971</v>
      </c>
    </row>
    <row r="58" spans="1:4" x14ac:dyDescent="0.25">
      <c r="A58" s="369" t="s">
        <v>148</v>
      </c>
      <c r="B58" s="84" t="s">
        <v>300</v>
      </c>
      <c r="C58" s="270">
        <v>6580</v>
      </c>
      <c r="D58" s="270">
        <v>3278</v>
      </c>
    </row>
    <row r="59" spans="1:4" x14ac:dyDescent="0.25">
      <c r="A59" s="369" t="s">
        <v>148</v>
      </c>
      <c r="B59" s="84" t="s">
        <v>301</v>
      </c>
      <c r="C59" s="270">
        <v>31094</v>
      </c>
      <c r="D59" s="270">
        <v>270963</v>
      </c>
    </row>
    <row r="60" spans="1:4" x14ac:dyDescent="0.25">
      <c r="A60" s="369" t="s">
        <v>148</v>
      </c>
      <c r="B60" s="84" t="s">
        <v>302</v>
      </c>
      <c r="C60" s="270">
        <v>58532</v>
      </c>
      <c r="D60" s="270">
        <v>41526</v>
      </c>
    </row>
    <row r="61" spans="1:4" x14ac:dyDescent="0.25">
      <c r="A61" s="369" t="s">
        <v>148</v>
      </c>
      <c r="B61" s="84" t="s">
        <v>303</v>
      </c>
      <c r="C61" s="270">
        <v>4218231</v>
      </c>
      <c r="D61" s="270">
        <v>3918512</v>
      </c>
    </row>
    <row r="62" spans="1:4" x14ac:dyDescent="0.25">
      <c r="A62" s="369" t="s">
        <v>148</v>
      </c>
      <c r="B62" s="84" t="s">
        <v>88</v>
      </c>
      <c r="C62" s="270">
        <v>4397022</v>
      </c>
      <c r="D62" s="270">
        <v>4365468</v>
      </c>
    </row>
    <row r="63" spans="1:4" x14ac:dyDescent="0.25">
      <c r="A63" s="369" t="s">
        <v>149</v>
      </c>
      <c r="B63" s="84" t="s">
        <v>292</v>
      </c>
      <c r="C63" s="270">
        <v>8356</v>
      </c>
      <c r="D63" s="270">
        <v>4761</v>
      </c>
    </row>
    <row r="64" spans="1:4" x14ac:dyDescent="0.25">
      <c r="A64" s="369" t="s">
        <v>149</v>
      </c>
      <c r="B64" s="84" t="s">
        <v>293</v>
      </c>
      <c r="C64" s="270">
        <v>14257</v>
      </c>
      <c r="D64" s="270">
        <v>56121</v>
      </c>
    </row>
    <row r="65" spans="1:10" x14ac:dyDescent="0.25">
      <c r="A65" s="369" t="s">
        <v>149</v>
      </c>
      <c r="B65" s="84" t="s">
        <v>294</v>
      </c>
      <c r="C65" s="270">
        <v>11775</v>
      </c>
      <c r="D65" s="270">
        <v>4371</v>
      </c>
    </row>
    <row r="66" spans="1:10" x14ac:dyDescent="0.25">
      <c r="A66" s="369" t="s">
        <v>149</v>
      </c>
      <c r="B66" s="84" t="s">
        <v>295</v>
      </c>
      <c r="C66" s="270">
        <v>4221</v>
      </c>
      <c r="D66" s="270">
        <v>4322</v>
      </c>
    </row>
    <row r="67" spans="1:10" x14ac:dyDescent="0.25">
      <c r="A67" s="369" t="s">
        <v>149</v>
      </c>
      <c r="B67" s="84" t="s">
        <v>296</v>
      </c>
      <c r="C67" s="270">
        <v>6256</v>
      </c>
      <c r="D67" s="270">
        <v>6013</v>
      </c>
    </row>
    <row r="68" spans="1:10" x14ac:dyDescent="0.25">
      <c r="A68" s="369" t="s">
        <v>149</v>
      </c>
      <c r="B68" s="84" t="s">
        <v>297</v>
      </c>
      <c r="C68" s="270">
        <v>705</v>
      </c>
      <c r="D68" s="270"/>
    </row>
    <row r="69" spans="1:10" x14ac:dyDescent="0.25">
      <c r="A69" s="369" t="s">
        <v>149</v>
      </c>
      <c r="B69" s="84" t="s">
        <v>298</v>
      </c>
      <c r="C69" s="270">
        <v>1402</v>
      </c>
      <c r="D69" s="270">
        <v>2339</v>
      </c>
    </row>
    <row r="70" spans="1:10" x14ac:dyDescent="0.25">
      <c r="A70" s="369" t="s">
        <v>149</v>
      </c>
      <c r="B70" s="84" t="s">
        <v>299</v>
      </c>
      <c r="C70" s="270">
        <v>5842</v>
      </c>
      <c r="D70" s="270">
        <v>6004</v>
      </c>
    </row>
    <row r="71" spans="1:10" x14ac:dyDescent="0.25">
      <c r="A71" s="369" t="s">
        <v>149</v>
      </c>
      <c r="B71" s="84" t="s">
        <v>300</v>
      </c>
      <c r="C71" s="270">
        <v>2882</v>
      </c>
      <c r="D71" s="270">
        <v>2181</v>
      </c>
    </row>
    <row r="72" spans="1:10" x14ac:dyDescent="0.25">
      <c r="A72" s="369" t="s">
        <v>149</v>
      </c>
      <c r="B72" s="84" t="s">
        <v>301</v>
      </c>
      <c r="C72" s="270">
        <v>15842</v>
      </c>
      <c r="D72" s="270">
        <v>167597</v>
      </c>
    </row>
    <row r="73" spans="1:10" x14ac:dyDescent="0.25">
      <c r="A73" s="369" t="s">
        <v>149</v>
      </c>
      <c r="B73" s="84" t="s">
        <v>302</v>
      </c>
      <c r="C73" s="270">
        <v>34201</v>
      </c>
      <c r="D73" s="270">
        <v>25866</v>
      </c>
    </row>
    <row r="74" spans="1:10" x14ac:dyDescent="0.25">
      <c r="A74" s="369" t="s">
        <v>149</v>
      </c>
      <c r="B74" s="84" t="s">
        <v>303</v>
      </c>
      <c r="C74" s="270">
        <v>2495332</v>
      </c>
      <c r="D74" s="270">
        <v>2498128</v>
      </c>
    </row>
    <row r="75" spans="1:10" x14ac:dyDescent="0.25">
      <c r="A75" s="369" t="s">
        <v>149</v>
      </c>
      <c r="B75" s="84" t="s">
        <v>88</v>
      </c>
      <c r="C75" s="270">
        <v>2601071</v>
      </c>
      <c r="D75" s="270">
        <v>2777703</v>
      </c>
    </row>
    <row r="76" spans="1:10" customFormat="1" x14ac:dyDescent="0.25">
      <c r="A76" s="369" t="s">
        <v>88</v>
      </c>
      <c r="B76" s="84" t="s">
        <v>292</v>
      </c>
      <c r="C76" s="216">
        <v>18344</v>
      </c>
      <c r="D76" s="216">
        <v>11876</v>
      </c>
      <c r="E76" s="24"/>
      <c r="F76" s="24"/>
      <c r="G76" s="24"/>
      <c r="H76" s="24"/>
      <c r="I76" s="24"/>
      <c r="J76" s="24"/>
    </row>
    <row r="77" spans="1:10" customFormat="1" x14ac:dyDescent="0.25">
      <c r="A77" s="369" t="s">
        <v>149</v>
      </c>
      <c r="B77" s="84" t="s">
        <v>293</v>
      </c>
      <c r="C77" s="216">
        <v>46961</v>
      </c>
      <c r="D77" s="216">
        <v>151326</v>
      </c>
      <c r="E77" s="24"/>
      <c r="F77" s="24"/>
      <c r="G77" s="24"/>
      <c r="H77" s="24"/>
      <c r="I77" s="24"/>
      <c r="J77" s="24"/>
    </row>
    <row r="78" spans="1:10" customFormat="1" x14ac:dyDescent="0.25">
      <c r="A78" s="369" t="s">
        <v>149</v>
      </c>
      <c r="B78" s="84" t="s">
        <v>294</v>
      </c>
      <c r="C78" s="216">
        <v>24908</v>
      </c>
      <c r="D78" s="216">
        <v>9132</v>
      </c>
      <c r="E78" s="24"/>
      <c r="F78" s="24"/>
      <c r="G78" s="24"/>
      <c r="H78" s="24"/>
      <c r="I78" s="24"/>
      <c r="J78" s="24"/>
    </row>
    <row r="79" spans="1:10" customFormat="1" x14ac:dyDescent="0.25">
      <c r="A79" s="369" t="s">
        <v>149</v>
      </c>
      <c r="B79" s="84" t="s">
        <v>295</v>
      </c>
      <c r="C79" s="216">
        <v>11007</v>
      </c>
      <c r="D79" s="216">
        <v>8459</v>
      </c>
      <c r="E79" s="24"/>
      <c r="F79" s="24"/>
      <c r="G79" s="24"/>
      <c r="H79" s="24"/>
      <c r="I79" s="24"/>
      <c r="J79" s="24"/>
    </row>
    <row r="80" spans="1:10" customFormat="1" x14ac:dyDescent="0.25">
      <c r="A80" s="369" t="s">
        <v>149</v>
      </c>
      <c r="B80" s="84" t="s">
        <v>296</v>
      </c>
      <c r="C80" s="216">
        <v>14334</v>
      </c>
      <c r="D80" s="216">
        <v>13216</v>
      </c>
      <c r="E80" s="24"/>
      <c r="F80" s="24"/>
      <c r="G80" s="24"/>
      <c r="H80" s="24"/>
      <c r="I80" s="24"/>
      <c r="J80" s="24"/>
    </row>
    <row r="81" spans="1:10" customFormat="1" x14ac:dyDescent="0.25">
      <c r="A81" s="369" t="s">
        <v>149</v>
      </c>
      <c r="B81" s="84" t="s">
        <v>297</v>
      </c>
      <c r="C81" s="216">
        <v>705</v>
      </c>
      <c r="D81" s="216">
        <v>100</v>
      </c>
      <c r="E81" s="24"/>
      <c r="F81" s="24"/>
      <c r="G81" s="24"/>
      <c r="H81" s="24"/>
      <c r="I81" s="24"/>
      <c r="J81" s="24"/>
    </row>
    <row r="82" spans="1:10" customFormat="1" x14ac:dyDescent="0.25">
      <c r="A82" s="369" t="s">
        <v>149</v>
      </c>
      <c r="B82" s="84" t="s">
        <v>298</v>
      </c>
      <c r="C82" s="216">
        <v>3504</v>
      </c>
      <c r="D82" s="216">
        <v>6036</v>
      </c>
      <c r="E82" s="24"/>
      <c r="F82" s="24"/>
      <c r="G82" s="24"/>
      <c r="H82" s="24"/>
      <c r="I82" s="24"/>
      <c r="J82" s="24"/>
    </row>
    <row r="83" spans="1:10" customFormat="1" x14ac:dyDescent="0.25">
      <c r="A83" s="369" t="s">
        <v>149</v>
      </c>
      <c r="B83" s="84" t="s">
        <v>299</v>
      </c>
      <c r="C83" s="216">
        <v>15636</v>
      </c>
      <c r="D83" s="216">
        <v>14975</v>
      </c>
      <c r="E83" s="24"/>
      <c r="F83" s="24"/>
      <c r="G83" s="24"/>
      <c r="H83" s="24"/>
      <c r="I83" s="24"/>
      <c r="J83" s="24"/>
    </row>
    <row r="84" spans="1:10" customFormat="1" x14ac:dyDescent="0.25">
      <c r="A84" s="369" t="s">
        <v>149</v>
      </c>
      <c r="B84" s="84" t="s">
        <v>300</v>
      </c>
      <c r="C84" s="216">
        <v>9462</v>
      </c>
      <c r="D84" s="216">
        <v>5459</v>
      </c>
      <c r="E84" s="24"/>
      <c r="F84" s="24"/>
      <c r="G84" s="24"/>
      <c r="H84" s="24"/>
      <c r="I84" s="24"/>
      <c r="J84" s="24"/>
    </row>
    <row r="85" spans="1:10" customFormat="1" x14ac:dyDescent="0.25">
      <c r="A85" s="369" t="s">
        <v>149</v>
      </c>
      <c r="B85" s="84" t="s">
        <v>301</v>
      </c>
      <c r="C85" s="216">
        <v>46936</v>
      </c>
      <c r="D85" s="216">
        <v>438560</v>
      </c>
      <c r="E85" s="24"/>
      <c r="F85" s="24"/>
      <c r="G85" s="24"/>
      <c r="H85" s="24"/>
      <c r="I85" s="24"/>
      <c r="J85" s="24"/>
    </row>
    <row r="86" spans="1:10" customFormat="1" x14ac:dyDescent="0.25">
      <c r="A86" s="369" t="s">
        <v>149</v>
      </c>
      <c r="B86" s="84" t="s">
        <v>302</v>
      </c>
      <c r="C86" s="216">
        <v>92733</v>
      </c>
      <c r="D86" s="216">
        <v>67392</v>
      </c>
      <c r="E86" s="24"/>
      <c r="F86" s="24"/>
      <c r="G86" s="24"/>
      <c r="H86" s="24"/>
      <c r="I86" s="24"/>
      <c r="J86" s="24"/>
    </row>
    <row r="87" spans="1:10" customFormat="1" x14ac:dyDescent="0.25">
      <c r="A87" s="369" t="s">
        <v>149</v>
      </c>
      <c r="B87" s="84" t="s">
        <v>303</v>
      </c>
      <c r="C87" s="216">
        <v>6713563</v>
      </c>
      <c r="D87" s="216">
        <v>6416640</v>
      </c>
      <c r="E87" s="24"/>
      <c r="F87" s="24"/>
      <c r="G87" s="24"/>
      <c r="H87" s="24"/>
      <c r="I87" s="24"/>
      <c r="J87" s="24"/>
    </row>
    <row r="88" spans="1:10" customFormat="1" x14ac:dyDescent="0.25">
      <c r="A88" s="369" t="s">
        <v>149</v>
      </c>
      <c r="B88" s="84" t="s">
        <v>88</v>
      </c>
      <c r="C88" s="216">
        <v>6998093</v>
      </c>
      <c r="D88" s="216">
        <v>7143171</v>
      </c>
      <c r="E88" s="24"/>
      <c r="F88" s="24"/>
      <c r="G88" s="24"/>
      <c r="H88" s="24"/>
      <c r="I88" s="24"/>
      <c r="J88" s="24"/>
    </row>
    <row r="90" spans="1:10" x14ac:dyDescent="0.25">
      <c r="A90" s="367" t="s">
        <v>91</v>
      </c>
      <c r="B90" s="367" t="s">
        <v>91</v>
      </c>
      <c r="C90" s="367" t="s">
        <v>91</v>
      </c>
      <c r="D90" s="367" t="s">
        <v>91</v>
      </c>
    </row>
    <row r="91" spans="1:10" ht="39" x14ac:dyDescent="0.25">
      <c r="A91" s="449" t="s">
        <v>533</v>
      </c>
      <c r="B91" s="282" t="s">
        <v>81</v>
      </c>
      <c r="C91" s="80" t="s">
        <v>78</v>
      </c>
      <c r="D91" s="80" t="s">
        <v>79</v>
      </c>
    </row>
    <row r="92" spans="1:10" x14ac:dyDescent="0.25">
      <c r="A92" s="369" t="s">
        <v>148</v>
      </c>
      <c r="B92" s="84" t="s">
        <v>292</v>
      </c>
      <c r="C92" s="194">
        <v>2.6395716122351587E-2</v>
      </c>
      <c r="D92" s="194">
        <v>2.580489672254771E-2</v>
      </c>
    </row>
    <row r="93" spans="1:10" x14ac:dyDescent="0.25">
      <c r="A93" s="369" t="s">
        <v>148</v>
      </c>
      <c r="B93" s="84" t="s">
        <v>293</v>
      </c>
      <c r="C93" s="194">
        <v>6.6406815312802792E-2</v>
      </c>
      <c r="D93" s="194">
        <v>9.8415277898311615E-2</v>
      </c>
    </row>
    <row r="94" spans="1:10" x14ac:dyDescent="0.25">
      <c r="A94" s="369" t="s">
        <v>148</v>
      </c>
      <c r="B94" s="84" t="s">
        <v>294</v>
      </c>
      <c r="C94" s="194">
        <v>3.6707468098029494E-2</v>
      </c>
      <c r="D94" s="194">
        <v>1.8657512555364519E-2</v>
      </c>
    </row>
    <row r="95" spans="1:10" x14ac:dyDescent="0.25">
      <c r="A95" s="369" t="s">
        <v>148</v>
      </c>
      <c r="B95" s="84" t="s">
        <v>295</v>
      </c>
      <c r="C95" s="194">
        <v>2.51597142778337E-2</v>
      </c>
      <c r="D95" s="194">
        <v>1.609583996469155E-2</v>
      </c>
    </row>
    <row r="96" spans="1:10" x14ac:dyDescent="0.25">
      <c r="A96" s="369" t="s">
        <v>148</v>
      </c>
      <c r="B96" s="84" t="s">
        <v>296</v>
      </c>
      <c r="C96" s="194">
        <v>2.5744803133420646E-2</v>
      </c>
      <c r="D96" s="194">
        <v>2.3501255782321095E-2</v>
      </c>
    </row>
    <row r="97" spans="1:4" x14ac:dyDescent="0.25">
      <c r="A97" s="369" t="s">
        <v>148</v>
      </c>
      <c r="B97" s="84" t="s">
        <v>297</v>
      </c>
      <c r="C97" s="194">
        <v>0</v>
      </c>
      <c r="D97" s="194">
        <v>2.2907881430000998E-3</v>
      </c>
    </row>
    <row r="98" spans="1:4" x14ac:dyDescent="0.25">
      <c r="A98" s="369" t="s">
        <v>148</v>
      </c>
      <c r="B98" s="84" t="s">
        <v>298</v>
      </c>
      <c r="C98" s="194">
        <v>1.1711501429090276E-2</v>
      </c>
      <c r="D98" s="194">
        <v>1.981194072868675E-2</v>
      </c>
    </row>
    <row r="99" spans="1:4" x14ac:dyDescent="0.25">
      <c r="A99" s="369" t="s">
        <v>148</v>
      </c>
      <c r="B99" s="84" t="s">
        <v>299</v>
      </c>
      <c r="C99" s="194">
        <v>2.2787413035985082E-2</v>
      </c>
      <c r="D99" s="194">
        <v>1.8755727796815336E-2</v>
      </c>
    </row>
    <row r="100" spans="1:4" x14ac:dyDescent="0.25">
      <c r="A100" s="369" t="s">
        <v>148</v>
      </c>
      <c r="B100" s="84" t="s">
        <v>300</v>
      </c>
      <c r="C100" s="194">
        <v>2.3942420375533402E-2</v>
      </c>
      <c r="D100" s="194">
        <v>1.593060587765649E-2</v>
      </c>
    </row>
    <row r="101" spans="1:4" x14ac:dyDescent="0.25">
      <c r="A101" s="369" t="s">
        <v>148</v>
      </c>
      <c r="B101" s="84" t="s">
        <v>301</v>
      </c>
      <c r="C101" s="194">
        <v>5.3808611119166017E-2</v>
      </c>
      <c r="D101" s="194">
        <v>0.18556775758042932</v>
      </c>
    </row>
    <row r="102" spans="1:4" x14ac:dyDescent="0.25">
      <c r="A102" s="369" t="s">
        <v>148</v>
      </c>
      <c r="B102" s="84" t="s">
        <v>302</v>
      </c>
      <c r="C102" s="194">
        <v>9.4366585835814476E-2</v>
      </c>
      <c r="D102" s="194">
        <v>6.1955821001902223E-2</v>
      </c>
    </row>
    <row r="103" spans="1:4" x14ac:dyDescent="0.25">
      <c r="A103" s="369" t="s">
        <v>148</v>
      </c>
      <c r="B103" s="84" t="s">
        <v>303</v>
      </c>
      <c r="C103" s="194">
        <v>0.14593376545235515</v>
      </c>
      <c r="D103" s="194">
        <v>0.21986474748700857</v>
      </c>
    </row>
    <row r="104" spans="1:4" x14ac:dyDescent="0.25">
      <c r="A104" s="369" t="s">
        <v>148</v>
      </c>
      <c r="B104" s="84" t="s">
        <v>88</v>
      </c>
      <c r="C104" s="194">
        <v>0</v>
      </c>
      <c r="D104" s="194">
        <v>0</v>
      </c>
    </row>
    <row r="105" spans="1:4" x14ac:dyDescent="0.25">
      <c r="A105" s="369" t="s">
        <v>149</v>
      </c>
      <c r="B105" s="84" t="s">
        <v>292</v>
      </c>
      <c r="C105" s="194">
        <v>3.8060423685237765E-2</v>
      </c>
      <c r="D105" s="194">
        <v>2.7071920339949429E-2</v>
      </c>
    </row>
    <row r="106" spans="1:4" x14ac:dyDescent="0.25">
      <c r="A106" s="369" t="s">
        <v>149</v>
      </c>
      <c r="B106" s="84" t="s">
        <v>293</v>
      </c>
      <c r="C106" s="194">
        <v>4.7585886204615235E-2</v>
      </c>
      <c r="D106" s="194">
        <v>0.10070912539958954</v>
      </c>
    </row>
    <row r="107" spans="1:4" x14ac:dyDescent="0.25">
      <c r="A107" s="369" t="s">
        <v>149</v>
      </c>
      <c r="B107" s="84" t="s">
        <v>294</v>
      </c>
      <c r="C107" s="194">
        <v>4.6162909711711109E-2</v>
      </c>
      <c r="D107" s="194">
        <v>2.1556223509833217E-2</v>
      </c>
    </row>
    <row r="108" spans="1:4" x14ac:dyDescent="0.25">
      <c r="A108" s="369" t="s">
        <v>149</v>
      </c>
      <c r="B108" s="84" t="s">
        <v>295</v>
      </c>
      <c r="C108" s="194">
        <v>3.1558287446387112E-2</v>
      </c>
      <c r="D108" s="194">
        <v>2.2353771782945842E-2</v>
      </c>
    </row>
    <row r="109" spans="1:4" x14ac:dyDescent="0.25">
      <c r="A109" s="369" t="s">
        <v>149</v>
      </c>
      <c r="B109" s="84" t="s">
        <v>296</v>
      </c>
      <c r="C109" s="194">
        <v>3.4572705044411123E-2</v>
      </c>
      <c r="D109" s="194">
        <v>3.336783847771585E-2</v>
      </c>
    </row>
    <row r="110" spans="1:4" x14ac:dyDescent="0.25">
      <c r="A110" s="369" t="s">
        <v>149</v>
      </c>
      <c r="B110" s="84" t="s">
        <v>297</v>
      </c>
      <c r="C110" s="194">
        <v>2.5828889920376241E-2</v>
      </c>
      <c r="D110" s="194">
        <v>0</v>
      </c>
    </row>
    <row r="111" spans="1:4" x14ac:dyDescent="0.25">
      <c r="A111" s="369" t="s">
        <v>149</v>
      </c>
      <c r="B111" s="84" t="s">
        <v>298</v>
      </c>
      <c r="C111" s="194">
        <v>1.3870223483536392E-2</v>
      </c>
      <c r="D111" s="194">
        <v>1.867820683401078E-2</v>
      </c>
    </row>
    <row r="112" spans="1:4" x14ac:dyDescent="0.25">
      <c r="A112" s="369" t="s">
        <v>149</v>
      </c>
      <c r="B112" s="84" t="s">
        <v>299</v>
      </c>
      <c r="C112" s="194">
        <v>2.2017631272319704E-2</v>
      </c>
      <c r="D112" s="194">
        <v>2.1603032655548304E-2</v>
      </c>
    </row>
    <row r="113" spans="1:10" x14ac:dyDescent="0.25">
      <c r="A113" s="369" t="s">
        <v>149</v>
      </c>
      <c r="B113" s="84" t="s">
        <v>300</v>
      </c>
      <c r="C113" s="194">
        <v>2.3273487749975175E-2</v>
      </c>
      <c r="D113" s="194">
        <v>2.2361267474479973E-2</v>
      </c>
    </row>
    <row r="114" spans="1:10" x14ac:dyDescent="0.25">
      <c r="A114" s="369" t="s">
        <v>149</v>
      </c>
      <c r="B114" s="84" t="s">
        <v>301</v>
      </c>
      <c r="C114" s="194">
        <v>4.4589125900529325E-2</v>
      </c>
      <c r="D114" s="194">
        <v>0.18803802086040378</v>
      </c>
    </row>
    <row r="115" spans="1:10" x14ac:dyDescent="0.25">
      <c r="A115" s="369" t="s">
        <v>149</v>
      </c>
      <c r="B115" s="84" t="s">
        <v>302</v>
      </c>
      <c r="C115" s="194">
        <v>8.0901221372187138E-2</v>
      </c>
      <c r="D115" s="194">
        <v>6.507987855002284E-2</v>
      </c>
    </row>
    <row r="116" spans="1:10" x14ac:dyDescent="0.25">
      <c r="A116" s="369" t="s">
        <v>149</v>
      </c>
      <c r="B116" s="84" t="s">
        <v>303</v>
      </c>
      <c r="C116" s="194">
        <v>0.13466211967170238</v>
      </c>
      <c r="D116" s="194">
        <v>0.22790080402046442</v>
      </c>
    </row>
    <row r="117" spans="1:10" x14ac:dyDescent="0.25">
      <c r="A117" s="369" t="s">
        <v>149</v>
      </c>
      <c r="B117" s="84" t="s">
        <v>88</v>
      </c>
      <c r="C117" s="194">
        <v>0</v>
      </c>
      <c r="D117" s="194">
        <v>0</v>
      </c>
    </row>
    <row r="118" spans="1:10" customFormat="1" x14ac:dyDescent="0.25">
      <c r="A118" s="369" t="s">
        <v>88</v>
      </c>
      <c r="B118" s="84" t="s">
        <v>292</v>
      </c>
      <c r="C118" s="194">
        <v>2.24060098993915E-2</v>
      </c>
      <c r="D118" s="194">
        <v>1.9199868864552001E-2</v>
      </c>
      <c r="E118" s="24"/>
      <c r="F118" s="24"/>
      <c r="G118" s="24"/>
      <c r="H118" s="24"/>
      <c r="I118" s="24"/>
      <c r="J118" s="24"/>
    </row>
    <row r="119" spans="1:10" customFormat="1" x14ac:dyDescent="0.25">
      <c r="A119" s="369" t="s">
        <v>149</v>
      </c>
      <c r="B119" s="84" t="s">
        <v>293</v>
      </c>
      <c r="C119" s="194">
        <v>4.5380650597568697E-2</v>
      </c>
      <c r="D119" s="194">
        <v>7.7518248597149605E-2</v>
      </c>
      <c r="E119" s="24"/>
      <c r="F119" s="24"/>
      <c r="G119" s="24"/>
      <c r="H119" s="24"/>
      <c r="I119" s="24"/>
      <c r="J119" s="24"/>
    </row>
    <row r="120" spans="1:10" customFormat="1" x14ac:dyDescent="0.25">
      <c r="A120" s="369" t="s">
        <v>149</v>
      </c>
      <c r="B120" s="84" t="s">
        <v>294</v>
      </c>
      <c r="C120" s="194">
        <v>3.2977084713395999E-2</v>
      </c>
      <c r="D120" s="194">
        <v>1.47107537431237E-2</v>
      </c>
      <c r="E120" s="24"/>
      <c r="F120" s="24"/>
      <c r="G120" s="24"/>
      <c r="H120" s="24"/>
      <c r="I120" s="24"/>
      <c r="J120" s="24"/>
    </row>
    <row r="121" spans="1:10" customFormat="1" x14ac:dyDescent="0.25">
      <c r="A121" s="369" t="s">
        <v>149</v>
      </c>
      <c r="B121" s="84" t="s">
        <v>295</v>
      </c>
      <c r="C121" s="203">
        <v>1.9641224462944001E-2</v>
      </c>
      <c r="D121" s="203">
        <v>1.34411185788097E-2</v>
      </c>
      <c r="E121" s="24"/>
      <c r="F121" s="24"/>
      <c r="G121" s="24"/>
      <c r="H121" s="24"/>
      <c r="I121" s="24"/>
      <c r="J121" s="24"/>
    </row>
    <row r="122" spans="1:10" customFormat="1" x14ac:dyDescent="0.25">
      <c r="A122" s="369" t="s">
        <v>149</v>
      </c>
      <c r="B122" s="84" t="s">
        <v>296</v>
      </c>
      <c r="C122" s="203">
        <v>2.1109934187635099E-2</v>
      </c>
      <c r="D122" s="203">
        <v>1.95912332168563E-2</v>
      </c>
      <c r="E122" s="24"/>
      <c r="F122" s="24"/>
      <c r="G122" s="24"/>
      <c r="H122" s="24"/>
      <c r="I122" s="24"/>
      <c r="J122" s="24"/>
    </row>
    <row r="123" spans="1:10" customFormat="1" x14ac:dyDescent="0.25">
      <c r="A123" s="369" t="s">
        <v>149</v>
      </c>
      <c r="B123" s="84" t="s">
        <v>297</v>
      </c>
      <c r="C123" s="203">
        <v>9.5943439181604001E-3</v>
      </c>
      <c r="D123" s="203">
        <v>1.3999452173915001E-3</v>
      </c>
      <c r="E123" s="24"/>
      <c r="F123" s="24"/>
      <c r="G123" s="24"/>
      <c r="H123" s="24"/>
      <c r="I123" s="24"/>
      <c r="J123" s="24"/>
    </row>
    <row r="124" spans="1:10" customFormat="1" x14ac:dyDescent="0.25">
      <c r="A124" s="369" t="s">
        <v>149</v>
      </c>
      <c r="B124" s="84" t="s">
        <v>298</v>
      </c>
      <c r="C124" s="203">
        <v>9.1783585339242999E-3</v>
      </c>
      <c r="D124" s="203">
        <v>1.4707094002058E-2</v>
      </c>
      <c r="E124" s="24"/>
      <c r="F124" s="24"/>
      <c r="G124" s="24"/>
      <c r="H124" s="24"/>
      <c r="I124" s="24"/>
      <c r="J124" s="24"/>
    </row>
    <row r="125" spans="1:10" customFormat="1" x14ac:dyDescent="0.25">
      <c r="A125" s="369" t="s">
        <v>149</v>
      </c>
      <c r="B125" s="84" t="s">
        <v>299</v>
      </c>
      <c r="C125" s="203">
        <v>1.6775461867725199E-2</v>
      </c>
      <c r="D125" s="203">
        <v>1.4569108785837099E-2</v>
      </c>
      <c r="E125" s="24"/>
      <c r="F125" s="24"/>
      <c r="G125" s="24"/>
      <c r="H125" s="24"/>
      <c r="I125" s="24"/>
      <c r="J125" s="24"/>
    </row>
    <row r="126" spans="1:10" customFormat="1" x14ac:dyDescent="0.25">
      <c r="A126" s="369" t="s">
        <v>149</v>
      </c>
      <c r="B126" s="84" t="s">
        <v>300</v>
      </c>
      <c r="C126" s="203">
        <v>1.73695948299716E-2</v>
      </c>
      <c r="D126" s="203">
        <v>1.3051755213091199E-2</v>
      </c>
      <c r="E126" s="24"/>
      <c r="F126" s="24"/>
      <c r="G126" s="24"/>
      <c r="H126" s="24"/>
      <c r="I126" s="24"/>
      <c r="J126" s="24"/>
    </row>
    <row r="127" spans="1:10" customFormat="1" x14ac:dyDescent="0.25">
      <c r="A127" s="369" t="s">
        <v>149</v>
      </c>
      <c r="B127" s="84" t="s">
        <v>301</v>
      </c>
      <c r="C127" s="203">
        <v>3.7813786591144601E-2</v>
      </c>
      <c r="D127" s="203">
        <v>0.14284584237104</v>
      </c>
      <c r="E127" s="24"/>
      <c r="F127" s="24"/>
      <c r="G127" s="24"/>
      <c r="H127" s="24"/>
      <c r="I127" s="24"/>
      <c r="J127" s="24"/>
    </row>
    <row r="128" spans="1:10" customFormat="1" x14ac:dyDescent="0.25">
      <c r="A128" s="369" t="s">
        <v>149</v>
      </c>
      <c r="B128" s="84" t="s">
        <v>302</v>
      </c>
      <c r="C128" s="203">
        <v>6.6917605707577404E-2</v>
      </c>
      <c r="D128" s="203">
        <v>4.5982192756603903E-2</v>
      </c>
      <c r="E128" s="24"/>
      <c r="F128" s="24"/>
      <c r="G128" s="24"/>
      <c r="H128" s="24"/>
      <c r="I128" s="24"/>
      <c r="J128" s="24"/>
    </row>
    <row r="129" spans="1:10" customFormat="1" x14ac:dyDescent="0.25">
      <c r="A129" s="369" t="s">
        <v>149</v>
      </c>
      <c r="B129" s="84" t="s">
        <v>303</v>
      </c>
      <c r="C129" s="203">
        <v>0.10654684238187501</v>
      </c>
      <c r="D129" s="203">
        <v>0.17023093918450399</v>
      </c>
      <c r="E129" s="24"/>
      <c r="F129" s="24"/>
      <c r="G129" s="24"/>
      <c r="H129" s="24"/>
      <c r="I129" s="24"/>
      <c r="J129" s="24"/>
    </row>
    <row r="130" spans="1:10" customFormat="1" x14ac:dyDescent="0.25">
      <c r="A130" s="369" t="s">
        <v>149</v>
      </c>
      <c r="B130" s="84" t="s">
        <v>88</v>
      </c>
      <c r="C130" s="203">
        <v>0</v>
      </c>
      <c r="D130" s="203">
        <v>0</v>
      </c>
      <c r="E130" s="24"/>
      <c r="F130" s="24"/>
      <c r="G130" s="24"/>
      <c r="H130" s="24"/>
      <c r="I130" s="24"/>
      <c r="J130" s="24"/>
    </row>
    <row r="132" spans="1:10" x14ac:dyDescent="0.25">
      <c r="A132" s="367" t="s">
        <v>92</v>
      </c>
      <c r="B132" s="367" t="s">
        <v>92</v>
      </c>
      <c r="C132" s="367" t="s">
        <v>92</v>
      </c>
      <c r="D132" s="367" t="s">
        <v>92</v>
      </c>
    </row>
    <row r="133" spans="1:10" ht="39" x14ac:dyDescent="0.25">
      <c r="A133" s="449" t="s">
        <v>533</v>
      </c>
      <c r="B133" s="282" t="s">
        <v>81</v>
      </c>
      <c r="C133" s="88" t="s">
        <v>78</v>
      </c>
      <c r="D133" s="88" t="s">
        <v>79</v>
      </c>
    </row>
    <row r="134" spans="1:10" x14ac:dyDescent="0.25">
      <c r="A134" s="369" t="s">
        <v>148</v>
      </c>
      <c r="B134" s="84" t="s">
        <v>292</v>
      </c>
      <c r="C134" s="270">
        <v>104</v>
      </c>
      <c r="D134" s="270">
        <v>80</v>
      </c>
    </row>
    <row r="135" spans="1:10" x14ac:dyDescent="0.25">
      <c r="A135" s="369" t="s">
        <v>148</v>
      </c>
      <c r="B135" s="84" t="s">
        <v>293</v>
      </c>
      <c r="C135" s="270">
        <v>333</v>
      </c>
      <c r="D135" s="270">
        <v>916</v>
      </c>
    </row>
    <row r="136" spans="1:10" x14ac:dyDescent="0.25">
      <c r="A136" s="369" t="s">
        <v>148</v>
      </c>
      <c r="B136" s="84" t="s">
        <v>294</v>
      </c>
      <c r="C136" s="270">
        <v>149</v>
      </c>
      <c r="D136" s="270">
        <v>57</v>
      </c>
    </row>
    <row r="137" spans="1:10" x14ac:dyDescent="0.25">
      <c r="A137" s="369" t="s">
        <v>148</v>
      </c>
      <c r="B137" s="84" t="s">
        <v>295</v>
      </c>
      <c r="C137" s="270">
        <v>64</v>
      </c>
      <c r="D137" s="270">
        <v>53</v>
      </c>
    </row>
    <row r="138" spans="1:10" x14ac:dyDescent="0.25">
      <c r="A138" s="369" t="s">
        <v>148</v>
      </c>
      <c r="B138" s="84" t="s">
        <v>296</v>
      </c>
      <c r="C138" s="270">
        <v>75</v>
      </c>
      <c r="D138" s="270">
        <v>84</v>
      </c>
    </row>
    <row r="139" spans="1:10" x14ac:dyDescent="0.25">
      <c r="A139" s="369" t="s">
        <v>148</v>
      </c>
      <c r="B139" s="84" t="s">
        <v>297</v>
      </c>
      <c r="C139" s="270"/>
      <c r="D139" s="270">
        <v>1</v>
      </c>
    </row>
    <row r="140" spans="1:10" x14ac:dyDescent="0.25">
      <c r="A140" s="369" t="s">
        <v>148</v>
      </c>
      <c r="B140" s="84" t="s">
        <v>298</v>
      </c>
      <c r="C140" s="270">
        <v>27</v>
      </c>
      <c r="D140" s="270">
        <v>40</v>
      </c>
    </row>
    <row r="141" spans="1:10" x14ac:dyDescent="0.25">
      <c r="A141" s="369" t="s">
        <v>148</v>
      </c>
      <c r="B141" s="84" t="s">
        <v>299</v>
      </c>
      <c r="C141" s="270">
        <v>193</v>
      </c>
      <c r="D141" s="270">
        <v>246</v>
      </c>
    </row>
    <row r="142" spans="1:10" x14ac:dyDescent="0.25">
      <c r="A142" s="369" t="s">
        <v>148</v>
      </c>
      <c r="B142" s="84" t="s">
        <v>300</v>
      </c>
      <c r="C142" s="270">
        <v>63</v>
      </c>
      <c r="D142" s="270">
        <v>36</v>
      </c>
    </row>
    <row r="143" spans="1:10" x14ac:dyDescent="0.25">
      <c r="A143" s="369" t="s">
        <v>148</v>
      </c>
      <c r="B143" s="84" t="s">
        <v>301</v>
      </c>
      <c r="C143" s="270">
        <v>344</v>
      </c>
      <c r="D143" s="270">
        <v>2180</v>
      </c>
    </row>
    <row r="144" spans="1:10" x14ac:dyDescent="0.25">
      <c r="A144" s="369" t="s">
        <v>148</v>
      </c>
      <c r="B144" s="84" t="s">
        <v>302</v>
      </c>
      <c r="C144" s="270">
        <v>496</v>
      </c>
      <c r="D144" s="270">
        <v>434</v>
      </c>
    </row>
    <row r="145" spans="1:4" x14ac:dyDescent="0.25">
      <c r="A145" s="369" t="s">
        <v>148</v>
      </c>
      <c r="B145" s="84" t="s">
        <v>303</v>
      </c>
      <c r="C145" s="270">
        <v>37304</v>
      </c>
      <c r="D145" s="270">
        <v>37919</v>
      </c>
    </row>
    <row r="146" spans="1:4" x14ac:dyDescent="0.25">
      <c r="A146" s="369" t="s">
        <v>148</v>
      </c>
      <c r="B146" s="84" t="s">
        <v>88</v>
      </c>
      <c r="C146" s="270">
        <v>39152</v>
      </c>
      <c r="D146" s="270">
        <v>42046</v>
      </c>
    </row>
    <row r="147" spans="1:4" x14ac:dyDescent="0.25">
      <c r="A147" s="369" t="s">
        <v>149</v>
      </c>
      <c r="B147" s="84" t="s">
        <v>292</v>
      </c>
      <c r="C147" s="270">
        <v>106</v>
      </c>
      <c r="D147" s="270">
        <v>71</v>
      </c>
    </row>
    <row r="148" spans="1:4" x14ac:dyDescent="0.25">
      <c r="A148" s="369" t="s">
        <v>149</v>
      </c>
      <c r="B148" s="84" t="s">
        <v>293</v>
      </c>
      <c r="C148" s="270">
        <v>227</v>
      </c>
      <c r="D148" s="270">
        <v>746</v>
      </c>
    </row>
    <row r="149" spans="1:4" x14ac:dyDescent="0.25">
      <c r="A149" s="369" t="s">
        <v>149</v>
      </c>
      <c r="B149" s="84" t="s">
        <v>294</v>
      </c>
      <c r="C149" s="270">
        <v>203</v>
      </c>
      <c r="D149" s="270">
        <v>84</v>
      </c>
    </row>
    <row r="150" spans="1:4" x14ac:dyDescent="0.25">
      <c r="A150" s="369" t="s">
        <v>149</v>
      </c>
      <c r="B150" s="84" t="s">
        <v>295</v>
      </c>
      <c r="C150" s="270">
        <v>58</v>
      </c>
      <c r="D150" s="270">
        <v>75</v>
      </c>
    </row>
    <row r="151" spans="1:4" x14ac:dyDescent="0.25">
      <c r="A151" s="369" t="s">
        <v>149</v>
      </c>
      <c r="B151" s="84" t="s">
        <v>296</v>
      </c>
      <c r="C151" s="270">
        <v>73</v>
      </c>
      <c r="D151" s="270">
        <v>80</v>
      </c>
    </row>
    <row r="152" spans="1:4" x14ac:dyDescent="0.25">
      <c r="A152" s="369" t="s">
        <v>149</v>
      </c>
      <c r="B152" s="84" t="s">
        <v>297</v>
      </c>
      <c r="C152" s="270">
        <v>2</v>
      </c>
      <c r="D152" s="270"/>
    </row>
    <row r="153" spans="1:4" x14ac:dyDescent="0.25">
      <c r="A153" s="369" t="s">
        <v>149</v>
      </c>
      <c r="B153" s="84" t="s">
        <v>298</v>
      </c>
      <c r="C153" s="270">
        <v>22</v>
      </c>
      <c r="D153" s="270">
        <v>30</v>
      </c>
    </row>
    <row r="154" spans="1:4" x14ac:dyDescent="0.25">
      <c r="A154" s="369" t="s">
        <v>149</v>
      </c>
      <c r="B154" s="84" t="s">
        <v>299</v>
      </c>
      <c r="C154" s="270">
        <v>179</v>
      </c>
      <c r="D154" s="270">
        <v>183</v>
      </c>
    </row>
    <row r="155" spans="1:4" x14ac:dyDescent="0.25">
      <c r="A155" s="369" t="s">
        <v>149</v>
      </c>
      <c r="B155" s="84" t="s">
        <v>300</v>
      </c>
      <c r="C155" s="270">
        <v>38</v>
      </c>
      <c r="D155" s="270">
        <v>24</v>
      </c>
    </row>
    <row r="156" spans="1:4" x14ac:dyDescent="0.25">
      <c r="A156" s="369" t="s">
        <v>149</v>
      </c>
      <c r="B156" s="84" t="s">
        <v>301</v>
      </c>
      <c r="C156" s="270">
        <v>270</v>
      </c>
      <c r="D156" s="270">
        <v>1806</v>
      </c>
    </row>
    <row r="157" spans="1:4" x14ac:dyDescent="0.25">
      <c r="A157" s="369" t="s">
        <v>149</v>
      </c>
      <c r="B157" s="84" t="s">
        <v>302</v>
      </c>
      <c r="C157" s="270">
        <v>443</v>
      </c>
      <c r="D157" s="270">
        <v>334</v>
      </c>
    </row>
    <row r="158" spans="1:4" x14ac:dyDescent="0.25">
      <c r="A158" s="369" t="s">
        <v>149</v>
      </c>
      <c r="B158" s="84" t="s">
        <v>303</v>
      </c>
      <c r="C158" s="270">
        <v>31283</v>
      </c>
      <c r="D158" s="270">
        <v>33175</v>
      </c>
    </row>
    <row r="159" spans="1:4" x14ac:dyDescent="0.25">
      <c r="A159" s="369" t="s">
        <v>149</v>
      </c>
      <c r="B159" s="84" t="s">
        <v>88</v>
      </c>
      <c r="C159" s="270">
        <v>32904</v>
      </c>
      <c r="D159" s="270">
        <v>36608</v>
      </c>
    </row>
    <row r="160" spans="1:4" x14ac:dyDescent="0.25">
      <c r="A160" s="369" t="s">
        <v>88</v>
      </c>
      <c r="B160" s="84" t="s">
        <v>292</v>
      </c>
      <c r="C160" s="270">
        <v>210</v>
      </c>
      <c r="D160" s="270">
        <v>151</v>
      </c>
    </row>
    <row r="161" spans="1:4" x14ac:dyDescent="0.25">
      <c r="A161" s="369" t="s">
        <v>149</v>
      </c>
      <c r="B161" s="84" t="s">
        <v>293</v>
      </c>
      <c r="C161" s="270">
        <v>560</v>
      </c>
      <c r="D161" s="270">
        <v>1662</v>
      </c>
    </row>
    <row r="162" spans="1:4" x14ac:dyDescent="0.25">
      <c r="A162" s="369" t="s">
        <v>149</v>
      </c>
      <c r="B162" s="84" t="s">
        <v>294</v>
      </c>
      <c r="C162" s="270">
        <v>352</v>
      </c>
      <c r="D162" s="270">
        <v>141</v>
      </c>
    </row>
    <row r="163" spans="1:4" x14ac:dyDescent="0.25">
      <c r="A163" s="369" t="s">
        <v>149</v>
      </c>
      <c r="B163" s="84" t="s">
        <v>295</v>
      </c>
      <c r="C163" s="270">
        <v>122</v>
      </c>
      <c r="D163" s="270">
        <v>128</v>
      </c>
    </row>
    <row r="164" spans="1:4" x14ac:dyDescent="0.25">
      <c r="A164" s="369" t="s">
        <v>149</v>
      </c>
      <c r="B164" s="84" t="s">
        <v>296</v>
      </c>
      <c r="C164" s="270">
        <v>148</v>
      </c>
      <c r="D164" s="270">
        <v>164</v>
      </c>
    </row>
    <row r="165" spans="1:4" x14ac:dyDescent="0.25">
      <c r="A165" s="369" t="s">
        <v>149</v>
      </c>
      <c r="B165" s="84" t="s">
        <v>297</v>
      </c>
      <c r="C165" s="270">
        <v>2</v>
      </c>
      <c r="D165" s="270">
        <v>1</v>
      </c>
    </row>
    <row r="166" spans="1:4" x14ac:dyDescent="0.25">
      <c r="A166" s="369" t="s">
        <v>149</v>
      </c>
      <c r="B166" s="84" t="s">
        <v>298</v>
      </c>
      <c r="C166" s="216">
        <v>49</v>
      </c>
      <c r="D166" s="216">
        <v>70</v>
      </c>
    </row>
    <row r="167" spans="1:4" x14ac:dyDescent="0.25">
      <c r="A167" s="369" t="s">
        <v>149</v>
      </c>
      <c r="B167" s="84" t="s">
        <v>299</v>
      </c>
      <c r="C167" s="216">
        <v>372</v>
      </c>
      <c r="D167" s="216">
        <v>429</v>
      </c>
    </row>
    <row r="168" spans="1:4" x14ac:dyDescent="0.25">
      <c r="A168" s="369" t="s">
        <v>149</v>
      </c>
      <c r="B168" s="84" t="s">
        <v>300</v>
      </c>
      <c r="C168" s="216">
        <v>101</v>
      </c>
      <c r="D168" s="216">
        <v>60</v>
      </c>
    </row>
    <row r="169" spans="1:4" x14ac:dyDescent="0.25">
      <c r="A169" s="369" t="s">
        <v>149</v>
      </c>
      <c r="B169" s="84" t="s">
        <v>301</v>
      </c>
      <c r="C169" s="216">
        <v>614</v>
      </c>
      <c r="D169" s="216">
        <v>3986</v>
      </c>
    </row>
    <row r="170" spans="1:4" x14ac:dyDescent="0.25">
      <c r="A170" s="369" t="s">
        <v>149</v>
      </c>
      <c r="B170" s="84" t="s">
        <v>302</v>
      </c>
      <c r="C170" s="216">
        <v>939</v>
      </c>
      <c r="D170" s="216">
        <v>768</v>
      </c>
    </row>
    <row r="171" spans="1:4" x14ac:dyDescent="0.25">
      <c r="A171" s="369" t="s">
        <v>149</v>
      </c>
      <c r="B171" s="84" t="s">
        <v>303</v>
      </c>
      <c r="C171" s="216">
        <v>68587</v>
      </c>
      <c r="D171" s="216">
        <v>71094</v>
      </c>
    </row>
    <row r="172" spans="1:4" x14ac:dyDescent="0.25">
      <c r="A172" s="369" t="s">
        <v>149</v>
      </c>
      <c r="B172" s="84" t="s">
        <v>88</v>
      </c>
      <c r="C172" s="216">
        <v>72056</v>
      </c>
      <c r="D172" s="216">
        <v>78654</v>
      </c>
    </row>
    <row r="173" spans="1:4" x14ac:dyDescent="0.25">
      <c r="A173" s="20" t="s">
        <v>93</v>
      </c>
    </row>
  </sheetData>
  <mergeCells count="16">
    <mergeCell ref="A160:A172"/>
    <mergeCell ref="A147:A159"/>
    <mergeCell ref="A6:D6"/>
    <mergeCell ref="A8:A20"/>
    <mergeCell ref="A21:A33"/>
    <mergeCell ref="A48:D48"/>
    <mergeCell ref="A50:A62"/>
    <mergeCell ref="A63:A75"/>
    <mergeCell ref="A90:D90"/>
    <mergeCell ref="A92:A104"/>
    <mergeCell ref="A105:A117"/>
    <mergeCell ref="A132:D132"/>
    <mergeCell ref="A134:A146"/>
    <mergeCell ref="A34:A46"/>
    <mergeCell ref="A76:A88"/>
    <mergeCell ref="A118:A130"/>
  </mergeCells>
  <hyperlinks>
    <hyperlink ref="A1" location="Indice!A1" display="Indice" xr:uid="{6ADCFAD8-0DFC-40DB-8161-64B70D5BF559}"/>
  </hyperlinks>
  <pageMargins left="0.7" right="0.7" top="0.75" bottom="0.75" header="0.3" footer="0.3"/>
  <pageSetup orientation="portrait" horizontalDpi="0" verticalDpi="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Hoja10"/>
  <dimension ref="A1:M41"/>
  <sheetViews>
    <sheetView topLeftCell="A16" workbookViewId="0">
      <selection activeCell="A16" sqref="A16:B16"/>
    </sheetView>
  </sheetViews>
  <sheetFormatPr baseColWidth="10" defaultColWidth="9.140625" defaultRowHeight="15" x14ac:dyDescent="0.25"/>
  <cols>
    <col min="1" max="1" width="9.140625" style="24"/>
    <col min="2" max="2" width="13.7109375" style="24" customWidth="1"/>
    <col min="3" max="11" width="10.140625" style="24" customWidth="1"/>
    <col min="12" max="13" width="9.140625" style="24"/>
  </cols>
  <sheetData>
    <row r="1" spans="1:11" x14ac:dyDescent="0.25">
      <c r="A1" s="27" t="s">
        <v>42</v>
      </c>
    </row>
    <row r="3" spans="1:11" x14ac:dyDescent="0.25">
      <c r="A3" s="12" t="s">
        <v>380</v>
      </c>
    </row>
    <row r="4" spans="1:11" x14ac:dyDescent="0.25">
      <c r="A4" s="11" t="s">
        <v>69</v>
      </c>
    </row>
    <row r="6" spans="1:11" x14ac:dyDescent="0.25">
      <c r="A6" s="361" t="s">
        <v>70</v>
      </c>
      <c r="B6" s="361" t="s">
        <v>70</v>
      </c>
      <c r="C6" s="361" t="s">
        <v>70</v>
      </c>
      <c r="D6" s="361" t="s">
        <v>70</v>
      </c>
      <c r="E6" s="361" t="s">
        <v>70</v>
      </c>
      <c r="F6" s="361" t="s">
        <v>70</v>
      </c>
      <c r="G6" s="361" t="s">
        <v>70</v>
      </c>
      <c r="H6" s="361" t="s">
        <v>70</v>
      </c>
      <c r="I6" s="361" t="s">
        <v>70</v>
      </c>
      <c r="J6" s="361" t="s">
        <v>70</v>
      </c>
      <c r="K6" s="361" t="s">
        <v>70</v>
      </c>
    </row>
    <row r="7" spans="1:11" x14ac:dyDescent="0.25">
      <c r="A7" s="60" t="s">
        <v>80</v>
      </c>
      <c r="B7" s="41" t="s">
        <v>81</v>
      </c>
      <c r="C7" s="42" t="s">
        <v>71</v>
      </c>
      <c r="D7" s="42" t="s">
        <v>72</v>
      </c>
      <c r="E7" s="42" t="s">
        <v>73</v>
      </c>
      <c r="F7" s="42" t="s">
        <v>74</v>
      </c>
      <c r="G7" s="42" t="s">
        <v>75</v>
      </c>
      <c r="H7" s="42" t="s">
        <v>76</v>
      </c>
      <c r="I7" s="42" t="s">
        <v>77</v>
      </c>
      <c r="J7" s="42" t="s">
        <v>78</v>
      </c>
      <c r="K7" s="42" t="s">
        <v>79</v>
      </c>
    </row>
    <row r="8" spans="1:11" x14ac:dyDescent="0.25">
      <c r="A8" s="363" t="s">
        <v>110</v>
      </c>
      <c r="B8" s="44" t="s">
        <v>82</v>
      </c>
      <c r="C8" s="161">
        <v>81.647342443466187</v>
      </c>
      <c r="D8" s="161">
        <v>83.317899703979492</v>
      </c>
      <c r="E8" s="161">
        <v>82.983875274658203</v>
      </c>
      <c r="F8" s="161">
        <v>83.040392398834229</v>
      </c>
      <c r="G8" s="161">
        <v>83.930134773254395</v>
      </c>
      <c r="H8" s="161">
        <v>84.075260162353516</v>
      </c>
      <c r="I8" s="161">
        <v>85.324633121490479</v>
      </c>
      <c r="J8" s="161">
        <v>83.100128173828125</v>
      </c>
      <c r="K8" s="161">
        <v>82.760083675384521</v>
      </c>
    </row>
    <row r="9" spans="1:11" x14ac:dyDescent="0.25">
      <c r="A9" s="363" t="s">
        <v>110</v>
      </c>
      <c r="B9" s="44" t="s">
        <v>89</v>
      </c>
      <c r="C9" s="161">
        <v>18.352656066417694</v>
      </c>
      <c r="D9" s="161">
        <v>16.682103276252747</v>
      </c>
      <c r="E9" s="161">
        <v>17.016127705574036</v>
      </c>
      <c r="F9" s="161">
        <v>16.959606111049652</v>
      </c>
      <c r="G9" s="161">
        <v>16.069865226745605</v>
      </c>
      <c r="H9" s="161">
        <v>15.924738347530365</v>
      </c>
      <c r="I9" s="161">
        <v>14.67536985874176</v>
      </c>
      <c r="J9" s="161">
        <v>16.899868845939636</v>
      </c>
      <c r="K9" s="161">
        <v>17.239917814731598</v>
      </c>
    </row>
    <row r="10" spans="1:11" x14ac:dyDescent="0.25">
      <c r="A10" s="363" t="s">
        <v>110</v>
      </c>
      <c r="B10" s="44" t="s">
        <v>88</v>
      </c>
      <c r="C10" s="161">
        <v>100</v>
      </c>
      <c r="D10" s="161">
        <v>100</v>
      </c>
      <c r="E10" s="161">
        <v>100</v>
      </c>
      <c r="F10" s="161">
        <v>100</v>
      </c>
      <c r="G10" s="161">
        <v>100</v>
      </c>
      <c r="H10" s="161">
        <v>100</v>
      </c>
      <c r="I10" s="161">
        <v>100</v>
      </c>
      <c r="J10" s="161">
        <v>100</v>
      </c>
      <c r="K10" s="161">
        <v>100</v>
      </c>
    </row>
    <row r="11" spans="1:11" x14ac:dyDescent="0.25">
      <c r="A11" s="363" t="s">
        <v>112</v>
      </c>
      <c r="B11" s="44" t="s">
        <v>82</v>
      </c>
      <c r="C11" s="161">
        <v>86.296254396438599</v>
      </c>
      <c r="D11" s="161">
        <v>87.577211856842041</v>
      </c>
      <c r="E11" s="161">
        <v>87.185215950012207</v>
      </c>
      <c r="F11" s="161">
        <v>87.330043315887451</v>
      </c>
      <c r="G11" s="161">
        <v>87.755805253982544</v>
      </c>
      <c r="H11" s="161">
        <v>87.859761714935303</v>
      </c>
      <c r="I11" s="161">
        <v>88.445091247558594</v>
      </c>
      <c r="J11" s="161">
        <v>86.75997257232666</v>
      </c>
      <c r="K11" s="161">
        <v>87.036383152008057</v>
      </c>
    </row>
    <row r="12" spans="1:11" x14ac:dyDescent="0.25">
      <c r="A12" s="363" t="s">
        <v>112</v>
      </c>
      <c r="B12" s="44" t="s">
        <v>89</v>
      </c>
      <c r="C12" s="161">
        <v>13.70374858379364</v>
      </c>
      <c r="D12" s="161">
        <v>12.422788143157959</v>
      </c>
      <c r="E12" s="161">
        <v>12.814781069755554</v>
      </c>
      <c r="F12" s="161">
        <v>12.669958174228668</v>
      </c>
      <c r="G12" s="161">
        <v>12.244194000959396</v>
      </c>
      <c r="H12" s="161">
        <v>12.140239030122757</v>
      </c>
      <c r="I12" s="161">
        <v>11.554908007383347</v>
      </c>
      <c r="J12" s="161">
        <v>13.24002593755722</v>
      </c>
      <c r="K12" s="161">
        <v>12.963616847991943</v>
      </c>
    </row>
    <row r="13" spans="1:11" x14ac:dyDescent="0.25">
      <c r="A13" s="363" t="s">
        <v>112</v>
      </c>
      <c r="B13" s="44" t="s">
        <v>88</v>
      </c>
      <c r="C13" s="161">
        <v>100</v>
      </c>
      <c r="D13" s="161">
        <v>100</v>
      </c>
      <c r="E13" s="161">
        <v>100</v>
      </c>
      <c r="F13" s="161">
        <v>100</v>
      </c>
      <c r="G13" s="161">
        <v>100</v>
      </c>
      <c r="H13" s="161">
        <v>100</v>
      </c>
      <c r="I13" s="161">
        <v>100</v>
      </c>
      <c r="J13" s="161">
        <v>100</v>
      </c>
      <c r="K13" s="161">
        <v>100</v>
      </c>
    </row>
    <row r="15" spans="1:11" x14ac:dyDescent="0.25">
      <c r="A15" s="361" t="s">
        <v>90</v>
      </c>
      <c r="B15" s="361" t="s">
        <v>90</v>
      </c>
      <c r="C15" s="361" t="s">
        <v>90</v>
      </c>
      <c r="D15" s="361" t="s">
        <v>90</v>
      </c>
      <c r="E15" s="361" t="s">
        <v>90</v>
      </c>
      <c r="F15" s="361" t="s">
        <v>90</v>
      </c>
      <c r="G15" s="361" t="s">
        <v>90</v>
      </c>
      <c r="H15" s="361" t="s">
        <v>90</v>
      </c>
      <c r="I15" s="361" t="s">
        <v>90</v>
      </c>
      <c r="J15" s="361" t="s">
        <v>90</v>
      </c>
      <c r="K15" s="361" t="s">
        <v>90</v>
      </c>
    </row>
    <row r="16" spans="1:11" x14ac:dyDescent="0.25">
      <c r="A16" s="60" t="s">
        <v>80</v>
      </c>
      <c r="B16" s="41" t="s">
        <v>81</v>
      </c>
      <c r="C16" s="49" t="s">
        <v>71</v>
      </c>
      <c r="D16" s="49" t="s">
        <v>72</v>
      </c>
      <c r="E16" s="49" t="s">
        <v>73</v>
      </c>
      <c r="F16" s="49" t="s">
        <v>74</v>
      </c>
      <c r="G16" s="49" t="s">
        <v>75</v>
      </c>
      <c r="H16" s="49" t="s">
        <v>76</v>
      </c>
      <c r="I16" s="49" t="s">
        <v>77</v>
      </c>
      <c r="J16" s="49" t="s">
        <v>78</v>
      </c>
      <c r="K16" s="49" t="s">
        <v>79</v>
      </c>
    </row>
    <row r="17" spans="1:11" x14ac:dyDescent="0.25">
      <c r="A17" s="363" t="s">
        <v>110</v>
      </c>
      <c r="B17" s="50" t="s">
        <v>82</v>
      </c>
      <c r="C17" s="51">
        <v>705024</v>
      </c>
      <c r="D17" s="51">
        <v>801544</v>
      </c>
      <c r="E17" s="51">
        <v>865155</v>
      </c>
      <c r="F17" s="51">
        <v>941463</v>
      </c>
      <c r="G17" s="51">
        <v>1034052</v>
      </c>
      <c r="H17" s="51">
        <v>1125154</v>
      </c>
      <c r="I17" s="51">
        <v>1289355</v>
      </c>
      <c r="J17" s="51">
        <v>1354759</v>
      </c>
      <c r="K17" s="51">
        <v>1451131</v>
      </c>
    </row>
    <row r="18" spans="1:11" x14ac:dyDescent="0.25">
      <c r="A18" s="363" t="s">
        <v>110</v>
      </c>
      <c r="B18" s="50" t="s">
        <v>89</v>
      </c>
      <c r="C18" s="51">
        <v>158475</v>
      </c>
      <c r="D18" s="51">
        <v>160487</v>
      </c>
      <c r="E18" s="51">
        <v>177403</v>
      </c>
      <c r="F18" s="51">
        <v>192278</v>
      </c>
      <c r="G18" s="51">
        <v>197987</v>
      </c>
      <c r="H18" s="51">
        <v>213116</v>
      </c>
      <c r="I18" s="51">
        <v>221762</v>
      </c>
      <c r="J18" s="51">
        <v>275514</v>
      </c>
      <c r="K18" s="51">
        <v>302288</v>
      </c>
    </row>
    <row r="19" spans="1:11" x14ac:dyDescent="0.25">
      <c r="A19" s="363" t="s">
        <v>110</v>
      </c>
      <c r="B19" s="50" t="s">
        <v>88</v>
      </c>
      <c r="C19" s="51">
        <v>863499</v>
      </c>
      <c r="D19" s="51">
        <v>962031</v>
      </c>
      <c r="E19" s="51">
        <v>1042558</v>
      </c>
      <c r="F19" s="51">
        <v>1133741</v>
      </c>
      <c r="G19" s="51">
        <v>1232039</v>
      </c>
      <c r="H19" s="51">
        <v>1338270</v>
      </c>
      <c r="I19" s="51">
        <v>1511117</v>
      </c>
      <c r="J19" s="51">
        <v>1630273</v>
      </c>
      <c r="K19" s="51">
        <v>1753419</v>
      </c>
    </row>
    <row r="20" spans="1:11" x14ac:dyDescent="0.25">
      <c r="A20" s="363" t="s">
        <v>112</v>
      </c>
      <c r="B20" s="50" t="s">
        <v>82</v>
      </c>
      <c r="C20" s="51">
        <v>989012</v>
      </c>
      <c r="D20" s="51">
        <v>1104043</v>
      </c>
      <c r="E20" s="51">
        <v>1180657</v>
      </c>
      <c r="F20" s="51">
        <v>1274437</v>
      </c>
      <c r="G20" s="51">
        <v>1379215</v>
      </c>
      <c r="H20" s="51">
        <v>1487587</v>
      </c>
      <c r="I20" s="51">
        <v>1669800</v>
      </c>
      <c r="J20" s="51">
        <v>1753649</v>
      </c>
      <c r="K20" s="51">
        <v>1878179</v>
      </c>
    </row>
    <row r="21" spans="1:11" x14ac:dyDescent="0.25">
      <c r="A21" s="363" t="s">
        <v>112</v>
      </c>
      <c r="B21" s="50" t="s">
        <v>89</v>
      </c>
      <c r="C21" s="51">
        <v>157054</v>
      </c>
      <c r="D21" s="51">
        <v>156608</v>
      </c>
      <c r="E21" s="51">
        <v>173537</v>
      </c>
      <c r="F21" s="51">
        <v>184897</v>
      </c>
      <c r="G21" s="51">
        <v>192436</v>
      </c>
      <c r="H21" s="51">
        <v>205551</v>
      </c>
      <c r="I21" s="51">
        <v>218151</v>
      </c>
      <c r="J21" s="51">
        <v>267616</v>
      </c>
      <c r="K21" s="51">
        <v>279745</v>
      </c>
    </row>
    <row r="22" spans="1:11" x14ac:dyDescent="0.25">
      <c r="A22" s="363" t="s">
        <v>112</v>
      </c>
      <c r="B22" s="50" t="s">
        <v>88</v>
      </c>
      <c r="C22" s="51">
        <v>1146066</v>
      </c>
      <c r="D22" s="51">
        <v>1260651</v>
      </c>
      <c r="E22" s="51">
        <v>1354194</v>
      </c>
      <c r="F22" s="51">
        <v>1459334</v>
      </c>
      <c r="G22" s="51">
        <v>1571651</v>
      </c>
      <c r="H22" s="51">
        <v>1693138</v>
      </c>
      <c r="I22" s="51">
        <v>1887951</v>
      </c>
      <c r="J22" s="51">
        <v>2021265</v>
      </c>
      <c r="K22" s="51">
        <v>2157924</v>
      </c>
    </row>
    <row r="24" spans="1:11" x14ac:dyDescent="0.25">
      <c r="A24" s="361" t="s">
        <v>91</v>
      </c>
      <c r="B24" s="361" t="s">
        <v>91</v>
      </c>
      <c r="C24" s="361" t="s">
        <v>91</v>
      </c>
      <c r="D24" s="361" t="s">
        <v>91</v>
      </c>
      <c r="E24" s="361" t="s">
        <v>91</v>
      </c>
      <c r="F24" s="361" t="s">
        <v>91</v>
      </c>
      <c r="G24" s="361" t="s">
        <v>91</v>
      </c>
      <c r="H24" s="361" t="s">
        <v>91</v>
      </c>
      <c r="I24" s="361" t="s">
        <v>91</v>
      </c>
      <c r="J24" s="361" t="s">
        <v>91</v>
      </c>
      <c r="K24" s="361" t="s">
        <v>91</v>
      </c>
    </row>
    <row r="25" spans="1:11" x14ac:dyDescent="0.25">
      <c r="A25" s="60" t="s">
        <v>80</v>
      </c>
      <c r="B25" s="41" t="s">
        <v>81</v>
      </c>
      <c r="C25" s="54" t="s">
        <v>71</v>
      </c>
      <c r="D25" s="54" t="s">
        <v>72</v>
      </c>
      <c r="E25" s="54" t="s">
        <v>73</v>
      </c>
      <c r="F25" s="54" t="s">
        <v>74</v>
      </c>
      <c r="G25" s="54" t="s">
        <v>75</v>
      </c>
      <c r="H25" s="54" t="s">
        <v>76</v>
      </c>
      <c r="I25" s="54" t="s">
        <v>77</v>
      </c>
      <c r="J25" s="54" t="s">
        <v>78</v>
      </c>
      <c r="K25" s="54" t="s">
        <v>79</v>
      </c>
    </row>
    <row r="26" spans="1:11" x14ac:dyDescent="0.25">
      <c r="A26" s="363" t="s">
        <v>110</v>
      </c>
      <c r="B26" s="55" t="s">
        <v>82</v>
      </c>
      <c r="C26" s="162">
        <v>0.37091535050421953</v>
      </c>
      <c r="D26" s="162">
        <v>0.36639564204961061</v>
      </c>
      <c r="E26" s="162">
        <v>0.70136976428329945</v>
      </c>
      <c r="F26" s="162">
        <v>0.58526224456727505</v>
      </c>
      <c r="G26" s="162">
        <v>0.41518998332321644</v>
      </c>
      <c r="H26" s="162">
        <v>0.44835112057626247</v>
      </c>
      <c r="I26" s="162">
        <v>0.35470565780997276</v>
      </c>
      <c r="J26" s="162">
        <v>0.27858726680278778</v>
      </c>
      <c r="K26" s="162">
        <v>0.44440818019211292</v>
      </c>
    </row>
    <row r="27" spans="1:11" x14ac:dyDescent="0.25">
      <c r="A27" s="363" t="s">
        <v>110</v>
      </c>
      <c r="B27" s="55" t="s">
        <v>89</v>
      </c>
      <c r="C27" s="162">
        <v>0.37091535050421953</v>
      </c>
      <c r="D27" s="162">
        <v>0.36639564204961061</v>
      </c>
      <c r="E27" s="162">
        <v>0.70136976428329945</v>
      </c>
      <c r="F27" s="162">
        <v>0.58526224456727505</v>
      </c>
      <c r="G27" s="162">
        <v>0.41518998332321644</v>
      </c>
      <c r="H27" s="162">
        <v>0.44835112057626247</v>
      </c>
      <c r="I27" s="162">
        <v>0.35470565780997276</v>
      </c>
      <c r="J27" s="162">
        <v>0.27858726680278778</v>
      </c>
      <c r="K27" s="162">
        <v>0.44440818019211292</v>
      </c>
    </row>
    <row r="28" spans="1:11" x14ac:dyDescent="0.25">
      <c r="A28" s="363" t="s">
        <v>110</v>
      </c>
      <c r="B28" s="55" t="s">
        <v>88</v>
      </c>
      <c r="C28" s="162">
        <v>0</v>
      </c>
      <c r="D28" s="162">
        <v>0</v>
      </c>
      <c r="E28" s="162">
        <v>0</v>
      </c>
      <c r="F28" s="162">
        <v>0</v>
      </c>
      <c r="G28" s="162">
        <v>0</v>
      </c>
      <c r="H28" s="162">
        <v>0</v>
      </c>
      <c r="I28" s="162">
        <v>0</v>
      </c>
      <c r="J28" s="162">
        <v>0</v>
      </c>
      <c r="K28" s="162">
        <v>0</v>
      </c>
    </row>
    <row r="29" spans="1:11" x14ac:dyDescent="0.25">
      <c r="A29" s="363" t="s">
        <v>112</v>
      </c>
      <c r="B29" s="55" t="s">
        <v>82</v>
      </c>
      <c r="C29" s="162">
        <v>0.30709735583513975</v>
      </c>
      <c r="D29" s="162">
        <v>0.31820978038012981</v>
      </c>
      <c r="E29" s="162">
        <v>0.55095111019909382</v>
      </c>
      <c r="F29" s="162">
        <v>0.41775144636631012</v>
      </c>
      <c r="G29" s="162">
        <v>0.31823953613638878</v>
      </c>
      <c r="H29" s="162">
        <v>0.36844564601778984</v>
      </c>
      <c r="I29" s="162">
        <v>0.30476865358650684</v>
      </c>
      <c r="J29" s="162">
        <v>0.22129928693175316</v>
      </c>
      <c r="K29" s="162">
        <v>0.2268610056489706</v>
      </c>
    </row>
    <row r="30" spans="1:11" x14ac:dyDescent="0.25">
      <c r="A30" s="363" t="s">
        <v>112</v>
      </c>
      <c r="B30" s="55" t="s">
        <v>89</v>
      </c>
      <c r="C30" s="162">
        <v>0.30709735583513975</v>
      </c>
      <c r="D30" s="162">
        <v>0.31820978038012981</v>
      </c>
      <c r="E30" s="162">
        <v>0.55095111019909382</v>
      </c>
      <c r="F30" s="162">
        <v>0.41775144636631012</v>
      </c>
      <c r="G30" s="162">
        <v>0.31823953613638878</v>
      </c>
      <c r="H30" s="162">
        <v>0.36844564601778984</v>
      </c>
      <c r="I30" s="162">
        <v>0.30476865358650684</v>
      </c>
      <c r="J30" s="162">
        <v>0.22129928693175316</v>
      </c>
      <c r="K30" s="162">
        <v>0.2268610056489706</v>
      </c>
    </row>
    <row r="31" spans="1:11" x14ac:dyDescent="0.25">
      <c r="A31" s="363" t="s">
        <v>112</v>
      </c>
      <c r="B31" s="55" t="s">
        <v>88</v>
      </c>
      <c r="C31" s="162">
        <v>0</v>
      </c>
      <c r="D31" s="162">
        <v>0</v>
      </c>
      <c r="E31" s="162">
        <v>0</v>
      </c>
      <c r="F31" s="162">
        <v>0</v>
      </c>
      <c r="G31" s="162">
        <v>0</v>
      </c>
      <c r="H31" s="162">
        <v>0</v>
      </c>
      <c r="I31" s="162">
        <v>0</v>
      </c>
      <c r="J31" s="162">
        <v>0</v>
      </c>
      <c r="K31" s="162">
        <v>0</v>
      </c>
    </row>
    <row r="33" spans="1:11" x14ac:dyDescent="0.25">
      <c r="A33" s="361" t="s">
        <v>92</v>
      </c>
      <c r="B33" s="361" t="s">
        <v>92</v>
      </c>
      <c r="C33" s="361" t="s">
        <v>92</v>
      </c>
      <c r="D33" s="361" t="s">
        <v>92</v>
      </c>
      <c r="E33" s="361" t="s">
        <v>92</v>
      </c>
      <c r="F33" s="361" t="s">
        <v>92</v>
      </c>
      <c r="G33" s="361" t="s">
        <v>92</v>
      </c>
      <c r="H33" s="361" t="s">
        <v>92</v>
      </c>
      <c r="I33" s="361" t="s">
        <v>92</v>
      </c>
      <c r="J33" s="361" t="s">
        <v>92</v>
      </c>
      <c r="K33" s="361" t="s">
        <v>92</v>
      </c>
    </row>
    <row r="34" spans="1:11" x14ac:dyDescent="0.25">
      <c r="A34" s="60" t="s">
        <v>80</v>
      </c>
      <c r="B34" s="41" t="s">
        <v>81</v>
      </c>
      <c r="C34" s="49" t="s">
        <v>71</v>
      </c>
      <c r="D34" s="49" t="s">
        <v>72</v>
      </c>
      <c r="E34" s="49" t="s">
        <v>73</v>
      </c>
      <c r="F34" s="49" t="s">
        <v>74</v>
      </c>
      <c r="G34" s="49" t="s">
        <v>75</v>
      </c>
      <c r="H34" s="49" t="s">
        <v>76</v>
      </c>
      <c r="I34" s="49" t="s">
        <v>77</v>
      </c>
      <c r="J34" s="49" t="s">
        <v>78</v>
      </c>
      <c r="K34" s="49" t="s">
        <v>79</v>
      </c>
    </row>
    <row r="35" spans="1:11" x14ac:dyDescent="0.25">
      <c r="A35" s="363" t="s">
        <v>110</v>
      </c>
      <c r="B35" s="50" t="s">
        <v>82</v>
      </c>
      <c r="C35" s="51">
        <v>10019</v>
      </c>
      <c r="D35" s="51">
        <v>10831</v>
      </c>
      <c r="E35" s="51">
        <v>9898</v>
      </c>
      <c r="F35" s="51">
        <v>11767</v>
      </c>
      <c r="G35" s="51">
        <v>15709</v>
      </c>
      <c r="H35" s="51">
        <v>14741</v>
      </c>
      <c r="I35" s="51">
        <v>13593</v>
      </c>
      <c r="J35" s="51">
        <v>14863</v>
      </c>
      <c r="K35" s="51">
        <v>17249</v>
      </c>
    </row>
    <row r="36" spans="1:11" x14ac:dyDescent="0.25">
      <c r="A36" s="363" t="s">
        <v>110</v>
      </c>
      <c r="B36" s="50" t="s">
        <v>89</v>
      </c>
      <c r="C36" s="51">
        <v>8535</v>
      </c>
      <c r="D36" s="51">
        <v>8407</v>
      </c>
      <c r="E36" s="51">
        <v>3979</v>
      </c>
      <c r="F36" s="51">
        <v>4328</v>
      </c>
      <c r="G36" s="51">
        <v>6181</v>
      </c>
      <c r="H36" s="51">
        <v>4769</v>
      </c>
      <c r="I36" s="51">
        <v>3492</v>
      </c>
      <c r="J36" s="51">
        <v>5677</v>
      </c>
      <c r="K36" s="51">
        <v>5719</v>
      </c>
    </row>
    <row r="37" spans="1:11" x14ac:dyDescent="0.25">
      <c r="A37" s="363" t="s">
        <v>110</v>
      </c>
      <c r="B37" s="50" t="s">
        <v>88</v>
      </c>
      <c r="C37" s="51">
        <v>18554</v>
      </c>
      <c r="D37" s="51">
        <v>19238</v>
      </c>
      <c r="E37" s="51">
        <v>13877</v>
      </c>
      <c r="F37" s="51">
        <v>16095</v>
      </c>
      <c r="G37" s="51">
        <v>21890</v>
      </c>
      <c r="H37" s="51">
        <v>19510</v>
      </c>
      <c r="I37" s="51">
        <v>17085</v>
      </c>
      <c r="J37" s="51">
        <v>20540</v>
      </c>
      <c r="K37" s="51">
        <v>22968</v>
      </c>
    </row>
    <row r="38" spans="1:11" x14ac:dyDescent="0.25">
      <c r="A38" s="363" t="s">
        <v>112</v>
      </c>
      <c r="B38" s="50" t="s">
        <v>82</v>
      </c>
      <c r="C38" s="51">
        <v>12961</v>
      </c>
      <c r="D38" s="51">
        <v>14080</v>
      </c>
      <c r="E38" s="51">
        <v>13581</v>
      </c>
      <c r="F38" s="51">
        <v>15984</v>
      </c>
      <c r="G38" s="51">
        <v>21479</v>
      </c>
      <c r="H38" s="51">
        <v>19743</v>
      </c>
      <c r="I38" s="51">
        <v>18925</v>
      </c>
      <c r="J38" s="51">
        <v>20304</v>
      </c>
      <c r="K38" s="51">
        <v>23220</v>
      </c>
    </row>
    <row r="39" spans="1:11" x14ac:dyDescent="0.25">
      <c r="A39" s="363" t="s">
        <v>112</v>
      </c>
      <c r="B39" s="50" t="s">
        <v>89</v>
      </c>
      <c r="C39" s="51">
        <v>8424</v>
      </c>
      <c r="D39" s="51">
        <v>8184</v>
      </c>
      <c r="E39" s="51">
        <v>3970</v>
      </c>
      <c r="F39" s="51">
        <v>4327</v>
      </c>
      <c r="G39" s="51">
        <v>6165</v>
      </c>
      <c r="H39" s="51">
        <v>4764</v>
      </c>
      <c r="I39" s="51">
        <v>3632</v>
      </c>
      <c r="J39" s="51">
        <v>5763</v>
      </c>
      <c r="K39" s="51">
        <v>5673</v>
      </c>
    </row>
    <row r="40" spans="1:11" x14ac:dyDescent="0.25">
      <c r="A40" s="363" t="s">
        <v>112</v>
      </c>
      <c r="B40" s="50" t="s">
        <v>88</v>
      </c>
      <c r="C40" s="51">
        <v>21385</v>
      </c>
      <c r="D40" s="51">
        <v>22264</v>
      </c>
      <c r="E40" s="51">
        <v>17551</v>
      </c>
      <c r="F40" s="51">
        <v>20311</v>
      </c>
      <c r="G40" s="51">
        <v>27644</v>
      </c>
      <c r="H40" s="51">
        <v>24507</v>
      </c>
      <c r="I40" s="51">
        <v>22557</v>
      </c>
      <c r="J40" s="51">
        <v>26067</v>
      </c>
      <c r="K40" s="51">
        <v>28893</v>
      </c>
    </row>
    <row r="41" spans="1:11" x14ac:dyDescent="0.25">
      <c r="A41" s="20" t="s">
        <v>93</v>
      </c>
    </row>
  </sheetData>
  <mergeCells count="12">
    <mergeCell ref="A6:K6"/>
    <mergeCell ref="A8:A10"/>
    <mergeCell ref="A11:A13"/>
    <mergeCell ref="A15:K15"/>
    <mergeCell ref="A17:A19"/>
    <mergeCell ref="A35:A37"/>
    <mergeCell ref="A38:A40"/>
    <mergeCell ref="A20:A22"/>
    <mergeCell ref="A24:K24"/>
    <mergeCell ref="A26:A28"/>
    <mergeCell ref="A29:A31"/>
    <mergeCell ref="A33:K33"/>
  </mergeCells>
  <hyperlinks>
    <hyperlink ref="A1" location="Indice!A1" display="Indice" xr:uid="{124E0AC8-4A09-498F-AA31-3747E8FD77AB}"/>
  </hyperlink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Hoja11"/>
  <dimension ref="A1:L41"/>
  <sheetViews>
    <sheetView topLeftCell="A16" workbookViewId="0">
      <selection activeCell="A7" sqref="A7:B7"/>
    </sheetView>
  </sheetViews>
  <sheetFormatPr baseColWidth="10" defaultColWidth="9.140625" defaultRowHeight="15" x14ac:dyDescent="0.25"/>
  <cols>
    <col min="1" max="1" width="9.140625" style="24"/>
    <col min="2" max="2" width="12.7109375" style="24" customWidth="1"/>
    <col min="3" max="12" width="9.140625" style="24"/>
  </cols>
  <sheetData>
    <row r="1" spans="1:11" x14ac:dyDescent="0.25">
      <c r="A1" s="27" t="s">
        <v>42</v>
      </c>
    </row>
    <row r="3" spans="1:11" x14ac:dyDescent="0.25">
      <c r="A3" s="12" t="s">
        <v>381</v>
      </c>
    </row>
    <row r="4" spans="1:11" x14ac:dyDescent="0.25">
      <c r="A4" s="11" t="s">
        <v>69</v>
      </c>
    </row>
    <row r="6" spans="1:11" x14ac:dyDescent="0.25">
      <c r="A6" s="361" t="s">
        <v>70</v>
      </c>
      <c r="B6" s="361" t="s">
        <v>70</v>
      </c>
      <c r="C6" s="361" t="s">
        <v>70</v>
      </c>
      <c r="D6" s="361" t="s">
        <v>70</v>
      </c>
      <c r="E6" s="361" t="s">
        <v>70</v>
      </c>
      <c r="F6" s="361" t="s">
        <v>70</v>
      </c>
      <c r="G6" s="361" t="s">
        <v>70</v>
      </c>
      <c r="H6" s="361" t="s">
        <v>70</v>
      </c>
      <c r="I6" s="361" t="s">
        <v>70</v>
      </c>
      <c r="J6" s="361" t="s">
        <v>70</v>
      </c>
      <c r="K6" s="361" t="s">
        <v>70</v>
      </c>
    </row>
    <row r="7" spans="1:11" x14ac:dyDescent="0.25">
      <c r="A7" s="60" t="s">
        <v>80</v>
      </c>
      <c r="B7" s="41" t="s">
        <v>81</v>
      </c>
      <c r="C7" s="42" t="s">
        <v>71</v>
      </c>
      <c r="D7" s="42" t="s">
        <v>72</v>
      </c>
      <c r="E7" s="42" t="s">
        <v>73</v>
      </c>
      <c r="F7" s="42" t="s">
        <v>74</v>
      </c>
      <c r="G7" s="42" t="s">
        <v>75</v>
      </c>
      <c r="H7" s="42" t="s">
        <v>76</v>
      </c>
      <c r="I7" s="42" t="s">
        <v>77</v>
      </c>
      <c r="J7" s="42" t="s">
        <v>78</v>
      </c>
      <c r="K7" s="42" t="s">
        <v>79</v>
      </c>
    </row>
    <row r="8" spans="1:11" x14ac:dyDescent="0.25">
      <c r="A8" s="363" t="s">
        <v>82</v>
      </c>
      <c r="B8" s="44" t="s">
        <v>110</v>
      </c>
      <c r="C8" s="161">
        <v>41.618004441261292</v>
      </c>
      <c r="D8" s="161">
        <v>42.062839865684509</v>
      </c>
      <c r="E8" s="161">
        <v>42.289075255393982</v>
      </c>
      <c r="F8" s="161">
        <v>42.486709356307983</v>
      </c>
      <c r="G8" s="161">
        <v>42.848637700080872</v>
      </c>
      <c r="H8" s="161">
        <v>43.064123392105103</v>
      </c>
      <c r="I8" s="161">
        <v>43.571728467941284</v>
      </c>
      <c r="J8" s="161">
        <v>43.583694100379944</v>
      </c>
      <c r="K8" s="161">
        <v>43.586540222167969</v>
      </c>
    </row>
    <row r="9" spans="1:11" x14ac:dyDescent="0.25">
      <c r="A9" s="363" t="s">
        <v>82</v>
      </c>
      <c r="B9" s="44" t="s">
        <v>112</v>
      </c>
      <c r="C9" s="161">
        <v>58.38199257850647</v>
      </c>
      <c r="D9" s="161">
        <v>57.937163114547729</v>
      </c>
      <c r="E9" s="161">
        <v>57.710921764373779</v>
      </c>
      <c r="F9" s="161">
        <v>57.513290643692017</v>
      </c>
      <c r="G9" s="161">
        <v>57.151365280151367</v>
      </c>
      <c r="H9" s="161">
        <v>56.935876607894897</v>
      </c>
      <c r="I9" s="161">
        <v>56.428271532058716</v>
      </c>
      <c r="J9" s="161">
        <v>56.416308879852295</v>
      </c>
      <c r="K9" s="161">
        <v>56.413459777832031</v>
      </c>
    </row>
    <row r="10" spans="1:11" x14ac:dyDescent="0.25">
      <c r="A10" s="363" t="s">
        <v>82</v>
      </c>
      <c r="B10" s="44" t="s">
        <v>88</v>
      </c>
      <c r="C10" s="161">
        <v>100</v>
      </c>
      <c r="D10" s="161">
        <v>100</v>
      </c>
      <c r="E10" s="161">
        <v>100</v>
      </c>
      <c r="F10" s="161">
        <v>100</v>
      </c>
      <c r="G10" s="161">
        <v>100</v>
      </c>
      <c r="H10" s="161">
        <v>100</v>
      </c>
      <c r="I10" s="161">
        <v>100</v>
      </c>
      <c r="J10" s="161">
        <v>100</v>
      </c>
      <c r="K10" s="161">
        <v>100</v>
      </c>
    </row>
    <row r="11" spans="1:11" x14ac:dyDescent="0.25">
      <c r="A11" s="363" t="s">
        <v>89</v>
      </c>
      <c r="B11" s="44" t="s">
        <v>110</v>
      </c>
      <c r="C11" s="161">
        <v>50.225174427032471</v>
      </c>
      <c r="D11" s="161">
        <v>50.611644983291626</v>
      </c>
      <c r="E11" s="161">
        <v>50.550806522369385</v>
      </c>
      <c r="F11" s="161">
        <v>50.978457927703857</v>
      </c>
      <c r="G11" s="161">
        <v>50.710892677307129</v>
      </c>
      <c r="H11" s="161">
        <v>50.903463363647461</v>
      </c>
      <c r="I11" s="161">
        <v>50.410419702529907</v>
      </c>
      <c r="J11" s="161">
        <v>50.727081298828125</v>
      </c>
      <c r="K11" s="161">
        <v>51.936572790145874</v>
      </c>
    </row>
    <row r="12" spans="1:11" x14ac:dyDescent="0.25">
      <c r="A12" s="363" t="s">
        <v>89</v>
      </c>
      <c r="B12" s="44" t="s">
        <v>112</v>
      </c>
      <c r="C12" s="161">
        <v>49.774822592735291</v>
      </c>
      <c r="D12" s="161">
        <v>49.388355016708374</v>
      </c>
      <c r="E12" s="161">
        <v>49.449193477630615</v>
      </c>
      <c r="F12" s="161">
        <v>49.021542072296143</v>
      </c>
      <c r="G12" s="161">
        <v>49.289104342460632</v>
      </c>
      <c r="H12" s="161">
        <v>49.096536636352539</v>
      </c>
      <c r="I12" s="161">
        <v>49.589577317237854</v>
      </c>
      <c r="J12" s="161">
        <v>49.272918701171875</v>
      </c>
      <c r="K12" s="161">
        <v>48.063427209854126</v>
      </c>
    </row>
    <row r="13" spans="1:11" x14ac:dyDescent="0.25">
      <c r="A13" s="363" t="s">
        <v>89</v>
      </c>
      <c r="B13" s="44" t="s">
        <v>88</v>
      </c>
      <c r="C13" s="161">
        <v>100</v>
      </c>
      <c r="D13" s="161">
        <v>100</v>
      </c>
      <c r="E13" s="161">
        <v>100</v>
      </c>
      <c r="F13" s="161">
        <v>100</v>
      </c>
      <c r="G13" s="161">
        <v>100</v>
      </c>
      <c r="H13" s="161">
        <v>100</v>
      </c>
      <c r="I13" s="161">
        <v>100</v>
      </c>
      <c r="J13" s="161">
        <v>100</v>
      </c>
      <c r="K13" s="161">
        <v>100</v>
      </c>
    </row>
    <row r="14" spans="1:11" x14ac:dyDescent="0.25">
      <c r="A14" s="46"/>
      <c r="B14" s="69"/>
      <c r="C14" s="69"/>
      <c r="D14" s="69"/>
      <c r="E14" s="69"/>
      <c r="F14" s="69"/>
      <c r="G14" s="69"/>
      <c r="H14" s="69"/>
      <c r="I14" s="69"/>
      <c r="J14" s="69"/>
      <c r="K14" s="69"/>
    </row>
    <row r="15" spans="1:11" x14ac:dyDescent="0.25">
      <c r="A15" s="361" t="s">
        <v>90</v>
      </c>
      <c r="B15" s="361" t="s">
        <v>90</v>
      </c>
      <c r="C15" s="361" t="s">
        <v>90</v>
      </c>
      <c r="D15" s="361" t="s">
        <v>90</v>
      </c>
      <c r="E15" s="361" t="s">
        <v>90</v>
      </c>
      <c r="F15" s="361" t="s">
        <v>90</v>
      </c>
      <c r="G15" s="361" t="s">
        <v>90</v>
      </c>
      <c r="H15" s="361" t="s">
        <v>90</v>
      </c>
      <c r="I15" s="361" t="s">
        <v>90</v>
      </c>
      <c r="J15" s="361" t="s">
        <v>90</v>
      </c>
      <c r="K15" s="361" t="s">
        <v>90</v>
      </c>
    </row>
    <row r="16" spans="1:11" x14ac:dyDescent="0.25">
      <c r="A16" s="60" t="s">
        <v>80</v>
      </c>
      <c r="B16" s="41" t="s">
        <v>81</v>
      </c>
      <c r="C16" s="49" t="s">
        <v>71</v>
      </c>
      <c r="D16" s="49" t="s">
        <v>72</v>
      </c>
      <c r="E16" s="49" t="s">
        <v>73</v>
      </c>
      <c r="F16" s="49" t="s">
        <v>74</v>
      </c>
      <c r="G16" s="49" t="s">
        <v>75</v>
      </c>
      <c r="H16" s="49" t="s">
        <v>76</v>
      </c>
      <c r="I16" s="49" t="s">
        <v>77</v>
      </c>
      <c r="J16" s="49" t="s">
        <v>78</v>
      </c>
      <c r="K16" s="49" t="s">
        <v>79</v>
      </c>
    </row>
    <row r="17" spans="1:11" x14ac:dyDescent="0.25">
      <c r="A17" s="363" t="s">
        <v>82</v>
      </c>
      <c r="B17" s="50" t="s">
        <v>110</v>
      </c>
      <c r="C17" s="51">
        <v>705024</v>
      </c>
      <c r="D17" s="51">
        <v>801544</v>
      </c>
      <c r="E17" s="51">
        <v>865155</v>
      </c>
      <c r="F17" s="51">
        <v>941463</v>
      </c>
      <c r="G17" s="51">
        <v>1034052</v>
      </c>
      <c r="H17" s="51">
        <v>1125154</v>
      </c>
      <c r="I17" s="51">
        <v>1289355</v>
      </c>
      <c r="J17" s="51">
        <v>1354759</v>
      </c>
      <c r="K17" s="51">
        <v>1451131</v>
      </c>
    </row>
    <row r="18" spans="1:11" x14ac:dyDescent="0.25">
      <c r="A18" s="363" t="s">
        <v>82</v>
      </c>
      <c r="B18" s="50" t="s">
        <v>112</v>
      </c>
      <c r="C18" s="51">
        <v>989012</v>
      </c>
      <c r="D18" s="51">
        <v>1104043</v>
      </c>
      <c r="E18" s="51">
        <v>1180657</v>
      </c>
      <c r="F18" s="51">
        <v>1274437</v>
      </c>
      <c r="G18" s="51">
        <v>1379215</v>
      </c>
      <c r="H18" s="51">
        <v>1487587</v>
      </c>
      <c r="I18" s="51">
        <v>1669800</v>
      </c>
      <c r="J18" s="51">
        <v>1753649</v>
      </c>
      <c r="K18" s="51">
        <v>1878179</v>
      </c>
    </row>
    <row r="19" spans="1:11" x14ac:dyDescent="0.25">
      <c r="A19" s="363" t="s">
        <v>82</v>
      </c>
      <c r="B19" s="50" t="s">
        <v>88</v>
      </c>
      <c r="C19" s="51">
        <v>1694036</v>
      </c>
      <c r="D19" s="51">
        <v>1905587</v>
      </c>
      <c r="E19" s="51">
        <v>2045812</v>
      </c>
      <c r="F19" s="51">
        <v>2215900</v>
      </c>
      <c r="G19" s="51">
        <v>2413267</v>
      </c>
      <c r="H19" s="51">
        <v>2612741</v>
      </c>
      <c r="I19" s="51">
        <v>2959155</v>
      </c>
      <c r="J19" s="51">
        <v>3108408</v>
      </c>
      <c r="K19" s="51">
        <v>3329310</v>
      </c>
    </row>
    <row r="20" spans="1:11" x14ac:dyDescent="0.25">
      <c r="A20" s="363" t="s">
        <v>89</v>
      </c>
      <c r="B20" s="50" t="s">
        <v>110</v>
      </c>
      <c r="C20" s="51">
        <v>158475</v>
      </c>
      <c r="D20" s="51">
        <v>160487</v>
      </c>
      <c r="E20" s="51">
        <v>177403</v>
      </c>
      <c r="F20" s="51">
        <v>192278</v>
      </c>
      <c r="G20" s="51">
        <v>197987</v>
      </c>
      <c r="H20" s="51">
        <v>213116</v>
      </c>
      <c r="I20" s="51">
        <v>221762</v>
      </c>
      <c r="J20" s="51">
        <v>275514</v>
      </c>
      <c r="K20" s="51">
        <v>302288</v>
      </c>
    </row>
    <row r="21" spans="1:11" x14ac:dyDescent="0.25">
      <c r="A21" s="363" t="s">
        <v>89</v>
      </c>
      <c r="B21" s="50" t="s">
        <v>112</v>
      </c>
      <c r="C21" s="51">
        <v>157054</v>
      </c>
      <c r="D21" s="51">
        <v>156608</v>
      </c>
      <c r="E21" s="51">
        <v>173537</v>
      </c>
      <c r="F21" s="51">
        <v>184897</v>
      </c>
      <c r="G21" s="51">
        <v>192436</v>
      </c>
      <c r="H21" s="51">
        <v>205551</v>
      </c>
      <c r="I21" s="51">
        <v>218151</v>
      </c>
      <c r="J21" s="51">
        <v>267616</v>
      </c>
      <c r="K21" s="51">
        <v>279745</v>
      </c>
    </row>
    <row r="22" spans="1:11" x14ac:dyDescent="0.25">
      <c r="A22" s="363" t="s">
        <v>89</v>
      </c>
      <c r="B22" s="50" t="s">
        <v>88</v>
      </c>
      <c r="C22" s="51">
        <v>315529</v>
      </c>
      <c r="D22" s="51">
        <v>317095</v>
      </c>
      <c r="E22" s="51">
        <v>350940</v>
      </c>
      <c r="F22" s="51">
        <v>377175</v>
      </c>
      <c r="G22" s="51">
        <v>390423</v>
      </c>
      <c r="H22" s="51">
        <v>418667</v>
      </c>
      <c r="I22" s="51">
        <v>439913</v>
      </c>
      <c r="J22" s="51">
        <v>543130</v>
      </c>
      <c r="K22" s="51">
        <v>582033</v>
      </c>
    </row>
    <row r="23" spans="1:11" x14ac:dyDescent="0.25">
      <c r="A23" s="46"/>
      <c r="B23" s="71"/>
      <c r="C23" s="71"/>
      <c r="D23" s="71"/>
      <c r="E23" s="71"/>
      <c r="F23" s="71"/>
      <c r="G23" s="71"/>
      <c r="H23" s="71"/>
      <c r="I23" s="71"/>
      <c r="J23" s="71"/>
      <c r="K23" s="71"/>
    </row>
    <row r="24" spans="1:11" x14ac:dyDescent="0.25">
      <c r="A24" s="361" t="s">
        <v>91</v>
      </c>
      <c r="B24" s="361" t="s">
        <v>91</v>
      </c>
      <c r="C24" s="361" t="s">
        <v>91</v>
      </c>
      <c r="D24" s="361" t="s">
        <v>91</v>
      </c>
      <c r="E24" s="361" t="s">
        <v>91</v>
      </c>
      <c r="F24" s="361" t="s">
        <v>91</v>
      </c>
      <c r="G24" s="361" t="s">
        <v>91</v>
      </c>
      <c r="H24" s="361" t="s">
        <v>91</v>
      </c>
      <c r="I24" s="361" t="s">
        <v>91</v>
      </c>
      <c r="J24" s="361" t="s">
        <v>91</v>
      </c>
      <c r="K24" s="361" t="s">
        <v>91</v>
      </c>
    </row>
    <row r="25" spans="1:11" x14ac:dyDescent="0.25">
      <c r="A25" s="60" t="s">
        <v>80</v>
      </c>
      <c r="B25" s="41" t="s">
        <v>81</v>
      </c>
      <c r="C25" s="54" t="s">
        <v>71</v>
      </c>
      <c r="D25" s="54" t="s">
        <v>72</v>
      </c>
      <c r="E25" s="54" t="s">
        <v>73</v>
      </c>
      <c r="F25" s="54" t="s">
        <v>74</v>
      </c>
      <c r="G25" s="54" t="s">
        <v>75</v>
      </c>
      <c r="H25" s="54" t="s">
        <v>76</v>
      </c>
      <c r="I25" s="54" t="s">
        <v>77</v>
      </c>
      <c r="J25" s="54" t="s">
        <v>78</v>
      </c>
      <c r="K25" s="54" t="s">
        <v>79</v>
      </c>
    </row>
    <row r="26" spans="1:11" x14ac:dyDescent="0.25">
      <c r="A26" s="363" t="s">
        <v>82</v>
      </c>
      <c r="B26" s="55" t="s">
        <v>110</v>
      </c>
      <c r="C26" s="162">
        <v>0.37713157944381237</v>
      </c>
      <c r="D26" s="162">
        <v>0.39790649898350239</v>
      </c>
      <c r="E26" s="162">
        <v>0.6605108268558979</v>
      </c>
      <c r="F26" s="162">
        <v>0.47262217849493027</v>
      </c>
      <c r="G26" s="162">
        <v>0.26661339215934277</v>
      </c>
      <c r="H26" s="162">
        <v>0.24871719069778919</v>
      </c>
      <c r="I26" s="162">
        <v>0.26358261238783598</v>
      </c>
      <c r="J26" s="162">
        <v>0.2547981683164835</v>
      </c>
      <c r="K26" s="162">
        <v>0.2269175136461854</v>
      </c>
    </row>
    <row r="27" spans="1:11" x14ac:dyDescent="0.25">
      <c r="A27" s="363" t="s">
        <v>82</v>
      </c>
      <c r="B27" s="55" t="s">
        <v>112</v>
      </c>
      <c r="C27" s="162">
        <v>0.37713157944381237</v>
      </c>
      <c r="D27" s="162">
        <v>0.39790649898350239</v>
      </c>
      <c r="E27" s="162">
        <v>0.6605108268558979</v>
      </c>
      <c r="F27" s="162">
        <v>0.47262217849493027</v>
      </c>
      <c r="G27" s="162">
        <v>0.26661339215934277</v>
      </c>
      <c r="H27" s="162">
        <v>0.24871719069778919</v>
      </c>
      <c r="I27" s="162">
        <v>0.26358261238783598</v>
      </c>
      <c r="J27" s="162">
        <v>0.2547981683164835</v>
      </c>
      <c r="K27" s="162">
        <v>0.2269175136461854</v>
      </c>
    </row>
    <row r="28" spans="1:11" x14ac:dyDescent="0.25">
      <c r="A28" s="363" t="s">
        <v>82</v>
      </c>
      <c r="B28" s="55" t="s">
        <v>88</v>
      </c>
      <c r="C28" s="162">
        <v>0</v>
      </c>
      <c r="D28" s="162">
        <v>0</v>
      </c>
      <c r="E28" s="162">
        <v>0</v>
      </c>
      <c r="F28" s="162">
        <v>0</v>
      </c>
      <c r="G28" s="162">
        <v>0</v>
      </c>
      <c r="H28" s="162">
        <v>0</v>
      </c>
      <c r="I28" s="162">
        <v>0</v>
      </c>
      <c r="J28" s="162">
        <v>0</v>
      </c>
      <c r="K28" s="162">
        <v>0</v>
      </c>
    </row>
    <row r="29" spans="1:11" x14ac:dyDescent="0.25">
      <c r="A29" s="363" t="s">
        <v>89</v>
      </c>
      <c r="B29" s="55" t="s">
        <v>110</v>
      </c>
      <c r="C29" s="162">
        <v>0.39366483688354492</v>
      </c>
      <c r="D29" s="162">
        <v>0.46644508838653564</v>
      </c>
      <c r="E29" s="162">
        <v>0.60624592006206512</v>
      </c>
      <c r="F29" s="162">
        <v>0.59549049474298954</v>
      </c>
      <c r="G29" s="162">
        <v>0.50187520682811737</v>
      </c>
      <c r="H29" s="162">
        <v>0.45572849921882153</v>
      </c>
      <c r="I29" s="162">
        <v>0.59549715369939804</v>
      </c>
      <c r="J29" s="162">
        <v>0.42609460651874542</v>
      </c>
      <c r="K29" s="162">
        <v>0.6234495434910059</v>
      </c>
    </row>
    <row r="30" spans="1:11" x14ac:dyDescent="0.25">
      <c r="A30" s="363" t="s">
        <v>89</v>
      </c>
      <c r="B30" s="55" t="s">
        <v>112</v>
      </c>
      <c r="C30" s="162">
        <v>0.39366483688354492</v>
      </c>
      <c r="D30" s="162">
        <v>0.46644508838653564</v>
      </c>
      <c r="E30" s="162">
        <v>0.60624592006206512</v>
      </c>
      <c r="F30" s="162">
        <v>0.59549049474298954</v>
      </c>
      <c r="G30" s="162">
        <v>0.50187520682811737</v>
      </c>
      <c r="H30" s="162">
        <v>0.45572849921882153</v>
      </c>
      <c r="I30" s="162">
        <v>0.59549715369939804</v>
      </c>
      <c r="J30" s="162">
        <v>0.42609460651874542</v>
      </c>
      <c r="K30" s="162">
        <v>0.6234495434910059</v>
      </c>
    </row>
    <row r="31" spans="1:11" x14ac:dyDescent="0.25">
      <c r="A31" s="363" t="s">
        <v>89</v>
      </c>
      <c r="B31" s="55" t="s">
        <v>88</v>
      </c>
      <c r="C31" s="162">
        <v>0</v>
      </c>
      <c r="D31" s="162">
        <v>0</v>
      </c>
      <c r="E31" s="162">
        <v>0</v>
      </c>
      <c r="F31" s="162">
        <v>0</v>
      </c>
      <c r="G31" s="162">
        <v>0</v>
      </c>
      <c r="H31" s="162">
        <v>0</v>
      </c>
      <c r="I31" s="162">
        <v>0</v>
      </c>
      <c r="J31" s="162">
        <v>0</v>
      </c>
      <c r="K31" s="162">
        <v>0</v>
      </c>
    </row>
    <row r="32" spans="1:11" x14ac:dyDescent="0.25">
      <c r="A32" s="46"/>
      <c r="B32" s="72"/>
      <c r="C32" s="72"/>
      <c r="D32" s="72"/>
      <c r="E32" s="72"/>
      <c r="F32" s="72"/>
      <c r="G32" s="72"/>
      <c r="H32" s="72"/>
      <c r="I32" s="72"/>
      <c r="J32" s="72"/>
      <c r="K32" s="72"/>
    </row>
    <row r="33" spans="1:11" x14ac:dyDescent="0.25">
      <c r="A33" s="361" t="s">
        <v>92</v>
      </c>
      <c r="B33" s="361" t="s">
        <v>92</v>
      </c>
      <c r="C33" s="361" t="s">
        <v>92</v>
      </c>
      <c r="D33" s="361" t="s">
        <v>92</v>
      </c>
      <c r="E33" s="361" t="s">
        <v>92</v>
      </c>
      <c r="F33" s="361" t="s">
        <v>92</v>
      </c>
      <c r="G33" s="361" t="s">
        <v>92</v>
      </c>
      <c r="H33" s="361" t="s">
        <v>92</v>
      </c>
      <c r="I33" s="361" t="s">
        <v>92</v>
      </c>
      <c r="J33" s="361" t="s">
        <v>92</v>
      </c>
      <c r="K33" s="361" t="s">
        <v>92</v>
      </c>
    </row>
    <row r="34" spans="1:11" x14ac:dyDescent="0.25">
      <c r="A34" s="60" t="s">
        <v>80</v>
      </c>
      <c r="B34" s="41" t="s">
        <v>81</v>
      </c>
      <c r="C34" s="49" t="s">
        <v>71</v>
      </c>
      <c r="D34" s="49" t="s">
        <v>72</v>
      </c>
      <c r="E34" s="49" t="s">
        <v>73</v>
      </c>
      <c r="F34" s="49" t="s">
        <v>74</v>
      </c>
      <c r="G34" s="49" t="s">
        <v>75</v>
      </c>
      <c r="H34" s="49" t="s">
        <v>76</v>
      </c>
      <c r="I34" s="49" t="s">
        <v>77</v>
      </c>
      <c r="J34" s="49" t="s">
        <v>78</v>
      </c>
      <c r="K34" s="49" t="s">
        <v>79</v>
      </c>
    </row>
    <row r="35" spans="1:11" x14ac:dyDescent="0.25">
      <c r="A35" s="363" t="s">
        <v>82</v>
      </c>
      <c r="B35" s="50" t="s">
        <v>110</v>
      </c>
      <c r="C35" s="51">
        <v>10019</v>
      </c>
      <c r="D35" s="51">
        <v>10831</v>
      </c>
      <c r="E35" s="51">
        <v>9898</v>
      </c>
      <c r="F35" s="51">
        <v>11767</v>
      </c>
      <c r="G35" s="51">
        <v>15709</v>
      </c>
      <c r="H35" s="51">
        <v>14741</v>
      </c>
      <c r="I35" s="51">
        <v>13593</v>
      </c>
      <c r="J35" s="51">
        <v>14863</v>
      </c>
      <c r="K35" s="51">
        <v>17249</v>
      </c>
    </row>
    <row r="36" spans="1:11" x14ac:dyDescent="0.25">
      <c r="A36" s="363" t="s">
        <v>82</v>
      </c>
      <c r="B36" s="50" t="s">
        <v>112</v>
      </c>
      <c r="C36" s="51">
        <v>12961</v>
      </c>
      <c r="D36" s="51">
        <v>14080</v>
      </c>
      <c r="E36" s="51">
        <v>13581</v>
      </c>
      <c r="F36" s="51">
        <v>15984</v>
      </c>
      <c r="G36" s="51">
        <v>21479</v>
      </c>
      <c r="H36" s="51">
        <v>19743</v>
      </c>
      <c r="I36" s="51">
        <v>18925</v>
      </c>
      <c r="J36" s="51">
        <v>20304</v>
      </c>
      <c r="K36" s="51">
        <v>23220</v>
      </c>
    </row>
    <row r="37" spans="1:11" x14ac:dyDescent="0.25">
      <c r="A37" s="363" t="s">
        <v>82</v>
      </c>
      <c r="B37" s="50" t="s">
        <v>88</v>
      </c>
      <c r="C37" s="51">
        <v>22980</v>
      </c>
      <c r="D37" s="51">
        <v>24911</v>
      </c>
      <c r="E37" s="51">
        <v>23479</v>
      </c>
      <c r="F37" s="51">
        <v>27751</v>
      </c>
      <c r="G37" s="51">
        <v>37188</v>
      </c>
      <c r="H37" s="51">
        <v>34484</v>
      </c>
      <c r="I37" s="51">
        <v>32518</v>
      </c>
      <c r="J37" s="51">
        <v>35167</v>
      </c>
      <c r="K37" s="51">
        <v>40469</v>
      </c>
    </row>
    <row r="38" spans="1:11" x14ac:dyDescent="0.25">
      <c r="A38" s="363" t="s">
        <v>89</v>
      </c>
      <c r="B38" s="50" t="s">
        <v>110</v>
      </c>
      <c r="C38" s="51">
        <v>8535</v>
      </c>
      <c r="D38" s="51">
        <v>8407</v>
      </c>
      <c r="E38" s="51">
        <v>3979</v>
      </c>
      <c r="F38" s="51">
        <v>4328</v>
      </c>
      <c r="G38" s="51">
        <v>6181</v>
      </c>
      <c r="H38" s="51">
        <v>4769</v>
      </c>
      <c r="I38" s="51">
        <v>3492</v>
      </c>
      <c r="J38" s="51">
        <v>5677</v>
      </c>
      <c r="K38" s="51">
        <v>5719</v>
      </c>
    </row>
    <row r="39" spans="1:11" x14ac:dyDescent="0.25">
      <c r="A39" s="363" t="s">
        <v>89</v>
      </c>
      <c r="B39" s="50" t="s">
        <v>112</v>
      </c>
      <c r="C39" s="51">
        <v>8424</v>
      </c>
      <c r="D39" s="51">
        <v>8184</v>
      </c>
      <c r="E39" s="51">
        <v>3970</v>
      </c>
      <c r="F39" s="51">
        <v>4327</v>
      </c>
      <c r="G39" s="51">
        <v>6165</v>
      </c>
      <c r="H39" s="51">
        <v>4764</v>
      </c>
      <c r="I39" s="51">
        <v>3632</v>
      </c>
      <c r="J39" s="51">
        <v>5763</v>
      </c>
      <c r="K39" s="51">
        <v>5673</v>
      </c>
    </row>
    <row r="40" spans="1:11" x14ac:dyDescent="0.25">
      <c r="A40" s="363" t="s">
        <v>89</v>
      </c>
      <c r="B40" s="50" t="s">
        <v>88</v>
      </c>
      <c r="C40" s="51">
        <v>16959</v>
      </c>
      <c r="D40" s="51">
        <v>16591</v>
      </c>
      <c r="E40" s="51">
        <v>7949</v>
      </c>
      <c r="F40" s="51">
        <v>8655</v>
      </c>
      <c r="G40" s="51">
        <v>12346</v>
      </c>
      <c r="H40" s="51">
        <v>9533</v>
      </c>
      <c r="I40" s="51">
        <v>7124</v>
      </c>
      <c r="J40" s="51">
        <v>11440</v>
      </c>
      <c r="K40" s="51">
        <v>11392</v>
      </c>
    </row>
    <row r="41" spans="1:11" x14ac:dyDescent="0.25">
      <c r="A41" s="20" t="s">
        <v>93</v>
      </c>
    </row>
  </sheetData>
  <mergeCells count="12">
    <mergeCell ref="A6:K6"/>
    <mergeCell ref="A8:A10"/>
    <mergeCell ref="A11:A13"/>
    <mergeCell ref="A15:K15"/>
    <mergeCell ref="A17:A19"/>
    <mergeCell ref="A35:A37"/>
    <mergeCell ref="A38:A40"/>
    <mergeCell ref="A20:A22"/>
    <mergeCell ref="A24:K24"/>
    <mergeCell ref="A26:A28"/>
    <mergeCell ref="A29:A31"/>
    <mergeCell ref="A33:K33"/>
  </mergeCells>
  <hyperlinks>
    <hyperlink ref="A1" location="Indice!A1" display="Indice" xr:uid="{161C54DF-CE78-4002-93C2-3EBAC69E647B}"/>
  </hyperlink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Hoja12"/>
  <dimension ref="A1:L137"/>
  <sheetViews>
    <sheetView topLeftCell="A106" workbookViewId="0">
      <selection activeCell="O28" sqref="O28"/>
    </sheetView>
  </sheetViews>
  <sheetFormatPr baseColWidth="10" defaultColWidth="9.140625" defaultRowHeight="15" x14ac:dyDescent="0.25"/>
  <cols>
    <col min="1" max="1" width="9.140625" style="24"/>
    <col min="2" max="2" width="12.85546875" style="24" customWidth="1"/>
    <col min="3" max="12" width="9.140625" style="24"/>
  </cols>
  <sheetData>
    <row r="1" spans="1:11" x14ac:dyDescent="0.25">
      <c r="A1" s="27" t="s">
        <v>42</v>
      </c>
    </row>
    <row r="3" spans="1:11" x14ac:dyDescent="0.25">
      <c r="A3" s="12" t="s">
        <v>382</v>
      </c>
    </row>
    <row r="4" spans="1:11" x14ac:dyDescent="0.25">
      <c r="A4" s="11" t="s">
        <v>69</v>
      </c>
    </row>
    <row r="6" spans="1:11" x14ac:dyDescent="0.25">
      <c r="A6" s="361" t="s">
        <v>70</v>
      </c>
      <c r="B6" s="361" t="s">
        <v>70</v>
      </c>
      <c r="C6" s="361" t="s">
        <v>70</v>
      </c>
      <c r="D6" s="361" t="s">
        <v>70</v>
      </c>
      <c r="E6" s="361" t="s">
        <v>70</v>
      </c>
      <c r="F6" s="361" t="s">
        <v>70</v>
      </c>
      <c r="G6" s="361" t="s">
        <v>70</v>
      </c>
      <c r="H6" s="361" t="s">
        <v>70</v>
      </c>
      <c r="I6" s="361" t="s">
        <v>70</v>
      </c>
      <c r="J6" s="361" t="s">
        <v>70</v>
      </c>
      <c r="K6" s="361" t="s">
        <v>70</v>
      </c>
    </row>
    <row r="7" spans="1:11" x14ac:dyDescent="0.25">
      <c r="A7" s="60" t="s">
        <v>80</v>
      </c>
      <c r="B7" s="41" t="s">
        <v>81</v>
      </c>
      <c r="C7" s="42" t="s">
        <v>71</v>
      </c>
      <c r="D7" s="42" t="s">
        <v>72</v>
      </c>
      <c r="E7" s="42" t="s">
        <v>73</v>
      </c>
      <c r="F7" s="42" t="s">
        <v>74</v>
      </c>
      <c r="G7" s="42" t="s">
        <v>75</v>
      </c>
      <c r="H7" s="42" t="s">
        <v>76</v>
      </c>
      <c r="I7" s="42" t="s">
        <v>77</v>
      </c>
      <c r="J7" s="42" t="s">
        <v>78</v>
      </c>
      <c r="K7" s="42" t="s">
        <v>79</v>
      </c>
    </row>
    <row r="8" spans="1:11" x14ac:dyDescent="0.25">
      <c r="A8" s="363" t="s">
        <v>110</v>
      </c>
      <c r="B8" s="44" t="s">
        <v>119</v>
      </c>
      <c r="C8" s="161">
        <v>31.528931856155396</v>
      </c>
      <c r="D8" s="161">
        <v>32.072043418884277</v>
      </c>
      <c r="E8" s="161">
        <v>32.602599263191223</v>
      </c>
      <c r="F8" s="161">
        <v>33.094155788421631</v>
      </c>
      <c r="G8" s="161">
        <v>33.225977420806885</v>
      </c>
      <c r="H8" s="161">
        <v>32.690563797950745</v>
      </c>
      <c r="I8" s="161">
        <v>31.503516435623169</v>
      </c>
      <c r="J8" s="161">
        <v>30.72313666343689</v>
      </c>
      <c r="K8" s="161">
        <v>30.02220094203949</v>
      </c>
    </row>
    <row r="9" spans="1:11" x14ac:dyDescent="0.25">
      <c r="A9" s="363" t="s">
        <v>110</v>
      </c>
      <c r="B9" s="44" t="s">
        <v>120</v>
      </c>
      <c r="C9" s="161">
        <v>24.251794815063477</v>
      </c>
      <c r="D9" s="161">
        <v>24.099534749984741</v>
      </c>
      <c r="E9" s="161">
        <v>24.053913354873657</v>
      </c>
      <c r="F9" s="161">
        <v>24.121029675006866</v>
      </c>
      <c r="G9" s="161">
        <v>24.3223637342453</v>
      </c>
      <c r="H9" s="161">
        <v>24.855297803878784</v>
      </c>
      <c r="I9" s="161">
        <v>25.47757625579834</v>
      </c>
      <c r="J9" s="161">
        <v>25.27141273021698</v>
      </c>
      <c r="K9" s="161">
        <v>24.840326607227325</v>
      </c>
    </row>
    <row r="10" spans="1:11" x14ac:dyDescent="0.25">
      <c r="A10" s="363" t="s">
        <v>110</v>
      </c>
      <c r="B10" s="44" t="s">
        <v>121</v>
      </c>
      <c r="C10" s="161">
        <v>18.31165999174118</v>
      </c>
      <c r="D10" s="161">
        <v>17.70785003900528</v>
      </c>
      <c r="E10" s="161">
        <v>17.57197231054306</v>
      </c>
      <c r="F10" s="161">
        <v>17.376367747783661</v>
      </c>
      <c r="G10" s="161">
        <v>17.288738489151001</v>
      </c>
      <c r="H10" s="161">
        <v>17.440128326416016</v>
      </c>
      <c r="I10" s="161">
        <v>17.879290878772736</v>
      </c>
      <c r="J10" s="161">
        <v>18.452370166778564</v>
      </c>
      <c r="K10" s="161">
        <v>19.009888172149658</v>
      </c>
    </row>
    <row r="11" spans="1:11" x14ac:dyDescent="0.25">
      <c r="A11" s="363" t="s">
        <v>110</v>
      </c>
      <c r="B11" s="44" t="s">
        <v>122</v>
      </c>
      <c r="C11" s="161">
        <v>14.076448976993561</v>
      </c>
      <c r="D11" s="161">
        <v>13.074423372745514</v>
      </c>
      <c r="E11" s="161">
        <v>12.296390533447266</v>
      </c>
      <c r="F11" s="161">
        <v>11.909245699644089</v>
      </c>
      <c r="G11" s="161">
        <v>11.83030754327774</v>
      </c>
      <c r="H11" s="161">
        <v>11.81839257478714</v>
      </c>
      <c r="I11" s="161">
        <v>11.901196092367172</v>
      </c>
      <c r="J11" s="161">
        <v>12.158516049385071</v>
      </c>
      <c r="K11" s="161">
        <v>12.463022023439407</v>
      </c>
    </row>
    <row r="12" spans="1:11" x14ac:dyDescent="0.25">
      <c r="A12" s="363" t="s">
        <v>110</v>
      </c>
      <c r="B12" s="44" t="s">
        <v>123</v>
      </c>
      <c r="C12" s="161">
        <v>7.2964765131473541</v>
      </c>
      <c r="D12" s="161">
        <v>8.4864206612110138</v>
      </c>
      <c r="E12" s="161">
        <v>8.1365257501602173</v>
      </c>
      <c r="F12" s="161">
        <v>7.9861275851726532</v>
      </c>
      <c r="G12" s="161">
        <v>7.5241126120090485</v>
      </c>
      <c r="H12" s="161">
        <v>7.2757363319396973</v>
      </c>
      <c r="I12" s="161">
        <v>7.0990532636642456</v>
      </c>
      <c r="J12" s="161">
        <v>7.8828513622283936</v>
      </c>
      <c r="K12" s="161">
        <v>7.9381480813026428</v>
      </c>
    </row>
    <row r="13" spans="1:11" x14ac:dyDescent="0.25">
      <c r="A13" s="363" t="s">
        <v>110</v>
      </c>
      <c r="B13" s="44" t="s">
        <v>124</v>
      </c>
      <c r="C13" s="161">
        <v>3.056633472442627</v>
      </c>
      <c r="D13" s="161">
        <v>3.0059322714805603</v>
      </c>
      <c r="E13" s="161">
        <v>3.8510087877511978</v>
      </c>
      <c r="F13" s="161">
        <v>3.466135635972023</v>
      </c>
      <c r="G13" s="161">
        <v>4.0149703621864319</v>
      </c>
      <c r="H13" s="161">
        <v>4.092821478843689</v>
      </c>
      <c r="I13" s="161">
        <v>3.9662711322307587</v>
      </c>
      <c r="J13" s="161">
        <v>3.5662125796079636</v>
      </c>
      <c r="K13" s="161">
        <v>3.8789931684732437</v>
      </c>
    </row>
    <row r="14" spans="1:11" x14ac:dyDescent="0.25">
      <c r="A14" s="363" t="s">
        <v>110</v>
      </c>
      <c r="B14" s="44" t="s">
        <v>125</v>
      </c>
      <c r="C14" s="161">
        <v>1.0225837118923664</v>
      </c>
      <c r="D14" s="161">
        <v>1.0456004180014133</v>
      </c>
      <c r="E14" s="161">
        <v>1.276283897459507</v>
      </c>
      <c r="F14" s="161">
        <v>1.6327362507581711</v>
      </c>
      <c r="G14" s="161">
        <v>1.3495514169335365</v>
      </c>
      <c r="H14" s="161">
        <v>1.484453771263361</v>
      </c>
      <c r="I14" s="161">
        <v>1.8073385581374168</v>
      </c>
      <c r="J14" s="161">
        <v>1.64168830960989</v>
      </c>
      <c r="K14" s="161">
        <v>1.4602898620069027</v>
      </c>
    </row>
    <row r="15" spans="1:11" x14ac:dyDescent="0.25">
      <c r="A15" s="363" t="s">
        <v>110</v>
      </c>
      <c r="B15" s="44" t="s">
        <v>126</v>
      </c>
      <c r="C15" s="161">
        <v>0.42385687120258808</v>
      </c>
      <c r="D15" s="161">
        <v>0.42088041082024574</v>
      </c>
      <c r="E15" s="161">
        <v>0.20871739834547043</v>
      </c>
      <c r="F15" s="161">
        <v>0.38809569086879492</v>
      </c>
      <c r="G15" s="161">
        <v>0.38326708599925041</v>
      </c>
      <c r="H15" s="161">
        <v>0.32205758616328239</v>
      </c>
      <c r="I15" s="161">
        <v>0.31202083919197321</v>
      </c>
      <c r="J15" s="161">
        <v>0.27940105646848679</v>
      </c>
      <c r="K15" s="161">
        <v>0.35867069382220507</v>
      </c>
    </row>
    <row r="16" spans="1:11" x14ac:dyDescent="0.25">
      <c r="A16" s="363" t="s">
        <v>110</v>
      </c>
      <c r="B16" s="44" t="s">
        <v>127</v>
      </c>
      <c r="C16" s="161">
        <v>3.1615555053576827E-2</v>
      </c>
      <c r="D16" s="161">
        <v>8.7315274868160486E-2</v>
      </c>
      <c r="E16" s="161">
        <v>2.5897839805111289E-3</v>
      </c>
      <c r="F16" s="161">
        <v>2.6108254678547382E-2</v>
      </c>
      <c r="G16" s="161">
        <v>6.0712365666404366E-2</v>
      </c>
      <c r="H16" s="161">
        <v>2.0548918109852821E-2</v>
      </c>
      <c r="I16" s="161">
        <v>5.3735083201900125E-2</v>
      </c>
      <c r="J16" s="161">
        <v>2.4413088976871222E-2</v>
      </c>
      <c r="K16" s="161">
        <v>2.8458685846999288E-2</v>
      </c>
    </row>
    <row r="17" spans="1:11" x14ac:dyDescent="0.25">
      <c r="A17" s="363" t="s">
        <v>110</v>
      </c>
      <c r="B17" s="44" t="s">
        <v>88</v>
      </c>
      <c r="C17" s="161">
        <v>100</v>
      </c>
      <c r="D17" s="161">
        <v>100</v>
      </c>
      <c r="E17" s="161">
        <v>100</v>
      </c>
      <c r="F17" s="161">
        <v>100</v>
      </c>
      <c r="G17" s="161">
        <v>100</v>
      </c>
      <c r="H17" s="161">
        <v>100</v>
      </c>
      <c r="I17" s="161">
        <v>100</v>
      </c>
      <c r="J17" s="161">
        <v>100</v>
      </c>
      <c r="K17" s="161">
        <v>100</v>
      </c>
    </row>
    <row r="18" spans="1:11" x14ac:dyDescent="0.25">
      <c r="A18" s="363" t="s">
        <v>112</v>
      </c>
      <c r="B18" s="44" t="s">
        <v>119</v>
      </c>
      <c r="C18" s="161">
        <v>27.07487940788269</v>
      </c>
      <c r="D18" s="161">
        <v>27.402430772781372</v>
      </c>
      <c r="E18" s="161">
        <v>27.97723114490509</v>
      </c>
      <c r="F18" s="161">
        <v>28.628334403038025</v>
      </c>
      <c r="G18" s="161">
        <v>28.980353474617004</v>
      </c>
      <c r="H18" s="161">
        <v>28.613319993019104</v>
      </c>
      <c r="I18" s="161">
        <v>27.720105648040771</v>
      </c>
      <c r="J18" s="161">
        <v>27.091500163078308</v>
      </c>
      <c r="K18" s="161">
        <v>26.500236988067627</v>
      </c>
    </row>
    <row r="19" spans="1:11" x14ac:dyDescent="0.25">
      <c r="A19" s="363" t="s">
        <v>112</v>
      </c>
      <c r="B19" s="44" t="s">
        <v>120</v>
      </c>
      <c r="C19" s="161">
        <v>22.316864132881165</v>
      </c>
      <c r="D19" s="161">
        <v>22.02068567276001</v>
      </c>
      <c r="E19" s="161">
        <v>21.88069075345993</v>
      </c>
      <c r="F19" s="161">
        <v>21.853667497634888</v>
      </c>
      <c r="G19" s="161">
        <v>22.002594172954559</v>
      </c>
      <c r="H19" s="161">
        <v>22.624853253364563</v>
      </c>
      <c r="I19" s="161">
        <v>23.40860515832901</v>
      </c>
      <c r="J19" s="161">
        <v>23.240050673484802</v>
      </c>
      <c r="K19" s="161">
        <v>22.873604297637939</v>
      </c>
    </row>
    <row r="20" spans="1:11" x14ac:dyDescent="0.25">
      <c r="A20" s="363" t="s">
        <v>112</v>
      </c>
      <c r="B20" s="44" t="s">
        <v>121</v>
      </c>
      <c r="C20" s="161">
        <v>18.437682092189789</v>
      </c>
      <c r="D20" s="161">
        <v>17.729966342449188</v>
      </c>
      <c r="E20" s="161">
        <v>17.485456168651581</v>
      </c>
      <c r="F20" s="161">
        <v>17.178452014923096</v>
      </c>
      <c r="G20" s="161">
        <v>16.971452534198761</v>
      </c>
      <c r="H20" s="161">
        <v>16.993121802806854</v>
      </c>
      <c r="I20" s="161">
        <v>17.286677658557892</v>
      </c>
      <c r="J20" s="161">
        <v>17.899385094642639</v>
      </c>
      <c r="K20" s="161">
        <v>18.529660999774933</v>
      </c>
    </row>
    <row r="21" spans="1:11" x14ac:dyDescent="0.25">
      <c r="A21" s="363" t="s">
        <v>112</v>
      </c>
      <c r="B21" s="44" t="s">
        <v>122</v>
      </c>
      <c r="C21" s="161">
        <v>15.603639185428619</v>
      </c>
      <c r="D21" s="161">
        <v>14.590874314308167</v>
      </c>
      <c r="E21" s="161">
        <v>13.734146952629089</v>
      </c>
      <c r="F21" s="161">
        <v>13.228088617324829</v>
      </c>
      <c r="G21" s="161">
        <v>13.022229075431824</v>
      </c>
      <c r="H21" s="161">
        <v>12.880817055702209</v>
      </c>
      <c r="I21" s="161">
        <v>12.765267491340637</v>
      </c>
      <c r="J21" s="161">
        <v>12.900979816913605</v>
      </c>
      <c r="K21" s="161">
        <v>13.090591132640839</v>
      </c>
    </row>
    <row r="22" spans="1:11" x14ac:dyDescent="0.25">
      <c r="A22" s="363" t="s">
        <v>112</v>
      </c>
      <c r="B22" s="44" t="s">
        <v>123</v>
      </c>
      <c r="C22" s="161">
        <v>8.8773250579833984</v>
      </c>
      <c r="D22" s="161">
        <v>10.114298015832901</v>
      </c>
      <c r="E22" s="161">
        <v>9.7693532705307007</v>
      </c>
      <c r="F22" s="161">
        <v>10.448190569877625</v>
      </c>
      <c r="G22" s="161">
        <v>9.5225974917411804</v>
      </c>
      <c r="H22" s="161">
        <v>9.4590634107589722</v>
      </c>
      <c r="I22" s="161">
        <v>9.4268336892127991</v>
      </c>
      <c r="J22" s="161">
        <v>10.082003474235535</v>
      </c>
      <c r="K22" s="161">
        <v>9.7904279828071594</v>
      </c>
    </row>
    <row r="23" spans="1:11" x14ac:dyDescent="0.25">
      <c r="A23" s="363" t="s">
        <v>112</v>
      </c>
      <c r="B23" s="44" t="s">
        <v>124</v>
      </c>
      <c r="C23" s="161">
        <v>5.132688581943512</v>
      </c>
      <c r="D23" s="161">
        <v>5.2712447941303253</v>
      </c>
      <c r="E23" s="161">
        <v>5.8655556291341782</v>
      </c>
      <c r="F23" s="161">
        <v>5.6721765547990799</v>
      </c>
      <c r="G23" s="161">
        <v>6.3292674720287323</v>
      </c>
      <c r="H23" s="161">
        <v>5.7758435606956482</v>
      </c>
      <c r="I23" s="161">
        <v>5.4797504097223282</v>
      </c>
      <c r="J23" s="161">
        <v>5.0943344831466675</v>
      </c>
      <c r="K23" s="161">
        <v>5.6238774210214615</v>
      </c>
    </row>
    <row r="24" spans="1:11" x14ac:dyDescent="0.25">
      <c r="A24" s="363" t="s">
        <v>112</v>
      </c>
      <c r="B24" s="44" t="s">
        <v>125</v>
      </c>
      <c r="C24" s="161">
        <v>1.9692583009600639</v>
      </c>
      <c r="D24" s="161">
        <v>2.151983417570591</v>
      </c>
      <c r="E24" s="161">
        <v>2.5833817198872566</v>
      </c>
      <c r="F24" s="161">
        <v>2.1068515256047249</v>
      </c>
      <c r="G24" s="161">
        <v>2.3138724267482758</v>
      </c>
      <c r="H24" s="161">
        <v>2.8378667309880257</v>
      </c>
      <c r="I24" s="161">
        <v>2.9546318575739861</v>
      </c>
      <c r="J24" s="161">
        <v>2.7866212651133537</v>
      </c>
      <c r="K24" s="161">
        <v>2.8107106685638428</v>
      </c>
    </row>
    <row r="25" spans="1:11" x14ac:dyDescent="0.25">
      <c r="A25" s="363" t="s">
        <v>112</v>
      </c>
      <c r="B25" s="44" t="s">
        <v>126</v>
      </c>
      <c r="C25" s="161">
        <v>0.55712321773171425</v>
      </c>
      <c r="D25" s="161">
        <v>0.65267863683402538</v>
      </c>
      <c r="E25" s="161">
        <v>0.59326803311705589</v>
      </c>
      <c r="F25" s="161">
        <v>0.80413389950990677</v>
      </c>
      <c r="G25" s="161">
        <v>0.72197960689663887</v>
      </c>
      <c r="H25" s="161">
        <v>0.72079179808497429</v>
      </c>
      <c r="I25" s="161">
        <v>0.78317709267139435</v>
      </c>
      <c r="J25" s="161">
        <v>0.77941287308931351</v>
      </c>
      <c r="K25" s="161">
        <v>0.68306392058730125</v>
      </c>
    </row>
    <row r="26" spans="1:11" x14ac:dyDescent="0.25">
      <c r="A26" s="363" t="s">
        <v>112</v>
      </c>
      <c r="B26" s="44" t="s">
        <v>127</v>
      </c>
      <c r="C26" s="161">
        <v>3.0539254657924175E-2</v>
      </c>
      <c r="D26" s="161">
        <v>6.5838999580591917E-2</v>
      </c>
      <c r="E26" s="161">
        <v>0.11091468622907996</v>
      </c>
      <c r="F26" s="161">
        <v>8.0105033703148365E-2</v>
      </c>
      <c r="G26" s="161">
        <v>0.13565352419391274</v>
      </c>
      <c r="H26" s="161">
        <v>9.4321905635297298E-2</v>
      </c>
      <c r="I26" s="161">
        <v>0.17495157662779093</v>
      </c>
      <c r="J26" s="161">
        <v>0.12571335537359118</v>
      </c>
      <c r="K26" s="161">
        <v>9.7825506236404181E-2</v>
      </c>
    </row>
    <row r="27" spans="1:11" x14ac:dyDescent="0.25">
      <c r="A27" s="363" t="s">
        <v>112</v>
      </c>
      <c r="B27" s="44" t="s">
        <v>88</v>
      </c>
      <c r="C27" s="161">
        <v>100</v>
      </c>
      <c r="D27" s="161">
        <v>100</v>
      </c>
      <c r="E27" s="161">
        <v>100</v>
      </c>
      <c r="F27" s="161">
        <v>100</v>
      </c>
      <c r="G27" s="161">
        <v>100</v>
      </c>
      <c r="H27" s="161">
        <v>100</v>
      </c>
      <c r="I27" s="161">
        <v>100</v>
      </c>
      <c r="J27" s="161">
        <v>100</v>
      </c>
      <c r="K27" s="161">
        <v>100</v>
      </c>
    </row>
    <row r="28" spans="1:11" x14ac:dyDescent="0.25">
      <c r="A28" s="363" t="s">
        <v>88</v>
      </c>
      <c r="B28" s="44" t="s">
        <v>119</v>
      </c>
      <c r="C28" s="168">
        <v>28.988761249325101</v>
      </c>
      <c r="D28" s="168">
        <v>29.423552267036001</v>
      </c>
      <c r="E28" s="168">
        <v>29.9892103980721</v>
      </c>
      <c r="F28" s="168">
        <v>30.580874058791203</v>
      </c>
      <c r="G28" s="168">
        <v>30.8460279132144</v>
      </c>
      <c r="H28" s="168">
        <v>30.413293096805202</v>
      </c>
      <c r="I28" s="168">
        <v>29.4020890432319</v>
      </c>
      <c r="J28" s="168">
        <v>28.712887555873699</v>
      </c>
      <c r="K28" s="168">
        <v>28.079102241864199</v>
      </c>
    </row>
    <row r="29" spans="1:11" x14ac:dyDescent="0.25">
      <c r="A29" s="363" t="s">
        <v>113</v>
      </c>
      <c r="B29" s="44" t="s">
        <v>120</v>
      </c>
      <c r="C29" s="168">
        <v>23.148293287353201</v>
      </c>
      <c r="D29" s="168">
        <v>22.920462756255699</v>
      </c>
      <c r="E29" s="168">
        <v>22.826016208602301</v>
      </c>
      <c r="F29" s="168">
        <v>22.845000626669108</v>
      </c>
      <c r="G29" s="168">
        <v>23.021981745485402</v>
      </c>
      <c r="H29" s="168">
        <v>23.609524023160201</v>
      </c>
      <c r="I29" s="168">
        <v>24.3284041390169</v>
      </c>
      <c r="J29" s="168">
        <v>24.146975877014</v>
      </c>
      <c r="K29" s="168">
        <v>23.7552676919411</v>
      </c>
    </row>
    <row r="30" spans="1:11" x14ac:dyDescent="0.25">
      <c r="A30" s="363" t="s">
        <v>113</v>
      </c>
      <c r="B30" s="44" t="s">
        <v>121</v>
      </c>
      <c r="C30" s="168">
        <v>18.3835307641206</v>
      </c>
      <c r="D30" s="168">
        <v>17.720393650553699</v>
      </c>
      <c r="E30" s="168">
        <v>17.5230895812333</v>
      </c>
      <c r="F30" s="168">
        <v>17.264984622504169</v>
      </c>
      <c r="G30" s="168">
        <v>17.110878877479301</v>
      </c>
      <c r="H30" s="168">
        <v>17.1904606704211</v>
      </c>
      <c r="I30" s="168">
        <v>17.5501343309401</v>
      </c>
      <c r="J30" s="168">
        <v>18.146271516276201</v>
      </c>
      <c r="K30" s="168">
        <v>18.744942593886499</v>
      </c>
    </row>
    <row r="31" spans="1:11" x14ac:dyDescent="0.25">
      <c r="A31" s="363" t="s">
        <v>113</v>
      </c>
      <c r="B31" s="44" t="s">
        <v>122</v>
      </c>
      <c r="C31" s="168">
        <v>14.947413992580501</v>
      </c>
      <c r="D31" s="168">
        <v>13.934516948443401</v>
      </c>
      <c r="E31" s="168">
        <v>13.108740495470499</v>
      </c>
      <c r="F31" s="168">
        <v>12.651465923662061</v>
      </c>
      <c r="G31" s="168">
        <v>12.4984573900824</v>
      </c>
      <c r="H31" s="168">
        <v>12.411790164834301</v>
      </c>
      <c r="I31" s="168">
        <v>12.3811291801164</v>
      </c>
      <c r="J31" s="168">
        <v>12.569498112850001</v>
      </c>
      <c r="K31" s="168">
        <v>12.8092575874833</v>
      </c>
    </row>
    <row r="32" spans="1:11" x14ac:dyDescent="0.25">
      <c r="A32" s="363" t="s">
        <v>113</v>
      </c>
      <c r="B32" s="44" t="s">
        <v>123</v>
      </c>
      <c r="C32" s="168">
        <v>8.1980428600219</v>
      </c>
      <c r="D32" s="168">
        <v>9.4097131303532997</v>
      </c>
      <c r="E32" s="168">
        <v>9.0590933062744998</v>
      </c>
      <c r="F32" s="168">
        <v>9.3717304744367205</v>
      </c>
      <c r="G32" s="168">
        <v>8.6443936383837006</v>
      </c>
      <c r="H32" s="168">
        <v>8.4951943123458999</v>
      </c>
      <c r="I32" s="168">
        <v>8.3919768595391009</v>
      </c>
      <c r="J32" s="168">
        <v>9.1001654645247996</v>
      </c>
      <c r="K32" s="168">
        <v>8.9600681914114908</v>
      </c>
    </row>
    <row r="33" spans="1:11" x14ac:dyDescent="0.25">
      <c r="A33" s="363" t="s">
        <v>113</v>
      </c>
      <c r="B33" s="44" t="s">
        <v>124</v>
      </c>
      <c r="C33" s="168">
        <v>4.2406192384918997</v>
      </c>
      <c r="D33" s="168">
        <v>4.2907622412922999</v>
      </c>
      <c r="E33" s="168">
        <v>4.9892521212040002</v>
      </c>
      <c r="F33" s="168">
        <v>4.7076540400875411</v>
      </c>
      <c r="G33" s="168">
        <v>5.3122848817095001</v>
      </c>
      <c r="H33" s="168">
        <v>5.0328428241926</v>
      </c>
      <c r="I33" s="168">
        <v>4.8069058930270998</v>
      </c>
      <c r="J33" s="168">
        <v>4.4120860853700998</v>
      </c>
      <c r="K33" s="168">
        <v>4.8416618026084599</v>
      </c>
    </row>
    <row r="34" spans="1:11" x14ac:dyDescent="0.25">
      <c r="A34" s="363" t="s">
        <v>113</v>
      </c>
      <c r="B34" s="44" t="s">
        <v>125</v>
      </c>
      <c r="C34" s="168">
        <v>1.5624774515877999</v>
      </c>
      <c r="D34" s="168">
        <v>1.673113832748</v>
      </c>
      <c r="E34" s="168">
        <v>2.0148100429247999</v>
      </c>
      <c r="F34" s="168">
        <v>1.8995594034110082</v>
      </c>
      <c r="G34" s="168">
        <v>1.8901162396699001</v>
      </c>
      <c r="H34" s="168">
        <v>2.2403780685411001</v>
      </c>
      <c r="I34" s="168">
        <v>2.4445818677354998</v>
      </c>
      <c r="J34" s="168">
        <v>2.2754521519425999</v>
      </c>
      <c r="K34" s="168">
        <v>2.2053294737894298</v>
      </c>
    </row>
    <row r="35" spans="1:11" x14ac:dyDescent="0.25">
      <c r="A35" s="363" t="s">
        <v>113</v>
      </c>
      <c r="B35" s="44" t="s">
        <v>126</v>
      </c>
      <c r="C35" s="168">
        <v>0.49985942231280001</v>
      </c>
      <c r="D35" s="168">
        <v>0.55235071863630003</v>
      </c>
      <c r="E35" s="168">
        <v>0.42599317743350001</v>
      </c>
      <c r="F35" s="168">
        <v>0.62223421998978046</v>
      </c>
      <c r="G35" s="168">
        <v>0.57313754373699999</v>
      </c>
      <c r="H35" s="168">
        <v>0.54476335748930005</v>
      </c>
      <c r="I35" s="168">
        <v>0.57371608923390005</v>
      </c>
      <c r="J35" s="168">
        <v>0.55617660284519999</v>
      </c>
      <c r="K35" s="168">
        <v>0.53764141881701499</v>
      </c>
    </row>
    <row r="36" spans="1:11" x14ac:dyDescent="0.25">
      <c r="A36" s="363" t="s">
        <v>113</v>
      </c>
      <c r="B36" s="44" t="s">
        <v>127</v>
      </c>
      <c r="C36" s="168">
        <v>3.1001734206200001E-2</v>
      </c>
      <c r="D36" s="168">
        <v>7.5134454681300006E-2</v>
      </c>
      <c r="E36" s="168">
        <v>6.3794668785099998E-2</v>
      </c>
      <c r="F36" s="168">
        <v>5.6496630448405846E-2</v>
      </c>
      <c r="G36" s="168">
        <v>0.1027217702385</v>
      </c>
      <c r="H36" s="168">
        <v>6.1753482210200002E-2</v>
      </c>
      <c r="I36" s="168">
        <v>0.121062597159</v>
      </c>
      <c r="J36" s="168">
        <v>8.0486633303599994E-2</v>
      </c>
      <c r="K36" s="168">
        <v>6.6728998198317097E-2</v>
      </c>
    </row>
    <row r="37" spans="1:11" x14ac:dyDescent="0.25">
      <c r="A37" s="363" t="s">
        <v>113</v>
      </c>
      <c r="B37" s="44" t="s">
        <v>88</v>
      </c>
      <c r="C37" s="161">
        <v>100</v>
      </c>
      <c r="D37" s="161">
        <v>100</v>
      </c>
      <c r="E37" s="161">
        <v>100</v>
      </c>
      <c r="F37" s="161">
        <v>100</v>
      </c>
      <c r="G37" s="161">
        <v>100</v>
      </c>
      <c r="H37" s="161">
        <v>100</v>
      </c>
      <c r="I37" s="161">
        <v>100</v>
      </c>
      <c r="J37" s="161">
        <v>100</v>
      </c>
      <c r="K37" s="161">
        <v>100</v>
      </c>
    </row>
    <row r="39" spans="1:11" x14ac:dyDescent="0.25">
      <c r="A39" s="361" t="s">
        <v>90</v>
      </c>
      <c r="B39" s="361" t="s">
        <v>90</v>
      </c>
      <c r="C39" s="361" t="s">
        <v>90</v>
      </c>
      <c r="D39" s="361" t="s">
        <v>90</v>
      </c>
      <c r="E39" s="361" t="s">
        <v>90</v>
      </c>
      <c r="F39" s="361" t="s">
        <v>90</v>
      </c>
      <c r="G39" s="361" t="s">
        <v>90</v>
      </c>
      <c r="H39" s="361" t="s">
        <v>90</v>
      </c>
      <c r="I39" s="361" t="s">
        <v>90</v>
      </c>
      <c r="J39" s="361" t="s">
        <v>90</v>
      </c>
      <c r="K39" s="361" t="s">
        <v>90</v>
      </c>
    </row>
    <row r="40" spans="1:11" x14ac:dyDescent="0.25">
      <c r="A40" s="60" t="s">
        <v>80</v>
      </c>
      <c r="B40" s="41" t="s">
        <v>81</v>
      </c>
      <c r="C40" s="49" t="s">
        <v>71</v>
      </c>
      <c r="D40" s="49" t="s">
        <v>72</v>
      </c>
      <c r="E40" s="49" t="s">
        <v>73</v>
      </c>
      <c r="F40" s="49" t="s">
        <v>74</v>
      </c>
      <c r="G40" s="49" t="s">
        <v>75</v>
      </c>
      <c r="H40" s="49" t="s">
        <v>76</v>
      </c>
      <c r="I40" s="49" t="s">
        <v>77</v>
      </c>
      <c r="J40" s="49" t="s">
        <v>78</v>
      </c>
      <c r="K40" s="49" t="s">
        <v>79</v>
      </c>
    </row>
    <row r="41" spans="1:11" x14ac:dyDescent="0.25">
      <c r="A41" s="363" t="s">
        <v>110</v>
      </c>
      <c r="B41" s="50" t="s">
        <v>119</v>
      </c>
      <c r="C41" s="51">
        <v>272252</v>
      </c>
      <c r="D41" s="51">
        <v>308543</v>
      </c>
      <c r="E41" s="51">
        <v>339901</v>
      </c>
      <c r="F41" s="51">
        <v>375202</v>
      </c>
      <c r="G41" s="51">
        <v>409357</v>
      </c>
      <c r="H41" s="51">
        <v>437488</v>
      </c>
      <c r="I41" s="51">
        <v>476055</v>
      </c>
      <c r="J41" s="51">
        <v>500871</v>
      </c>
      <c r="K41" s="51">
        <v>526415</v>
      </c>
    </row>
    <row r="42" spans="1:11" x14ac:dyDescent="0.25">
      <c r="A42" s="363" t="s">
        <v>110</v>
      </c>
      <c r="B42" s="50" t="s">
        <v>120</v>
      </c>
      <c r="C42" s="51">
        <v>209414</v>
      </c>
      <c r="D42" s="51">
        <v>231845</v>
      </c>
      <c r="E42" s="51">
        <v>250776</v>
      </c>
      <c r="F42" s="51">
        <v>273470</v>
      </c>
      <c r="G42" s="51">
        <v>299661</v>
      </c>
      <c r="H42" s="51">
        <v>332631</v>
      </c>
      <c r="I42" s="51">
        <v>384996</v>
      </c>
      <c r="J42" s="51">
        <v>411993</v>
      </c>
      <c r="K42" s="51">
        <v>435555</v>
      </c>
    </row>
    <row r="43" spans="1:11" x14ac:dyDescent="0.25">
      <c r="A43" s="363" t="s">
        <v>110</v>
      </c>
      <c r="B43" s="50" t="s">
        <v>121</v>
      </c>
      <c r="C43" s="51">
        <v>158121</v>
      </c>
      <c r="D43" s="51">
        <v>170355</v>
      </c>
      <c r="E43" s="51">
        <v>183198</v>
      </c>
      <c r="F43" s="51">
        <v>197003</v>
      </c>
      <c r="G43" s="51">
        <v>213004</v>
      </c>
      <c r="H43" s="51">
        <v>233396</v>
      </c>
      <c r="I43" s="51">
        <v>270177</v>
      </c>
      <c r="J43" s="51">
        <v>300824</v>
      </c>
      <c r="K43" s="51">
        <v>333323</v>
      </c>
    </row>
    <row r="44" spans="1:11" x14ac:dyDescent="0.25">
      <c r="A44" s="363" t="s">
        <v>110</v>
      </c>
      <c r="B44" s="50" t="s">
        <v>122</v>
      </c>
      <c r="C44" s="51">
        <v>121550</v>
      </c>
      <c r="D44" s="51">
        <v>125780</v>
      </c>
      <c r="E44" s="51">
        <v>128197</v>
      </c>
      <c r="F44" s="51">
        <v>135020</v>
      </c>
      <c r="G44" s="51">
        <v>145754</v>
      </c>
      <c r="H44" s="51">
        <v>158162</v>
      </c>
      <c r="I44" s="51">
        <v>179841</v>
      </c>
      <c r="J44" s="51">
        <v>198217</v>
      </c>
      <c r="K44" s="51">
        <v>218529</v>
      </c>
    </row>
    <row r="45" spans="1:11" x14ac:dyDescent="0.25">
      <c r="A45" s="363" t="s">
        <v>110</v>
      </c>
      <c r="B45" s="50" t="s">
        <v>123</v>
      </c>
      <c r="C45" s="51">
        <v>63005</v>
      </c>
      <c r="D45" s="51">
        <v>81642</v>
      </c>
      <c r="E45" s="51">
        <v>84828</v>
      </c>
      <c r="F45" s="51">
        <v>90542</v>
      </c>
      <c r="G45" s="51">
        <v>92700</v>
      </c>
      <c r="H45" s="51">
        <v>97369</v>
      </c>
      <c r="I45" s="51">
        <v>107275</v>
      </c>
      <c r="J45" s="51">
        <v>128512</v>
      </c>
      <c r="K45" s="51">
        <v>139189</v>
      </c>
    </row>
    <row r="46" spans="1:11" x14ac:dyDescent="0.25">
      <c r="A46" s="363" t="s">
        <v>110</v>
      </c>
      <c r="B46" s="50" t="s">
        <v>124</v>
      </c>
      <c r="C46" s="51">
        <v>26394</v>
      </c>
      <c r="D46" s="51">
        <v>28918</v>
      </c>
      <c r="E46" s="51">
        <v>40149</v>
      </c>
      <c r="F46" s="51">
        <v>39297</v>
      </c>
      <c r="G46" s="51">
        <v>49466</v>
      </c>
      <c r="H46" s="51">
        <v>54773</v>
      </c>
      <c r="I46" s="51">
        <v>59935</v>
      </c>
      <c r="J46" s="51">
        <v>58139</v>
      </c>
      <c r="K46" s="51">
        <v>68015</v>
      </c>
    </row>
    <row r="47" spans="1:11" x14ac:dyDescent="0.25">
      <c r="A47" s="363" t="s">
        <v>110</v>
      </c>
      <c r="B47" s="50" t="s">
        <v>125</v>
      </c>
      <c r="C47" s="51">
        <v>8830</v>
      </c>
      <c r="D47" s="51">
        <v>10059</v>
      </c>
      <c r="E47" s="51">
        <v>13306</v>
      </c>
      <c r="F47" s="51">
        <v>18511</v>
      </c>
      <c r="G47" s="51">
        <v>16627</v>
      </c>
      <c r="H47" s="51">
        <v>19866</v>
      </c>
      <c r="I47" s="51">
        <v>27311</v>
      </c>
      <c r="J47" s="51">
        <v>26764</v>
      </c>
      <c r="K47" s="51">
        <v>25605</v>
      </c>
    </row>
    <row r="48" spans="1:11" x14ac:dyDescent="0.25">
      <c r="A48" s="363" t="s">
        <v>110</v>
      </c>
      <c r="B48" s="50" t="s">
        <v>126</v>
      </c>
      <c r="C48" s="51">
        <v>3660</v>
      </c>
      <c r="D48" s="51">
        <v>4049</v>
      </c>
      <c r="E48" s="51">
        <v>2176</v>
      </c>
      <c r="F48" s="51">
        <v>4400</v>
      </c>
      <c r="G48" s="51">
        <v>4722</v>
      </c>
      <c r="H48" s="51">
        <v>4310</v>
      </c>
      <c r="I48" s="51">
        <v>4715</v>
      </c>
      <c r="J48" s="51">
        <v>4555</v>
      </c>
      <c r="K48" s="51">
        <v>6289</v>
      </c>
    </row>
    <row r="49" spans="1:11" x14ac:dyDescent="0.25">
      <c r="A49" s="363" t="s">
        <v>110</v>
      </c>
      <c r="B49" s="50" t="s">
        <v>127</v>
      </c>
      <c r="C49" s="51">
        <v>273</v>
      </c>
      <c r="D49" s="51">
        <v>840</v>
      </c>
      <c r="E49" s="51">
        <v>27</v>
      </c>
      <c r="F49" s="51">
        <v>296</v>
      </c>
      <c r="G49" s="51">
        <v>748</v>
      </c>
      <c r="H49" s="51">
        <v>275</v>
      </c>
      <c r="I49" s="51">
        <v>812</v>
      </c>
      <c r="J49" s="51">
        <v>398</v>
      </c>
      <c r="K49" s="51">
        <v>499</v>
      </c>
    </row>
    <row r="50" spans="1:11" x14ac:dyDescent="0.25">
      <c r="A50" s="363" t="s">
        <v>110</v>
      </c>
      <c r="B50" s="50" t="s">
        <v>88</v>
      </c>
      <c r="C50" s="51">
        <v>863499</v>
      </c>
      <c r="D50" s="51">
        <v>962031</v>
      </c>
      <c r="E50" s="51">
        <v>1042558</v>
      </c>
      <c r="F50" s="51">
        <v>1133741</v>
      </c>
      <c r="G50" s="51">
        <v>1232039</v>
      </c>
      <c r="H50" s="51">
        <v>1338270</v>
      </c>
      <c r="I50" s="51">
        <v>1511117</v>
      </c>
      <c r="J50" s="51">
        <v>1630273</v>
      </c>
      <c r="K50" s="51">
        <v>1753419</v>
      </c>
    </row>
    <row r="51" spans="1:11" x14ac:dyDescent="0.25">
      <c r="A51" s="363" t="s">
        <v>112</v>
      </c>
      <c r="B51" s="50" t="s">
        <v>119</v>
      </c>
      <c r="C51" s="51">
        <v>310296</v>
      </c>
      <c r="D51" s="51">
        <v>345449</v>
      </c>
      <c r="E51" s="51">
        <v>378866</v>
      </c>
      <c r="F51" s="51">
        <v>417783</v>
      </c>
      <c r="G51" s="51">
        <v>455470</v>
      </c>
      <c r="H51" s="51">
        <v>484463</v>
      </c>
      <c r="I51" s="51">
        <v>523342</v>
      </c>
      <c r="J51" s="51">
        <v>547591</v>
      </c>
      <c r="K51" s="51">
        <v>571855</v>
      </c>
    </row>
    <row r="52" spans="1:11" x14ac:dyDescent="0.25">
      <c r="A52" s="363" t="s">
        <v>112</v>
      </c>
      <c r="B52" s="50" t="s">
        <v>120</v>
      </c>
      <c r="C52" s="51">
        <v>255766</v>
      </c>
      <c r="D52" s="51">
        <v>277604</v>
      </c>
      <c r="E52" s="51">
        <v>296307</v>
      </c>
      <c r="F52" s="51">
        <v>318918</v>
      </c>
      <c r="G52" s="51">
        <v>345804</v>
      </c>
      <c r="H52" s="51">
        <v>383070</v>
      </c>
      <c r="I52" s="51">
        <v>441943</v>
      </c>
      <c r="J52" s="51">
        <v>469743</v>
      </c>
      <c r="K52" s="51">
        <v>493595</v>
      </c>
    </row>
    <row r="53" spans="1:11" x14ac:dyDescent="0.25">
      <c r="A53" s="363" t="s">
        <v>112</v>
      </c>
      <c r="B53" s="50" t="s">
        <v>121</v>
      </c>
      <c r="C53" s="51">
        <v>211308</v>
      </c>
      <c r="D53" s="51">
        <v>223513</v>
      </c>
      <c r="E53" s="51">
        <v>236787</v>
      </c>
      <c r="F53" s="51">
        <v>250691</v>
      </c>
      <c r="G53" s="51">
        <v>266732</v>
      </c>
      <c r="H53" s="51">
        <v>287717</v>
      </c>
      <c r="I53" s="51">
        <v>326364</v>
      </c>
      <c r="J53" s="51">
        <v>361794</v>
      </c>
      <c r="K53" s="51">
        <v>399856</v>
      </c>
    </row>
    <row r="54" spans="1:11" x14ac:dyDescent="0.25">
      <c r="A54" s="363" t="s">
        <v>112</v>
      </c>
      <c r="B54" s="50" t="s">
        <v>122</v>
      </c>
      <c r="C54" s="51">
        <v>178828</v>
      </c>
      <c r="D54" s="51">
        <v>183940</v>
      </c>
      <c r="E54" s="51">
        <v>185987</v>
      </c>
      <c r="F54" s="51">
        <v>193042</v>
      </c>
      <c r="G54" s="51">
        <v>204664</v>
      </c>
      <c r="H54" s="51">
        <v>218090</v>
      </c>
      <c r="I54" s="51">
        <v>241002</v>
      </c>
      <c r="J54" s="51">
        <v>260763</v>
      </c>
      <c r="K54" s="51">
        <v>282485</v>
      </c>
    </row>
    <row r="55" spans="1:11" x14ac:dyDescent="0.25">
      <c r="A55" s="363" t="s">
        <v>112</v>
      </c>
      <c r="B55" s="50" t="s">
        <v>123</v>
      </c>
      <c r="C55" s="51">
        <v>101740</v>
      </c>
      <c r="D55" s="51">
        <v>127506</v>
      </c>
      <c r="E55" s="51">
        <v>132296</v>
      </c>
      <c r="F55" s="51">
        <v>152474</v>
      </c>
      <c r="G55" s="51">
        <v>149662</v>
      </c>
      <c r="H55" s="51">
        <v>160155</v>
      </c>
      <c r="I55" s="51">
        <v>177974</v>
      </c>
      <c r="J55" s="51">
        <v>203784</v>
      </c>
      <c r="K55" s="51">
        <v>211270</v>
      </c>
    </row>
    <row r="56" spans="1:11" x14ac:dyDescent="0.25">
      <c r="A56" s="363" t="s">
        <v>112</v>
      </c>
      <c r="B56" s="50" t="s">
        <v>124</v>
      </c>
      <c r="C56" s="51">
        <v>58824</v>
      </c>
      <c r="D56" s="51">
        <v>66452</v>
      </c>
      <c r="E56" s="51">
        <v>79431</v>
      </c>
      <c r="F56" s="51">
        <v>82776</v>
      </c>
      <c r="G56" s="51">
        <v>99474</v>
      </c>
      <c r="H56" s="51">
        <v>97793</v>
      </c>
      <c r="I56" s="51">
        <v>103455</v>
      </c>
      <c r="J56" s="51">
        <v>102970</v>
      </c>
      <c r="K56" s="51">
        <v>121359</v>
      </c>
    </row>
    <row r="57" spans="1:11" x14ac:dyDescent="0.25">
      <c r="A57" s="363" t="s">
        <v>112</v>
      </c>
      <c r="B57" s="50" t="s">
        <v>125</v>
      </c>
      <c r="C57" s="51">
        <v>22569</v>
      </c>
      <c r="D57" s="51">
        <v>27129</v>
      </c>
      <c r="E57" s="51">
        <v>34984</v>
      </c>
      <c r="F57" s="51">
        <v>30746</v>
      </c>
      <c r="G57" s="51">
        <v>36366</v>
      </c>
      <c r="H57" s="51">
        <v>48049</v>
      </c>
      <c r="I57" s="51">
        <v>55782</v>
      </c>
      <c r="J57" s="51">
        <v>56325</v>
      </c>
      <c r="K57" s="51">
        <v>60653</v>
      </c>
    </row>
    <row r="58" spans="1:11" x14ac:dyDescent="0.25">
      <c r="A58" s="363" t="s">
        <v>112</v>
      </c>
      <c r="B58" s="50" t="s">
        <v>126</v>
      </c>
      <c r="C58" s="51">
        <v>6385</v>
      </c>
      <c r="D58" s="51">
        <v>8228</v>
      </c>
      <c r="E58" s="51">
        <v>8034</v>
      </c>
      <c r="F58" s="51">
        <v>11735</v>
      </c>
      <c r="G58" s="51">
        <v>11347</v>
      </c>
      <c r="H58" s="51">
        <v>12204</v>
      </c>
      <c r="I58" s="51">
        <v>14786</v>
      </c>
      <c r="J58" s="51">
        <v>15754</v>
      </c>
      <c r="K58" s="51">
        <v>14740</v>
      </c>
    </row>
    <row r="59" spans="1:11" x14ac:dyDescent="0.25">
      <c r="A59" s="363" t="s">
        <v>112</v>
      </c>
      <c r="B59" s="50" t="s">
        <v>127</v>
      </c>
      <c r="C59" s="51">
        <v>350</v>
      </c>
      <c r="D59" s="51">
        <v>830</v>
      </c>
      <c r="E59" s="51">
        <v>1502</v>
      </c>
      <c r="F59" s="51">
        <v>1169</v>
      </c>
      <c r="G59" s="51">
        <v>2132</v>
      </c>
      <c r="H59" s="51">
        <v>1597</v>
      </c>
      <c r="I59" s="51">
        <v>3303</v>
      </c>
      <c r="J59" s="51">
        <v>2541</v>
      </c>
      <c r="K59" s="51">
        <v>2111</v>
      </c>
    </row>
    <row r="60" spans="1:11" x14ac:dyDescent="0.25">
      <c r="A60" s="363" t="s">
        <v>112</v>
      </c>
      <c r="B60" s="50" t="s">
        <v>88</v>
      </c>
      <c r="C60" s="51">
        <v>1146066</v>
      </c>
      <c r="D60" s="51">
        <v>1260651</v>
      </c>
      <c r="E60" s="51">
        <v>1354194</v>
      </c>
      <c r="F60" s="51">
        <v>1459334</v>
      </c>
      <c r="G60" s="51">
        <v>1571651</v>
      </c>
      <c r="H60" s="51">
        <v>1693138</v>
      </c>
      <c r="I60" s="51">
        <v>1887951</v>
      </c>
      <c r="J60" s="51">
        <v>2021265</v>
      </c>
      <c r="K60" s="51">
        <v>2157924</v>
      </c>
    </row>
    <row r="61" spans="1:11" x14ac:dyDescent="0.25">
      <c r="A61" s="363" t="s">
        <v>88</v>
      </c>
      <c r="B61" s="44" t="s">
        <v>119</v>
      </c>
      <c r="C61" s="70">
        <v>582548</v>
      </c>
      <c r="D61" s="70">
        <v>653992</v>
      </c>
      <c r="E61" s="70">
        <v>718767</v>
      </c>
      <c r="F61" s="70">
        <v>792985</v>
      </c>
      <c r="G61" s="70">
        <v>864827</v>
      </c>
      <c r="H61" s="70">
        <v>921951</v>
      </c>
      <c r="I61" s="70">
        <v>999397</v>
      </c>
      <c r="J61" s="70">
        <v>1048462</v>
      </c>
      <c r="K61" s="70">
        <v>1098270</v>
      </c>
    </row>
    <row r="62" spans="1:11" x14ac:dyDescent="0.25">
      <c r="A62" s="363" t="s">
        <v>113</v>
      </c>
      <c r="B62" s="44" t="s">
        <v>120</v>
      </c>
      <c r="C62" s="70">
        <v>465180</v>
      </c>
      <c r="D62" s="70">
        <v>509449</v>
      </c>
      <c r="E62" s="70">
        <v>547083</v>
      </c>
      <c r="F62" s="70">
        <v>592388</v>
      </c>
      <c r="G62" s="70">
        <v>645465</v>
      </c>
      <c r="H62" s="70">
        <v>715701</v>
      </c>
      <c r="I62" s="70">
        <v>826939</v>
      </c>
      <c r="J62" s="70">
        <v>881736</v>
      </c>
      <c r="K62" s="70">
        <v>929150</v>
      </c>
    </row>
    <row r="63" spans="1:11" x14ac:dyDescent="0.25">
      <c r="A63" s="363" t="s">
        <v>113</v>
      </c>
      <c r="B63" s="44" t="s">
        <v>121</v>
      </c>
      <c r="C63" s="70">
        <v>369429</v>
      </c>
      <c r="D63" s="70">
        <v>393868</v>
      </c>
      <c r="E63" s="70">
        <v>419985</v>
      </c>
      <c r="F63" s="70">
        <v>447694</v>
      </c>
      <c r="G63" s="70">
        <v>479736</v>
      </c>
      <c r="H63" s="70">
        <v>521113</v>
      </c>
      <c r="I63" s="70">
        <v>596541</v>
      </c>
      <c r="J63" s="70">
        <v>662618</v>
      </c>
      <c r="K63" s="70">
        <v>733179</v>
      </c>
    </row>
    <row r="64" spans="1:11" x14ac:dyDescent="0.25">
      <c r="A64" s="363" t="s">
        <v>113</v>
      </c>
      <c r="B64" s="44" t="s">
        <v>122</v>
      </c>
      <c r="C64" s="70">
        <v>300378</v>
      </c>
      <c r="D64" s="70">
        <v>309720</v>
      </c>
      <c r="E64" s="70">
        <v>314184</v>
      </c>
      <c r="F64" s="70">
        <v>328062</v>
      </c>
      <c r="G64" s="70">
        <v>350418</v>
      </c>
      <c r="H64" s="70">
        <v>376252</v>
      </c>
      <c r="I64" s="70">
        <v>420843</v>
      </c>
      <c r="J64" s="70">
        <v>458980</v>
      </c>
      <c r="K64" s="70">
        <v>501014</v>
      </c>
    </row>
    <row r="65" spans="1:11" x14ac:dyDescent="0.25">
      <c r="A65" s="363" t="s">
        <v>113</v>
      </c>
      <c r="B65" s="44" t="s">
        <v>123</v>
      </c>
      <c r="C65" s="70">
        <v>164745</v>
      </c>
      <c r="D65" s="70">
        <v>209148</v>
      </c>
      <c r="E65" s="70">
        <v>217124</v>
      </c>
      <c r="F65" s="70">
        <v>243016</v>
      </c>
      <c r="G65" s="70">
        <v>242362</v>
      </c>
      <c r="H65" s="70">
        <v>257524</v>
      </c>
      <c r="I65" s="70">
        <v>285249</v>
      </c>
      <c r="J65" s="70">
        <v>332296</v>
      </c>
      <c r="K65" s="70">
        <v>350459</v>
      </c>
    </row>
    <row r="66" spans="1:11" x14ac:dyDescent="0.25">
      <c r="A66" s="363" t="s">
        <v>113</v>
      </c>
      <c r="B66" s="44" t="s">
        <v>124</v>
      </c>
      <c r="C66" s="70">
        <v>85218</v>
      </c>
      <c r="D66" s="70">
        <v>95370</v>
      </c>
      <c r="E66" s="70">
        <v>119580</v>
      </c>
      <c r="F66" s="70">
        <v>122073</v>
      </c>
      <c r="G66" s="70">
        <v>148940</v>
      </c>
      <c r="H66" s="70">
        <v>152566</v>
      </c>
      <c r="I66" s="70">
        <v>163390</v>
      </c>
      <c r="J66" s="70">
        <v>161109</v>
      </c>
      <c r="K66" s="70">
        <v>189374</v>
      </c>
    </row>
    <row r="67" spans="1:11" x14ac:dyDescent="0.25">
      <c r="A67" s="363" t="s">
        <v>113</v>
      </c>
      <c r="B67" s="44" t="s">
        <v>125</v>
      </c>
      <c r="C67" s="70">
        <v>31399</v>
      </c>
      <c r="D67" s="70">
        <v>37188</v>
      </c>
      <c r="E67" s="70">
        <v>48290</v>
      </c>
      <c r="F67" s="70">
        <v>49257</v>
      </c>
      <c r="G67" s="70">
        <v>52993</v>
      </c>
      <c r="H67" s="70">
        <v>67915</v>
      </c>
      <c r="I67" s="70">
        <v>83093</v>
      </c>
      <c r="J67" s="70">
        <v>83089</v>
      </c>
      <c r="K67" s="70">
        <v>86258</v>
      </c>
    </row>
    <row r="68" spans="1:11" x14ac:dyDescent="0.25">
      <c r="A68" s="363" t="s">
        <v>113</v>
      </c>
      <c r="B68" s="44" t="s">
        <v>126</v>
      </c>
      <c r="C68" s="70">
        <v>10045</v>
      </c>
      <c r="D68" s="70">
        <v>12277</v>
      </c>
      <c r="E68" s="70">
        <v>10210</v>
      </c>
      <c r="F68" s="70">
        <v>16135</v>
      </c>
      <c r="G68" s="70">
        <v>16069</v>
      </c>
      <c r="H68" s="70">
        <v>16514</v>
      </c>
      <c r="I68" s="70">
        <v>19501</v>
      </c>
      <c r="J68" s="70">
        <v>20309</v>
      </c>
      <c r="K68" s="70">
        <v>21029</v>
      </c>
    </row>
    <row r="69" spans="1:11" x14ac:dyDescent="0.25">
      <c r="A69" s="363" t="s">
        <v>113</v>
      </c>
      <c r="B69" s="44" t="s">
        <v>127</v>
      </c>
      <c r="C69" s="70">
        <v>623</v>
      </c>
      <c r="D69" s="70">
        <v>1670</v>
      </c>
      <c r="E69" s="70">
        <v>1529</v>
      </c>
      <c r="F69" s="70">
        <v>1465</v>
      </c>
      <c r="G69" s="70">
        <v>2880</v>
      </c>
      <c r="H69" s="70">
        <v>1872</v>
      </c>
      <c r="I69" s="70">
        <v>4115</v>
      </c>
      <c r="J69" s="70">
        <v>2939</v>
      </c>
      <c r="K69" s="70">
        <v>2610</v>
      </c>
    </row>
    <row r="70" spans="1:11" x14ac:dyDescent="0.25">
      <c r="A70" s="363" t="s">
        <v>113</v>
      </c>
      <c r="B70" s="44" t="s">
        <v>88</v>
      </c>
      <c r="C70" s="70">
        <v>2009565</v>
      </c>
      <c r="D70" s="70">
        <v>2222682</v>
      </c>
      <c r="E70" s="70">
        <v>2396752</v>
      </c>
      <c r="F70" s="70">
        <v>2593075</v>
      </c>
      <c r="G70" s="70">
        <v>2803690</v>
      </c>
      <c r="H70" s="70">
        <v>3031408</v>
      </c>
      <c r="I70" s="70">
        <v>3399068</v>
      </c>
      <c r="J70" s="70">
        <v>3651538</v>
      </c>
      <c r="K70" s="70">
        <v>3911343</v>
      </c>
    </row>
    <row r="72" spans="1:11" x14ac:dyDescent="0.25">
      <c r="A72" s="361" t="s">
        <v>91</v>
      </c>
      <c r="B72" s="361" t="s">
        <v>91</v>
      </c>
      <c r="C72" s="361" t="s">
        <v>91</v>
      </c>
      <c r="D72" s="361" t="s">
        <v>91</v>
      </c>
      <c r="E72" s="361" t="s">
        <v>91</v>
      </c>
      <c r="F72" s="361" t="s">
        <v>91</v>
      </c>
      <c r="G72" s="361" t="s">
        <v>91</v>
      </c>
      <c r="H72" s="361" t="s">
        <v>91</v>
      </c>
      <c r="I72" s="361" t="s">
        <v>91</v>
      </c>
      <c r="J72" s="361" t="s">
        <v>91</v>
      </c>
      <c r="K72" s="361" t="s">
        <v>91</v>
      </c>
    </row>
    <row r="73" spans="1:11" x14ac:dyDescent="0.25">
      <c r="A73" s="60" t="s">
        <v>80</v>
      </c>
      <c r="B73" s="41" t="s">
        <v>81</v>
      </c>
      <c r="C73" s="54" t="s">
        <v>71</v>
      </c>
      <c r="D73" s="54" t="s">
        <v>72</v>
      </c>
      <c r="E73" s="54" t="s">
        <v>73</v>
      </c>
      <c r="F73" s="54" t="s">
        <v>74</v>
      </c>
      <c r="G73" s="54" t="s">
        <v>75</v>
      </c>
      <c r="H73" s="54" t="s">
        <v>76</v>
      </c>
      <c r="I73" s="54" t="s">
        <v>77</v>
      </c>
      <c r="J73" s="54" t="s">
        <v>78</v>
      </c>
      <c r="K73" s="54" t="s">
        <v>79</v>
      </c>
    </row>
    <row r="74" spans="1:11" x14ac:dyDescent="0.25">
      <c r="A74" s="363" t="s">
        <v>110</v>
      </c>
      <c r="B74" s="55" t="s">
        <v>119</v>
      </c>
      <c r="C74" s="162">
        <v>0.66195139661431313</v>
      </c>
      <c r="D74" s="162">
        <v>0.72713536210358143</v>
      </c>
      <c r="E74" s="162">
        <v>1.0509323328733444</v>
      </c>
      <c r="F74" s="162">
        <v>0.7805338129401207</v>
      </c>
      <c r="G74" s="162">
        <v>0.50607500597834587</v>
      </c>
      <c r="H74" s="162">
        <v>0.4836072213947773</v>
      </c>
      <c r="I74" s="162">
        <v>0.45345248654484749</v>
      </c>
      <c r="J74" s="162">
        <v>0.4674260038882494</v>
      </c>
      <c r="K74" s="162">
        <v>0.3927986603230238</v>
      </c>
    </row>
    <row r="75" spans="1:11" x14ac:dyDescent="0.25">
      <c r="A75" s="363" t="s">
        <v>110</v>
      </c>
      <c r="B75" s="55" t="s">
        <v>120</v>
      </c>
      <c r="C75" s="162">
        <v>0.57055195793509483</v>
      </c>
      <c r="D75" s="162">
        <v>0.68972455337643623</v>
      </c>
      <c r="E75" s="162">
        <v>0.79218940809369087</v>
      </c>
      <c r="F75" s="162">
        <v>0.68226587027311325</v>
      </c>
      <c r="G75" s="162">
        <v>0.43834783136844635</v>
      </c>
      <c r="H75" s="162">
        <v>0.42035416699945927</v>
      </c>
      <c r="I75" s="162">
        <v>0.43790685012936592</v>
      </c>
      <c r="J75" s="162">
        <v>0.38921295199543238</v>
      </c>
      <c r="K75" s="162">
        <v>0.40391772054135799</v>
      </c>
    </row>
    <row r="76" spans="1:11" x14ac:dyDescent="0.25">
      <c r="A76" s="363" t="s">
        <v>110</v>
      </c>
      <c r="B76" s="55" t="s">
        <v>121</v>
      </c>
      <c r="C76" s="162">
        <v>0.48813647590577602</v>
      </c>
      <c r="D76" s="162">
        <v>0.50295880064368248</v>
      </c>
      <c r="E76" s="162">
        <v>0.73729073628783226</v>
      </c>
      <c r="F76" s="162">
        <v>0.56869634427130222</v>
      </c>
      <c r="G76" s="162">
        <v>0.34942280035465956</v>
      </c>
      <c r="H76" s="162">
        <v>0.33945522736757994</v>
      </c>
      <c r="I76" s="162">
        <v>0.36064444575458765</v>
      </c>
      <c r="J76" s="162">
        <v>0.35849411506205797</v>
      </c>
      <c r="K76" s="162">
        <v>0.3424106165766716</v>
      </c>
    </row>
    <row r="77" spans="1:11" x14ac:dyDescent="0.25">
      <c r="A77" s="363" t="s">
        <v>110</v>
      </c>
      <c r="B77" s="55" t="s">
        <v>122</v>
      </c>
      <c r="C77" s="162">
        <v>0.4487588070333004</v>
      </c>
      <c r="D77" s="162">
        <v>0.40453416295349598</v>
      </c>
      <c r="E77" s="162">
        <v>0.65742735750973225</v>
      </c>
      <c r="F77" s="162">
        <v>0.5063589196652174</v>
      </c>
      <c r="G77" s="162">
        <v>0.32395685557276011</v>
      </c>
      <c r="H77" s="162">
        <v>0.28853476978838444</v>
      </c>
      <c r="I77" s="162">
        <v>0.31832689419388771</v>
      </c>
      <c r="J77" s="162">
        <v>0.28352385852485895</v>
      </c>
      <c r="K77" s="162">
        <v>0.27514360845088959</v>
      </c>
    </row>
    <row r="78" spans="1:11" x14ac:dyDescent="0.25">
      <c r="A78" s="363" t="s">
        <v>110</v>
      </c>
      <c r="B78" s="55" t="s">
        <v>123</v>
      </c>
      <c r="C78" s="162">
        <v>0.32721073366701603</v>
      </c>
      <c r="D78" s="162">
        <v>0.38211790379136801</v>
      </c>
      <c r="E78" s="162">
        <v>0.47843633219599724</v>
      </c>
      <c r="F78" s="162">
        <v>0.43496848084032536</v>
      </c>
      <c r="G78" s="162">
        <v>0.23330645635724068</v>
      </c>
      <c r="H78" s="162">
        <v>0.24314806796610355</v>
      </c>
      <c r="I78" s="162">
        <v>0.24515071418136358</v>
      </c>
      <c r="J78" s="162">
        <v>0.22505293600261211</v>
      </c>
      <c r="K78" s="162">
        <v>0.22009366657584906</v>
      </c>
    </row>
    <row r="79" spans="1:11" x14ac:dyDescent="0.25">
      <c r="A79" s="363" t="s">
        <v>110</v>
      </c>
      <c r="B79" s="55" t="s">
        <v>124</v>
      </c>
      <c r="C79" s="162">
        <v>0.1986146904528141</v>
      </c>
      <c r="D79" s="162">
        <v>0.18424461595714092</v>
      </c>
      <c r="E79" s="162">
        <v>0.27835520450025797</v>
      </c>
      <c r="F79" s="162">
        <v>0.21225924137979746</v>
      </c>
      <c r="G79" s="162">
        <v>0.18459091661497951</v>
      </c>
      <c r="H79" s="162">
        <v>0.17262486508116126</v>
      </c>
      <c r="I79" s="162">
        <v>0.18616775050759315</v>
      </c>
      <c r="J79" s="162">
        <v>0.15284675173461437</v>
      </c>
      <c r="K79" s="162">
        <v>0.15062367310747504</v>
      </c>
    </row>
    <row r="80" spans="1:11" x14ac:dyDescent="0.25">
      <c r="A80" s="363" t="s">
        <v>110</v>
      </c>
      <c r="B80" s="55" t="s">
        <v>125</v>
      </c>
      <c r="C80" s="162">
        <v>0.10599025990813971</v>
      </c>
      <c r="D80" s="162">
        <v>0.10650635231286287</v>
      </c>
      <c r="E80" s="162">
        <v>0.33191640395671129</v>
      </c>
      <c r="F80" s="162">
        <v>0.20824924577027559</v>
      </c>
      <c r="G80" s="162">
        <v>0.12812934583052993</v>
      </c>
      <c r="H80" s="162">
        <v>0.10183552512899041</v>
      </c>
      <c r="I80" s="162">
        <v>0.13454551808536053</v>
      </c>
      <c r="J80" s="162">
        <v>0.10940424399450421</v>
      </c>
      <c r="K80" s="162">
        <v>9.5081375911831856E-2</v>
      </c>
    </row>
    <row r="81" spans="1:11" x14ac:dyDescent="0.25">
      <c r="A81" s="363" t="s">
        <v>110</v>
      </c>
      <c r="B81" s="55" t="s">
        <v>126</v>
      </c>
      <c r="C81" s="162">
        <v>8.3532498683780432E-2</v>
      </c>
      <c r="D81" s="162">
        <v>0.11876205680891871</v>
      </c>
      <c r="E81" s="162">
        <v>4.5602064346894622E-2</v>
      </c>
      <c r="F81" s="162">
        <v>6.1535555869340897E-2</v>
      </c>
      <c r="G81" s="162">
        <v>5.5947183864191175E-2</v>
      </c>
      <c r="H81" s="162">
        <v>4.9755419604480267E-2</v>
      </c>
      <c r="I81" s="162">
        <v>5.9107539709657431E-2</v>
      </c>
      <c r="J81" s="162">
        <v>3.931465616915375E-2</v>
      </c>
      <c r="K81" s="162">
        <v>4.6878206194378436E-2</v>
      </c>
    </row>
    <row r="82" spans="1:11" x14ac:dyDescent="0.25">
      <c r="A82" s="363" t="s">
        <v>110</v>
      </c>
      <c r="B82" s="55" t="s">
        <v>127</v>
      </c>
      <c r="C82" s="162">
        <v>2.1395605290308595E-2</v>
      </c>
      <c r="D82" s="162">
        <v>3.8599848630838096E-2</v>
      </c>
      <c r="E82" s="162">
        <v>2.0344967197161168E-3</v>
      </c>
      <c r="F82" s="162">
        <v>1.3506642426364124E-2</v>
      </c>
      <c r="G82" s="162">
        <v>2.1092573297210038E-2</v>
      </c>
      <c r="H82" s="162">
        <v>8.6111518612597138E-3</v>
      </c>
      <c r="I82" s="162">
        <v>2.2244504361879081E-2</v>
      </c>
      <c r="J82" s="162">
        <v>1.0204328282270581E-2</v>
      </c>
      <c r="K82" s="162">
        <v>1.0083552479045466E-2</v>
      </c>
    </row>
    <row r="83" spans="1:11" x14ac:dyDescent="0.25">
      <c r="A83" s="363" t="s">
        <v>110</v>
      </c>
      <c r="B83" s="55" t="s">
        <v>88</v>
      </c>
      <c r="C83" s="162">
        <v>0</v>
      </c>
      <c r="D83" s="162">
        <v>0</v>
      </c>
      <c r="E83" s="162">
        <v>0</v>
      </c>
      <c r="F83" s="162">
        <v>0</v>
      </c>
      <c r="G83" s="162">
        <v>0</v>
      </c>
      <c r="H83" s="162">
        <v>0</v>
      </c>
      <c r="I83" s="162">
        <v>0</v>
      </c>
      <c r="J83" s="162">
        <v>0</v>
      </c>
      <c r="K83" s="162">
        <v>0</v>
      </c>
    </row>
    <row r="84" spans="1:11" x14ac:dyDescent="0.25">
      <c r="A84" s="363" t="s">
        <v>112</v>
      </c>
      <c r="B84" s="55" t="s">
        <v>119</v>
      </c>
      <c r="C84" s="162">
        <v>0.52636167965829372</v>
      </c>
      <c r="D84" s="162">
        <v>0.62883798964321613</v>
      </c>
      <c r="E84" s="162">
        <v>0.77430442906916142</v>
      </c>
      <c r="F84" s="162">
        <v>0.70222704671323299</v>
      </c>
      <c r="G84" s="162">
        <v>0.43847574852406979</v>
      </c>
      <c r="H84" s="162">
        <v>0.41731782257556915</v>
      </c>
      <c r="I84" s="162">
        <v>0.38910629227757454</v>
      </c>
      <c r="J84" s="162">
        <v>0.34788541961461306</v>
      </c>
      <c r="K84" s="162">
        <v>0.34124951343983412</v>
      </c>
    </row>
    <row r="85" spans="1:11" x14ac:dyDescent="0.25">
      <c r="A85" s="363" t="s">
        <v>112</v>
      </c>
      <c r="B85" s="55" t="s">
        <v>120</v>
      </c>
      <c r="C85" s="162">
        <v>0.49349660985171795</v>
      </c>
      <c r="D85" s="162">
        <v>0.50864443182945251</v>
      </c>
      <c r="E85" s="162">
        <v>0.64333053305745125</v>
      </c>
      <c r="F85" s="162">
        <v>0.60176588594913483</v>
      </c>
      <c r="G85" s="162">
        <v>0.36444896832108498</v>
      </c>
      <c r="H85" s="162">
        <v>0.38568873424082994</v>
      </c>
      <c r="I85" s="162">
        <v>0.39329612627625465</v>
      </c>
      <c r="J85" s="162">
        <v>0.34341814462095499</v>
      </c>
      <c r="K85" s="162">
        <v>0.31933966092765331</v>
      </c>
    </row>
    <row r="86" spans="1:11" x14ac:dyDescent="0.25">
      <c r="A86" s="363" t="s">
        <v>112</v>
      </c>
      <c r="B86" s="55" t="s">
        <v>121</v>
      </c>
      <c r="C86" s="162">
        <v>0.47333836555480957</v>
      </c>
      <c r="D86" s="162">
        <v>0.45971367508172989</v>
      </c>
      <c r="E86" s="162">
        <v>0.74629574082791805</v>
      </c>
      <c r="F86" s="162">
        <v>0.44433348812162876</v>
      </c>
      <c r="G86" s="162">
        <v>0.30729402787983418</v>
      </c>
      <c r="H86" s="162">
        <v>0.34741624258458614</v>
      </c>
      <c r="I86" s="162">
        <v>0.34648547880351543</v>
      </c>
      <c r="J86" s="162">
        <v>0.30425796285271645</v>
      </c>
      <c r="K86" s="162">
        <v>0.29356279410421848</v>
      </c>
    </row>
    <row r="87" spans="1:11" x14ac:dyDescent="0.25">
      <c r="A87" s="363" t="s">
        <v>112</v>
      </c>
      <c r="B87" s="55" t="s">
        <v>122</v>
      </c>
      <c r="C87" s="162">
        <v>0.46960590407252312</v>
      </c>
      <c r="D87" s="162">
        <v>0.52047926001250744</v>
      </c>
      <c r="E87" s="162">
        <v>0.59974254108965397</v>
      </c>
      <c r="F87" s="162">
        <v>0.44709043577313423</v>
      </c>
      <c r="G87" s="162">
        <v>0.28667007572948933</v>
      </c>
      <c r="H87" s="162">
        <v>0.30759393703192472</v>
      </c>
      <c r="I87" s="162">
        <v>0.28822831809520721</v>
      </c>
      <c r="J87" s="162">
        <v>0.26208283379673958</v>
      </c>
      <c r="K87" s="162">
        <v>0.25097297038882971</v>
      </c>
    </row>
    <row r="88" spans="1:11" x14ac:dyDescent="0.25">
      <c r="A88" s="363" t="s">
        <v>112</v>
      </c>
      <c r="B88" s="55" t="s">
        <v>123</v>
      </c>
      <c r="C88" s="162">
        <v>0.31068688258528709</v>
      </c>
      <c r="D88" s="162">
        <v>0.36968647036701441</v>
      </c>
      <c r="E88" s="162">
        <v>0.39283777587115765</v>
      </c>
      <c r="F88" s="162">
        <v>0.42636930011212826</v>
      </c>
      <c r="G88" s="162">
        <v>0.27312664315104485</v>
      </c>
      <c r="H88" s="162">
        <v>0.25302642025053501</v>
      </c>
      <c r="I88" s="162">
        <v>0.25514538865536451</v>
      </c>
      <c r="J88" s="162">
        <v>0.23547261953353882</v>
      </c>
      <c r="K88" s="162">
        <v>0.22296025417745113</v>
      </c>
    </row>
    <row r="89" spans="1:11" x14ac:dyDescent="0.25">
      <c r="A89" s="363" t="s">
        <v>112</v>
      </c>
      <c r="B89" s="55" t="s">
        <v>124</v>
      </c>
      <c r="C89" s="162">
        <v>0.29938654042780399</v>
      </c>
      <c r="D89" s="162">
        <v>0.28220000676810741</v>
      </c>
      <c r="E89" s="162">
        <v>0.58274976909160614</v>
      </c>
      <c r="F89" s="162">
        <v>0.34213941544294357</v>
      </c>
      <c r="G89" s="162">
        <v>0.22369732614606619</v>
      </c>
      <c r="H89" s="162">
        <v>0.2104858634993434</v>
      </c>
      <c r="I89" s="162">
        <v>0.19688466563820839</v>
      </c>
      <c r="J89" s="162">
        <v>0.17032962059602141</v>
      </c>
      <c r="K89" s="162">
        <v>0.1721808104775846</v>
      </c>
    </row>
    <row r="90" spans="1:11" x14ac:dyDescent="0.25">
      <c r="A90" s="363" t="s">
        <v>112</v>
      </c>
      <c r="B90" s="55" t="s">
        <v>125</v>
      </c>
      <c r="C90" s="162">
        <v>0.17600464634597301</v>
      </c>
      <c r="D90" s="162">
        <v>0.35401501227170229</v>
      </c>
      <c r="E90" s="162">
        <v>0.44024260714650154</v>
      </c>
      <c r="F90" s="162">
        <v>0.15634088777005672</v>
      </c>
      <c r="G90" s="162">
        <v>0.12498302385210991</v>
      </c>
      <c r="H90" s="162">
        <v>0.13988279970362782</v>
      </c>
      <c r="I90" s="162">
        <v>0.14816476032137871</v>
      </c>
      <c r="J90" s="162">
        <v>0.13110182480886579</v>
      </c>
      <c r="K90" s="162">
        <v>0.12233167653903365</v>
      </c>
    </row>
    <row r="91" spans="1:11" x14ac:dyDescent="0.25">
      <c r="A91" s="363" t="s">
        <v>112</v>
      </c>
      <c r="B91" s="55" t="s">
        <v>126</v>
      </c>
      <c r="C91" s="162">
        <v>7.4984919046983123E-2</v>
      </c>
      <c r="D91" s="162">
        <v>9.6959841903299093E-2</v>
      </c>
      <c r="E91" s="162">
        <v>8.6051167454570532E-2</v>
      </c>
      <c r="F91" s="162">
        <v>9.161765337921679E-2</v>
      </c>
      <c r="G91" s="162">
        <v>7.4400420999154449E-2</v>
      </c>
      <c r="H91" s="162">
        <v>6.3543411670252681E-2</v>
      </c>
      <c r="I91" s="162">
        <v>7.9892878420650959E-2</v>
      </c>
      <c r="J91" s="162">
        <v>6.2431109836325049E-2</v>
      </c>
      <c r="K91" s="162">
        <v>5.8166764210909605E-2</v>
      </c>
    </row>
    <row r="92" spans="1:11" x14ac:dyDescent="0.25">
      <c r="A92" s="363" t="s">
        <v>112</v>
      </c>
      <c r="B92" s="55" t="s">
        <v>127</v>
      </c>
      <c r="C92" s="162">
        <v>1.3281028077472001E-2</v>
      </c>
      <c r="D92" s="162">
        <v>2.3803533986210823E-2</v>
      </c>
      <c r="E92" s="162">
        <v>4.1600564145483077E-2</v>
      </c>
      <c r="F92" s="162">
        <v>2.0329354447312653E-2</v>
      </c>
      <c r="G92" s="162">
        <v>2.7960652369074523E-2</v>
      </c>
      <c r="H92" s="162">
        <v>1.9996576884295791E-2</v>
      </c>
      <c r="I92" s="162">
        <v>4.5740537461824715E-2</v>
      </c>
      <c r="J92" s="162">
        <v>3.5858285264112055E-2</v>
      </c>
      <c r="K92" s="162">
        <v>2.0303395285736769E-2</v>
      </c>
    </row>
    <row r="93" spans="1:11" x14ac:dyDescent="0.25">
      <c r="A93" s="363" t="s">
        <v>112</v>
      </c>
      <c r="B93" s="55" t="s">
        <v>88</v>
      </c>
      <c r="C93" s="162">
        <v>0</v>
      </c>
      <c r="D93" s="162">
        <v>0</v>
      </c>
      <c r="E93" s="162">
        <v>0</v>
      </c>
      <c r="F93" s="162">
        <v>0</v>
      </c>
      <c r="G93" s="162">
        <v>0</v>
      </c>
      <c r="H93" s="162">
        <v>0</v>
      </c>
      <c r="I93" s="162">
        <v>0</v>
      </c>
      <c r="J93" s="162">
        <v>0</v>
      </c>
      <c r="K93" s="162">
        <v>0</v>
      </c>
    </row>
    <row r="94" spans="1:11" x14ac:dyDescent="0.25">
      <c r="A94" s="363" t="s">
        <v>88</v>
      </c>
      <c r="B94" s="44" t="s">
        <v>119</v>
      </c>
      <c r="C94" s="169">
        <v>0.46837205673240001</v>
      </c>
      <c r="D94" s="169">
        <v>0.49292265285999998</v>
      </c>
      <c r="E94" s="169">
        <v>0.60808559954569996</v>
      </c>
      <c r="F94" s="169">
        <v>0.57035374880072542</v>
      </c>
      <c r="G94" s="169">
        <v>0.3554002088107</v>
      </c>
      <c r="H94" s="169">
        <v>0.35838929709009998</v>
      </c>
      <c r="I94" s="169">
        <v>0.32135841020979999</v>
      </c>
      <c r="J94" s="169">
        <v>0.30370651828020001</v>
      </c>
      <c r="K94" s="169">
        <v>0.28352585258734597</v>
      </c>
    </row>
    <row r="95" spans="1:11" x14ac:dyDescent="0.25">
      <c r="A95" s="363" t="s">
        <v>113</v>
      </c>
      <c r="B95" s="44" t="s">
        <v>120</v>
      </c>
      <c r="C95" s="169">
        <v>0.40882464772920002</v>
      </c>
      <c r="D95" s="169">
        <v>0.40052128095349998</v>
      </c>
      <c r="E95" s="169">
        <v>0.5092267941684</v>
      </c>
      <c r="F95" s="169">
        <v>0.50692409936117333</v>
      </c>
      <c r="G95" s="169">
        <v>0.2820021925465</v>
      </c>
      <c r="H95" s="169">
        <v>0.29818034072979999</v>
      </c>
      <c r="I95" s="169">
        <v>0.30418131862230002</v>
      </c>
      <c r="J95" s="169">
        <v>0.26319430567050001</v>
      </c>
      <c r="K95" s="169">
        <v>0.26993120026237499</v>
      </c>
    </row>
    <row r="96" spans="1:11" x14ac:dyDescent="0.25">
      <c r="A96" s="363" t="s">
        <v>113</v>
      </c>
      <c r="B96" s="44" t="s">
        <v>121</v>
      </c>
      <c r="C96" s="169">
        <v>0.36888351432970001</v>
      </c>
      <c r="D96" s="169">
        <v>0.37454545098019998</v>
      </c>
      <c r="E96" s="169">
        <v>0.53659213950539997</v>
      </c>
      <c r="F96" s="169">
        <v>0.36551473467093265</v>
      </c>
      <c r="G96" s="169">
        <v>0.2451079283924</v>
      </c>
      <c r="H96" s="169">
        <v>0.25846277233609999</v>
      </c>
      <c r="I96" s="169">
        <v>0.26414068224600001</v>
      </c>
      <c r="J96" s="169">
        <v>0.2483054476903</v>
      </c>
      <c r="K96" s="169">
        <v>0.24121773105070601</v>
      </c>
    </row>
    <row r="97" spans="1:11" x14ac:dyDescent="0.25">
      <c r="A97" s="363" t="s">
        <v>113</v>
      </c>
      <c r="B97" s="44" t="s">
        <v>122</v>
      </c>
      <c r="C97" s="169">
        <v>0.34779292562129999</v>
      </c>
      <c r="D97" s="169">
        <v>0.35446211977600001</v>
      </c>
      <c r="E97" s="169">
        <v>0.439573221874</v>
      </c>
      <c r="F97" s="169">
        <v>0.37008789714533041</v>
      </c>
      <c r="G97" s="169">
        <v>0.23869139201389999</v>
      </c>
      <c r="H97" s="169">
        <v>0.223494462531</v>
      </c>
      <c r="I97" s="169">
        <v>0.2338887446222</v>
      </c>
      <c r="J97" s="169">
        <v>0.2088483269301</v>
      </c>
      <c r="K97" s="169">
        <v>0.19818054749644401</v>
      </c>
    </row>
    <row r="98" spans="1:11" x14ac:dyDescent="0.25">
      <c r="A98" s="363" t="s">
        <v>113</v>
      </c>
      <c r="B98" s="44" t="s">
        <v>123</v>
      </c>
      <c r="C98" s="169">
        <v>0.23389673904489999</v>
      </c>
      <c r="D98" s="169">
        <v>0.28586745306490002</v>
      </c>
      <c r="E98" s="169">
        <v>0.32097098418850001</v>
      </c>
      <c r="F98" s="169">
        <v>0.37016848440491318</v>
      </c>
      <c r="G98" s="169">
        <v>0.193391480689</v>
      </c>
      <c r="H98" s="169">
        <v>0.19304833026320001</v>
      </c>
      <c r="I98" s="169">
        <v>0.19322211513759999</v>
      </c>
      <c r="J98" s="169">
        <v>0.17253994455960001</v>
      </c>
      <c r="K98" s="169">
        <v>0.168237456436788</v>
      </c>
    </row>
    <row r="99" spans="1:11" x14ac:dyDescent="0.25">
      <c r="A99" s="363" t="s">
        <v>113</v>
      </c>
      <c r="B99" s="44" t="s">
        <v>124</v>
      </c>
      <c r="C99" s="169">
        <v>0.19854480831509999</v>
      </c>
      <c r="D99" s="169">
        <v>0.1854710139097</v>
      </c>
      <c r="E99" s="169">
        <v>0.34520290614139998</v>
      </c>
      <c r="F99" s="169">
        <v>0.21391136058432877</v>
      </c>
      <c r="G99" s="169">
        <v>0.1556889718085</v>
      </c>
      <c r="H99" s="169">
        <v>0.1482790925619</v>
      </c>
      <c r="I99" s="169">
        <v>0.1417533516169</v>
      </c>
      <c r="J99" s="169">
        <v>0.1176854726675</v>
      </c>
      <c r="K99" s="169">
        <v>0.12272609356118699</v>
      </c>
    </row>
    <row r="100" spans="1:11" x14ac:dyDescent="0.25">
      <c r="A100" s="363" t="s">
        <v>113</v>
      </c>
      <c r="B100" s="44" t="s">
        <v>125</v>
      </c>
      <c r="C100" s="169">
        <v>0.11248194039249999</v>
      </c>
      <c r="D100" s="169">
        <v>0.204593860934</v>
      </c>
      <c r="E100" s="169">
        <v>0.28349041170880002</v>
      </c>
      <c r="F100" s="169">
        <v>0.12610625506460107</v>
      </c>
      <c r="G100" s="169">
        <v>9.7295563414800001E-2</v>
      </c>
      <c r="H100" s="169">
        <v>9.2303228007500002E-2</v>
      </c>
      <c r="I100" s="169">
        <v>0.1050840973067</v>
      </c>
      <c r="J100" s="169">
        <v>8.7978524964300003E-2</v>
      </c>
      <c r="K100" s="169">
        <v>8.3225041667205304E-2</v>
      </c>
    </row>
    <row r="101" spans="1:11" x14ac:dyDescent="0.25">
      <c r="A101" s="363" t="s">
        <v>113</v>
      </c>
      <c r="B101" s="44" t="s">
        <v>126</v>
      </c>
      <c r="C101" s="169">
        <v>5.5427340728100002E-2</v>
      </c>
      <c r="D101" s="169">
        <v>7.4425268465500002E-2</v>
      </c>
      <c r="E101" s="169">
        <v>5.2323551417300003E-2</v>
      </c>
      <c r="F101" s="169">
        <v>5.8889908158350213E-2</v>
      </c>
      <c r="G101" s="169">
        <v>4.7665895487200002E-2</v>
      </c>
      <c r="H101" s="169">
        <v>4.22794628326E-2</v>
      </c>
      <c r="I101" s="169">
        <v>5.0855800818099997E-2</v>
      </c>
      <c r="J101" s="169">
        <v>3.9035091927999997E-2</v>
      </c>
      <c r="K101" s="169">
        <v>3.8428308614867103E-2</v>
      </c>
    </row>
    <row r="102" spans="1:11" x14ac:dyDescent="0.25">
      <c r="A102" s="363" t="s">
        <v>113</v>
      </c>
      <c r="B102" s="44" t="s">
        <v>127</v>
      </c>
      <c r="C102" s="169">
        <v>1.18935708064E-2</v>
      </c>
      <c r="D102" s="169">
        <v>2.1396917414099999E-2</v>
      </c>
      <c r="E102" s="169">
        <v>2.3519473093700002E-2</v>
      </c>
      <c r="F102" s="169">
        <v>1.2880020833554703E-2</v>
      </c>
      <c r="G102" s="169">
        <v>1.81776901835E-2</v>
      </c>
      <c r="H102" s="169">
        <v>1.18000595038E-2</v>
      </c>
      <c r="I102" s="169">
        <v>2.7199682256200002E-2</v>
      </c>
      <c r="J102" s="169">
        <v>2.0370922353E-2</v>
      </c>
      <c r="K102" s="169">
        <v>1.2082696301033501E-2</v>
      </c>
    </row>
    <row r="103" spans="1:11" x14ac:dyDescent="0.25">
      <c r="A103" s="363" t="s">
        <v>113</v>
      </c>
      <c r="B103" s="44" t="s">
        <v>88</v>
      </c>
      <c r="C103" s="169">
        <v>0</v>
      </c>
      <c r="D103" s="169">
        <v>0</v>
      </c>
      <c r="E103" s="169">
        <v>0</v>
      </c>
      <c r="F103" s="169">
        <v>0</v>
      </c>
      <c r="G103" s="169">
        <v>0</v>
      </c>
      <c r="H103" s="169">
        <v>0</v>
      </c>
      <c r="I103" s="169">
        <v>0</v>
      </c>
      <c r="J103" s="169">
        <v>0</v>
      </c>
      <c r="K103" s="169">
        <v>0</v>
      </c>
    </row>
    <row r="105" spans="1:11" x14ac:dyDescent="0.25">
      <c r="A105" s="361" t="s">
        <v>92</v>
      </c>
      <c r="B105" s="361" t="s">
        <v>92</v>
      </c>
      <c r="C105" s="361" t="s">
        <v>92</v>
      </c>
      <c r="D105" s="361" t="s">
        <v>92</v>
      </c>
      <c r="E105" s="361" t="s">
        <v>92</v>
      </c>
      <c r="F105" s="361" t="s">
        <v>92</v>
      </c>
      <c r="G105" s="361" t="s">
        <v>92</v>
      </c>
      <c r="H105" s="361" t="s">
        <v>92</v>
      </c>
      <c r="I105" s="361" t="s">
        <v>92</v>
      </c>
      <c r="J105" s="361" t="s">
        <v>92</v>
      </c>
      <c r="K105" s="361" t="s">
        <v>92</v>
      </c>
    </row>
    <row r="106" spans="1:11" x14ac:dyDescent="0.25">
      <c r="A106" s="60" t="s">
        <v>80</v>
      </c>
      <c r="B106" s="41" t="s">
        <v>81</v>
      </c>
      <c r="C106" s="49" t="s">
        <v>71</v>
      </c>
      <c r="D106" s="49" t="s">
        <v>72</v>
      </c>
      <c r="E106" s="49" t="s">
        <v>73</v>
      </c>
      <c r="F106" s="49" t="s">
        <v>74</v>
      </c>
      <c r="G106" s="49" t="s">
        <v>75</v>
      </c>
      <c r="H106" s="49" t="s">
        <v>76</v>
      </c>
      <c r="I106" s="49" t="s">
        <v>77</v>
      </c>
      <c r="J106" s="49" t="s">
        <v>78</v>
      </c>
      <c r="K106" s="49" t="s">
        <v>79</v>
      </c>
    </row>
    <row r="107" spans="1:11" x14ac:dyDescent="0.25">
      <c r="A107" s="363" t="s">
        <v>110</v>
      </c>
      <c r="B107" s="50" t="s">
        <v>119</v>
      </c>
      <c r="C107" s="51">
        <v>5175</v>
      </c>
      <c r="D107" s="51">
        <v>5149</v>
      </c>
      <c r="E107" s="51">
        <v>4019</v>
      </c>
      <c r="F107" s="51">
        <v>4598</v>
      </c>
      <c r="G107" s="51">
        <v>6237</v>
      </c>
      <c r="H107" s="51">
        <v>5657</v>
      </c>
      <c r="I107" s="51">
        <v>4898</v>
      </c>
      <c r="J107" s="51">
        <v>5737</v>
      </c>
      <c r="K107" s="51">
        <v>6473</v>
      </c>
    </row>
    <row r="108" spans="1:11" x14ac:dyDescent="0.25">
      <c r="A108" s="363" t="s">
        <v>110</v>
      </c>
      <c r="B108" s="50" t="s">
        <v>120</v>
      </c>
      <c r="C108" s="51">
        <v>4633</v>
      </c>
      <c r="D108" s="51">
        <v>4602</v>
      </c>
      <c r="E108" s="51">
        <v>3494</v>
      </c>
      <c r="F108" s="51">
        <v>3920</v>
      </c>
      <c r="G108" s="51">
        <v>5340</v>
      </c>
      <c r="H108" s="51">
        <v>4623</v>
      </c>
      <c r="I108" s="51">
        <v>4184</v>
      </c>
      <c r="J108" s="51">
        <v>5069</v>
      </c>
      <c r="K108" s="51">
        <v>5652</v>
      </c>
    </row>
    <row r="109" spans="1:11" x14ac:dyDescent="0.25">
      <c r="A109" s="363" t="s">
        <v>110</v>
      </c>
      <c r="B109" s="50" t="s">
        <v>121</v>
      </c>
      <c r="C109" s="51">
        <v>3505</v>
      </c>
      <c r="D109" s="51">
        <v>3614</v>
      </c>
      <c r="E109" s="51">
        <v>2604</v>
      </c>
      <c r="F109" s="51">
        <v>3152</v>
      </c>
      <c r="G109" s="51">
        <v>4137</v>
      </c>
      <c r="H109" s="51">
        <v>3820</v>
      </c>
      <c r="I109" s="51">
        <v>3197</v>
      </c>
      <c r="J109" s="51">
        <v>3835</v>
      </c>
      <c r="K109" s="51">
        <v>4310</v>
      </c>
    </row>
    <row r="110" spans="1:11" x14ac:dyDescent="0.25">
      <c r="A110" s="363" t="s">
        <v>110</v>
      </c>
      <c r="B110" s="50" t="s">
        <v>122</v>
      </c>
      <c r="C110" s="51">
        <v>2741</v>
      </c>
      <c r="D110" s="51">
        <v>2895</v>
      </c>
      <c r="E110" s="51">
        <v>1755</v>
      </c>
      <c r="F110" s="51">
        <v>2083</v>
      </c>
      <c r="G110" s="51">
        <v>2866</v>
      </c>
      <c r="H110" s="51">
        <v>2534</v>
      </c>
      <c r="I110" s="51">
        <v>2322</v>
      </c>
      <c r="J110" s="51">
        <v>2789</v>
      </c>
      <c r="K110" s="51">
        <v>3072</v>
      </c>
    </row>
    <row r="111" spans="1:11" x14ac:dyDescent="0.25">
      <c r="A111" s="363" t="s">
        <v>110</v>
      </c>
      <c r="B111" s="50" t="s">
        <v>123</v>
      </c>
      <c r="C111" s="51">
        <v>1485</v>
      </c>
      <c r="D111" s="51">
        <v>1827</v>
      </c>
      <c r="E111" s="51">
        <v>1225</v>
      </c>
      <c r="F111" s="51">
        <v>1385</v>
      </c>
      <c r="G111" s="51">
        <v>1868</v>
      </c>
      <c r="H111" s="51">
        <v>1567</v>
      </c>
      <c r="I111" s="51">
        <v>1366</v>
      </c>
      <c r="J111" s="51">
        <v>1824</v>
      </c>
      <c r="K111" s="51">
        <v>1989</v>
      </c>
    </row>
    <row r="112" spans="1:11" x14ac:dyDescent="0.25">
      <c r="A112" s="363" t="s">
        <v>110</v>
      </c>
      <c r="B112" s="50" t="s">
        <v>124</v>
      </c>
      <c r="C112" s="51">
        <v>691</v>
      </c>
      <c r="D112" s="51">
        <v>774</v>
      </c>
      <c r="E112" s="51">
        <v>553</v>
      </c>
      <c r="F112" s="51">
        <v>623</v>
      </c>
      <c r="G112" s="51">
        <v>1010</v>
      </c>
      <c r="H112" s="51">
        <v>893</v>
      </c>
      <c r="I112" s="51">
        <v>720</v>
      </c>
      <c r="J112" s="51">
        <v>839</v>
      </c>
      <c r="K112" s="51">
        <v>988</v>
      </c>
    </row>
    <row r="113" spans="1:11" x14ac:dyDescent="0.25">
      <c r="A113" s="363" t="s">
        <v>110</v>
      </c>
      <c r="B113" s="50" t="s">
        <v>125</v>
      </c>
      <c r="C113" s="51">
        <v>247</v>
      </c>
      <c r="D113" s="51">
        <v>282</v>
      </c>
      <c r="E113" s="51">
        <v>183</v>
      </c>
      <c r="F113" s="51">
        <v>254</v>
      </c>
      <c r="G113" s="51">
        <v>323</v>
      </c>
      <c r="H113" s="51">
        <v>341</v>
      </c>
      <c r="I113" s="51">
        <v>318</v>
      </c>
      <c r="J113" s="51">
        <v>368</v>
      </c>
      <c r="K113" s="51">
        <v>383</v>
      </c>
    </row>
    <row r="114" spans="1:11" x14ac:dyDescent="0.25">
      <c r="A114" s="363" t="s">
        <v>110</v>
      </c>
      <c r="B114" s="50" t="s">
        <v>126</v>
      </c>
      <c r="C114" s="51">
        <v>71</v>
      </c>
      <c r="D114" s="51">
        <v>83</v>
      </c>
      <c r="E114" s="51">
        <v>42</v>
      </c>
      <c r="F114" s="51">
        <v>74</v>
      </c>
      <c r="G114" s="51">
        <v>95</v>
      </c>
      <c r="H114" s="51">
        <v>68</v>
      </c>
      <c r="I114" s="51">
        <v>71</v>
      </c>
      <c r="J114" s="51">
        <v>72</v>
      </c>
      <c r="K114" s="51">
        <v>92</v>
      </c>
    </row>
    <row r="115" spans="1:11" x14ac:dyDescent="0.25">
      <c r="A115" s="363" t="s">
        <v>110</v>
      </c>
      <c r="B115" s="50" t="s">
        <v>127</v>
      </c>
      <c r="C115" s="51">
        <v>6</v>
      </c>
      <c r="D115" s="51">
        <v>12</v>
      </c>
      <c r="E115" s="51">
        <v>2</v>
      </c>
      <c r="F115" s="51">
        <v>6</v>
      </c>
      <c r="G115" s="51">
        <v>14</v>
      </c>
      <c r="H115" s="51">
        <v>7</v>
      </c>
      <c r="I115" s="51">
        <v>9</v>
      </c>
      <c r="J115" s="51">
        <v>7</v>
      </c>
      <c r="K115" s="51">
        <v>9</v>
      </c>
    </row>
    <row r="116" spans="1:11" x14ac:dyDescent="0.25">
      <c r="A116" s="363" t="s">
        <v>110</v>
      </c>
      <c r="B116" s="50" t="s">
        <v>88</v>
      </c>
      <c r="C116" s="51">
        <v>18554</v>
      </c>
      <c r="D116" s="51">
        <v>19238</v>
      </c>
      <c r="E116" s="51">
        <v>13877</v>
      </c>
      <c r="F116" s="51">
        <v>16095</v>
      </c>
      <c r="G116" s="51">
        <v>21890</v>
      </c>
      <c r="H116" s="51">
        <v>19510</v>
      </c>
      <c r="I116" s="51">
        <v>17085</v>
      </c>
      <c r="J116" s="51">
        <v>20540</v>
      </c>
      <c r="K116" s="51">
        <v>22968</v>
      </c>
    </row>
    <row r="117" spans="1:11" x14ac:dyDescent="0.25">
      <c r="A117" s="363" t="s">
        <v>112</v>
      </c>
      <c r="B117" s="50" t="s">
        <v>119</v>
      </c>
      <c r="C117" s="51">
        <v>5732</v>
      </c>
      <c r="D117" s="51">
        <v>5800</v>
      </c>
      <c r="E117" s="51">
        <v>4936</v>
      </c>
      <c r="F117" s="51">
        <v>5512</v>
      </c>
      <c r="G117" s="51">
        <v>7393</v>
      </c>
      <c r="H117" s="51">
        <v>6683</v>
      </c>
      <c r="I117" s="51">
        <v>6623</v>
      </c>
      <c r="J117" s="51">
        <v>7300</v>
      </c>
      <c r="K117" s="51">
        <v>7927</v>
      </c>
    </row>
    <row r="118" spans="1:11" x14ac:dyDescent="0.25">
      <c r="A118" s="363" t="s">
        <v>112</v>
      </c>
      <c r="B118" s="50" t="s">
        <v>120</v>
      </c>
      <c r="C118" s="51">
        <v>5169</v>
      </c>
      <c r="D118" s="51">
        <v>5372</v>
      </c>
      <c r="E118" s="51">
        <v>3959</v>
      </c>
      <c r="F118" s="51">
        <v>4583</v>
      </c>
      <c r="G118" s="51">
        <v>6302</v>
      </c>
      <c r="H118" s="51">
        <v>5441</v>
      </c>
      <c r="I118" s="51">
        <v>5176</v>
      </c>
      <c r="J118" s="51">
        <v>5969</v>
      </c>
      <c r="K118" s="51">
        <v>6625</v>
      </c>
    </row>
    <row r="119" spans="1:11" x14ac:dyDescent="0.25">
      <c r="A119" s="363" t="s">
        <v>112</v>
      </c>
      <c r="B119" s="50" t="s">
        <v>121</v>
      </c>
      <c r="C119" s="51">
        <v>3922</v>
      </c>
      <c r="D119" s="51">
        <v>4091</v>
      </c>
      <c r="E119" s="51">
        <v>3198</v>
      </c>
      <c r="F119" s="51">
        <v>3705</v>
      </c>
      <c r="G119" s="51">
        <v>5107</v>
      </c>
      <c r="H119" s="51">
        <v>4446</v>
      </c>
      <c r="I119" s="51">
        <v>3951</v>
      </c>
      <c r="J119" s="51">
        <v>4581</v>
      </c>
      <c r="K119" s="51">
        <v>5158</v>
      </c>
    </row>
    <row r="120" spans="1:11" x14ac:dyDescent="0.25">
      <c r="A120" s="363" t="s">
        <v>112</v>
      </c>
      <c r="B120" s="50" t="s">
        <v>122</v>
      </c>
      <c r="C120" s="51">
        <v>3067</v>
      </c>
      <c r="D120" s="51">
        <v>3110</v>
      </c>
      <c r="E120" s="51">
        <v>2305</v>
      </c>
      <c r="F120" s="51">
        <v>2726</v>
      </c>
      <c r="G120" s="51">
        <v>3570</v>
      </c>
      <c r="H120" s="51">
        <v>3238</v>
      </c>
      <c r="I120" s="51">
        <v>2859</v>
      </c>
      <c r="J120" s="51">
        <v>3452</v>
      </c>
      <c r="K120" s="51">
        <v>3838</v>
      </c>
    </row>
    <row r="121" spans="1:11" x14ac:dyDescent="0.25">
      <c r="A121" s="363" t="s">
        <v>112</v>
      </c>
      <c r="B121" s="50" t="s">
        <v>123</v>
      </c>
      <c r="C121" s="51">
        <v>1915</v>
      </c>
      <c r="D121" s="51">
        <v>2191</v>
      </c>
      <c r="E121" s="51">
        <v>1724</v>
      </c>
      <c r="F121" s="51">
        <v>2024</v>
      </c>
      <c r="G121" s="51">
        <v>2639</v>
      </c>
      <c r="H121" s="51">
        <v>2377</v>
      </c>
      <c r="I121" s="51">
        <v>1970</v>
      </c>
      <c r="J121" s="51">
        <v>2486</v>
      </c>
      <c r="K121" s="51">
        <v>2749</v>
      </c>
    </row>
    <row r="122" spans="1:11" x14ac:dyDescent="0.25">
      <c r="A122" s="363" t="s">
        <v>112</v>
      </c>
      <c r="B122" s="50" t="s">
        <v>124</v>
      </c>
      <c r="C122" s="51">
        <v>1024</v>
      </c>
      <c r="D122" s="51">
        <v>1071</v>
      </c>
      <c r="E122" s="51">
        <v>930</v>
      </c>
      <c r="F122" s="51">
        <v>1102</v>
      </c>
      <c r="G122" s="51">
        <v>1719</v>
      </c>
      <c r="H122" s="51">
        <v>1452</v>
      </c>
      <c r="I122" s="51">
        <v>1153</v>
      </c>
      <c r="J122" s="51">
        <v>1327</v>
      </c>
      <c r="K122" s="51">
        <v>1582</v>
      </c>
    </row>
    <row r="123" spans="1:11" x14ac:dyDescent="0.25">
      <c r="A123" s="363" t="s">
        <v>112</v>
      </c>
      <c r="B123" s="50" t="s">
        <v>125</v>
      </c>
      <c r="C123" s="51">
        <v>415</v>
      </c>
      <c r="D123" s="51">
        <v>453</v>
      </c>
      <c r="E123" s="51">
        <v>360</v>
      </c>
      <c r="F123" s="51">
        <v>465</v>
      </c>
      <c r="G123" s="51">
        <v>659</v>
      </c>
      <c r="H123" s="51">
        <v>651</v>
      </c>
      <c r="I123" s="51">
        <v>624</v>
      </c>
      <c r="J123" s="51">
        <v>707</v>
      </c>
      <c r="K123" s="51">
        <v>786</v>
      </c>
    </row>
    <row r="124" spans="1:11" x14ac:dyDescent="0.25">
      <c r="A124" s="363" t="s">
        <v>112</v>
      </c>
      <c r="B124" s="50" t="s">
        <v>126</v>
      </c>
      <c r="C124" s="51">
        <v>129</v>
      </c>
      <c r="D124" s="51">
        <v>154</v>
      </c>
      <c r="E124" s="51">
        <v>124</v>
      </c>
      <c r="F124" s="51">
        <v>169</v>
      </c>
      <c r="G124" s="51">
        <v>209</v>
      </c>
      <c r="H124" s="51">
        <v>187</v>
      </c>
      <c r="I124" s="51">
        <v>165</v>
      </c>
      <c r="J124" s="51">
        <v>216</v>
      </c>
      <c r="K124" s="51">
        <v>195</v>
      </c>
    </row>
    <row r="125" spans="1:11" x14ac:dyDescent="0.25">
      <c r="A125" s="363" t="s">
        <v>112</v>
      </c>
      <c r="B125" s="50" t="s">
        <v>127</v>
      </c>
      <c r="C125" s="51">
        <v>12</v>
      </c>
      <c r="D125" s="51">
        <v>22</v>
      </c>
      <c r="E125" s="51">
        <v>15</v>
      </c>
      <c r="F125" s="51">
        <v>25</v>
      </c>
      <c r="G125" s="51">
        <v>46</v>
      </c>
      <c r="H125" s="51">
        <v>32</v>
      </c>
      <c r="I125" s="51">
        <v>36</v>
      </c>
      <c r="J125" s="51">
        <v>29</v>
      </c>
      <c r="K125" s="51">
        <v>33</v>
      </c>
    </row>
    <row r="126" spans="1:11" x14ac:dyDescent="0.25">
      <c r="A126" s="363" t="s">
        <v>112</v>
      </c>
      <c r="B126" s="50" t="s">
        <v>88</v>
      </c>
      <c r="C126" s="51">
        <v>21385</v>
      </c>
      <c r="D126" s="51">
        <v>22264</v>
      </c>
      <c r="E126" s="51">
        <v>17551</v>
      </c>
      <c r="F126" s="51">
        <v>20311</v>
      </c>
      <c r="G126" s="51">
        <v>27644</v>
      </c>
      <c r="H126" s="51">
        <v>24507</v>
      </c>
      <c r="I126" s="51">
        <v>22557</v>
      </c>
      <c r="J126" s="51">
        <v>26067</v>
      </c>
      <c r="K126" s="51">
        <v>28893</v>
      </c>
    </row>
    <row r="127" spans="1:11" x14ac:dyDescent="0.25">
      <c r="A127" s="363" t="s">
        <v>88</v>
      </c>
      <c r="B127" s="44" t="s">
        <v>119</v>
      </c>
      <c r="C127" s="70">
        <v>10907</v>
      </c>
      <c r="D127" s="70">
        <v>10949</v>
      </c>
      <c r="E127" s="70">
        <v>8955</v>
      </c>
      <c r="F127" s="70">
        <v>10110</v>
      </c>
      <c r="G127" s="70">
        <v>13630</v>
      </c>
      <c r="H127" s="70">
        <v>12340</v>
      </c>
      <c r="I127" s="70">
        <v>11521</v>
      </c>
      <c r="J127" s="70">
        <v>13037</v>
      </c>
      <c r="K127" s="70">
        <v>14400</v>
      </c>
    </row>
    <row r="128" spans="1:11" x14ac:dyDescent="0.25">
      <c r="A128" s="363" t="s">
        <v>113</v>
      </c>
      <c r="B128" s="44" t="s">
        <v>120</v>
      </c>
      <c r="C128" s="70">
        <v>9802</v>
      </c>
      <c r="D128" s="70">
        <v>9974</v>
      </c>
      <c r="E128" s="70">
        <v>7453</v>
      </c>
      <c r="F128" s="70">
        <v>8503</v>
      </c>
      <c r="G128" s="70">
        <v>11642</v>
      </c>
      <c r="H128" s="70">
        <v>10064</v>
      </c>
      <c r="I128" s="70">
        <v>9360</v>
      </c>
      <c r="J128" s="70">
        <v>11038</v>
      </c>
      <c r="K128" s="70">
        <v>12277</v>
      </c>
    </row>
    <row r="129" spans="1:11" x14ac:dyDescent="0.25">
      <c r="A129" s="363" t="s">
        <v>113</v>
      </c>
      <c r="B129" s="44" t="s">
        <v>121</v>
      </c>
      <c r="C129" s="70">
        <v>7427</v>
      </c>
      <c r="D129" s="70">
        <v>7705</v>
      </c>
      <c r="E129" s="70">
        <v>5802</v>
      </c>
      <c r="F129" s="70">
        <v>6857</v>
      </c>
      <c r="G129" s="70">
        <v>9244</v>
      </c>
      <c r="H129" s="70">
        <v>8266</v>
      </c>
      <c r="I129" s="70">
        <v>7148</v>
      </c>
      <c r="J129" s="70">
        <v>8416</v>
      </c>
      <c r="K129" s="70">
        <v>9468</v>
      </c>
    </row>
    <row r="130" spans="1:11" x14ac:dyDescent="0.25">
      <c r="A130" s="363" t="s">
        <v>113</v>
      </c>
      <c r="B130" s="44" t="s">
        <v>122</v>
      </c>
      <c r="C130" s="70">
        <v>5808</v>
      </c>
      <c r="D130" s="70">
        <v>6005</v>
      </c>
      <c r="E130" s="70">
        <v>4060</v>
      </c>
      <c r="F130" s="70">
        <v>4809</v>
      </c>
      <c r="G130" s="70">
        <v>6436</v>
      </c>
      <c r="H130" s="70">
        <v>5772</v>
      </c>
      <c r="I130" s="70">
        <v>5181</v>
      </c>
      <c r="J130" s="70">
        <v>6241</v>
      </c>
      <c r="K130" s="70">
        <v>6910</v>
      </c>
    </row>
    <row r="131" spans="1:11" x14ac:dyDescent="0.25">
      <c r="A131" s="363" t="s">
        <v>113</v>
      </c>
      <c r="B131" s="44" t="s">
        <v>123</v>
      </c>
      <c r="C131" s="70">
        <v>3400</v>
      </c>
      <c r="D131" s="70">
        <v>4018</v>
      </c>
      <c r="E131" s="70">
        <v>2949</v>
      </c>
      <c r="F131" s="70">
        <v>3409</v>
      </c>
      <c r="G131" s="70">
        <v>4507</v>
      </c>
      <c r="H131" s="70">
        <v>3944</v>
      </c>
      <c r="I131" s="70">
        <v>3336</v>
      </c>
      <c r="J131" s="70">
        <v>4310</v>
      </c>
      <c r="K131" s="70">
        <v>4738</v>
      </c>
    </row>
    <row r="132" spans="1:11" x14ac:dyDescent="0.25">
      <c r="A132" s="363" t="s">
        <v>113</v>
      </c>
      <c r="B132" s="44" t="s">
        <v>124</v>
      </c>
      <c r="C132" s="70">
        <v>1715</v>
      </c>
      <c r="D132" s="70">
        <v>1845</v>
      </c>
      <c r="E132" s="70">
        <v>1483</v>
      </c>
      <c r="F132" s="70">
        <v>1725</v>
      </c>
      <c r="G132" s="70">
        <v>2729</v>
      </c>
      <c r="H132" s="70">
        <v>2345</v>
      </c>
      <c r="I132" s="70">
        <v>1873</v>
      </c>
      <c r="J132" s="70">
        <v>2166</v>
      </c>
      <c r="K132" s="70">
        <v>2570</v>
      </c>
    </row>
    <row r="133" spans="1:11" x14ac:dyDescent="0.25">
      <c r="A133" s="363" t="s">
        <v>113</v>
      </c>
      <c r="B133" s="44" t="s">
        <v>125</v>
      </c>
      <c r="C133" s="70">
        <v>662</v>
      </c>
      <c r="D133" s="70">
        <v>735</v>
      </c>
      <c r="E133" s="70">
        <v>543</v>
      </c>
      <c r="F133" s="70">
        <v>719</v>
      </c>
      <c r="G133" s="70">
        <v>982</v>
      </c>
      <c r="H133" s="70">
        <v>992</v>
      </c>
      <c r="I133" s="70">
        <v>942</v>
      </c>
      <c r="J133" s="70">
        <v>1075</v>
      </c>
      <c r="K133" s="70">
        <v>1169</v>
      </c>
    </row>
    <row r="134" spans="1:11" x14ac:dyDescent="0.25">
      <c r="A134" s="363" t="s">
        <v>113</v>
      </c>
      <c r="B134" s="44" t="s">
        <v>126</v>
      </c>
      <c r="C134" s="70">
        <v>200</v>
      </c>
      <c r="D134" s="70">
        <v>237</v>
      </c>
      <c r="E134" s="70">
        <v>166</v>
      </c>
      <c r="F134" s="70">
        <v>243</v>
      </c>
      <c r="G134" s="70">
        <v>304</v>
      </c>
      <c r="H134" s="70">
        <v>255</v>
      </c>
      <c r="I134" s="70">
        <v>236</v>
      </c>
      <c r="J134" s="70">
        <v>288</v>
      </c>
      <c r="K134" s="70">
        <v>287</v>
      </c>
    </row>
    <row r="135" spans="1:11" x14ac:dyDescent="0.25">
      <c r="A135" s="363" t="s">
        <v>113</v>
      </c>
      <c r="B135" s="44" t="s">
        <v>127</v>
      </c>
      <c r="C135" s="70">
        <v>18</v>
      </c>
      <c r="D135" s="70">
        <v>34</v>
      </c>
      <c r="E135" s="70">
        <v>17</v>
      </c>
      <c r="F135" s="70">
        <v>31</v>
      </c>
      <c r="G135" s="70">
        <v>60</v>
      </c>
      <c r="H135" s="70">
        <v>39</v>
      </c>
      <c r="I135" s="70">
        <v>45</v>
      </c>
      <c r="J135" s="70">
        <v>36</v>
      </c>
      <c r="K135" s="70">
        <v>42</v>
      </c>
    </row>
    <row r="136" spans="1:11" x14ac:dyDescent="0.25">
      <c r="A136" s="363" t="s">
        <v>113</v>
      </c>
      <c r="B136" s="44" t="s">
        <v>88</v>
      </c>
      <c r="C136" s="70">
        <v>39939</v>
      </c>
      <c r="D136" s="70">
        <v>41502</v>
      </c>
      <c r="E136" s="70">
        <v>31428</v>
      </c>
      <c r="F136" s="70">
        <v>36406</v>
      </c>
      <c r="G136" s="70">
        <v>49534</v>
      </c>
      <c r="H136" s="70">
        <v>44017</v>
      </c>
      <c r="I136" s="70">
        <v>39642</v>
      </c>
      <c r="J136" s="70">
        <v>46607</v>
      </c>
      <c r="K136" s="70">
        <v>51861</v>
      </c>
    </row>
    <row r="137" spans="1:11" x14ac:dyDescent="0.25">
      <c r="A137" s="20" t="s">
        <v>93</v>
      </c>
    </row>
  </sheetData>
  <mergeCells count="16">
    <mergeCell ref="A127:A136"/>
    <mergeCell ref="A6:K6"/>
    <mergeCell ref="A8:A17"/>
    <mergeCell ref="A18:A27"/>
    <mergeCell ref="A39:K39"/>
    <mergeCell ref="A41:A50"/>
    <mergeCell ref="A28:A37"/>
    <mergeCell ref="A107:A116"/>
    <mergeCell ref="A117:A126"/>
    <mergeCell ref="A51:A60"/>
    <mergeCell ref="A72:K72"/>
    <mergeCell ref="A74:A83"/>
    <mergeCell ref="A84:A93"/>
    <mergeCell ref="A105:K105"/>
    <mergeCell ref="A61:A70"/>
    <mergeCell ref="A94:A103"/>
  </mergeCells>
  <hyperlinks>
    <hyperlink ref="A1" location="Indice!A1" display="Indice" xr:uid="{B6C1BABA-2C65-465C-915D-17B8AF0FE223}"/>
  </hyperlink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Hoja13"/>
  <dimension ref="A1:K84"/>
  <sheetViews>
    <sheetView workbookViewId="0">
      <selection activeCell="M29" sqref="M29"/>
    </sheetView>
  </sheetViews>
  <sheetFormatPr baseColWidth="10" defaultColWidth="9.140625" defaultRowHeight="15" x14ac:dyDescent="0.25"/>
  <cols>
    <col min="1" max="1" width="18.85546875" style="24" customWidth="1"/>
    <col min="2" max="11" width="9.140625" style="24"/>
  </cols>
  <sheetData>
    <row r="1" spans="1:10" x14ac:dyDescent="0.25">
      <c r="A1" s="27" t="s">
        <v>42</v>
      </c>
    </row>
    <row r="3" spans="1:10" x14ac:dyDescent="0.25">
      <c r="A3" s="12" t="s">
        <v>383</v>
      </c>
    </row>
    <row r="4" spans="1:10" x14ac:dyDescent="0.25">
      <c r="A4" s="11" t="s">
        <v>69</v>
      </c>
    </row>
    <row r="6" spans="1:10" x14ac:dyDescent="0.25">
      <c r="A6" s="361" t="s">
        <v>70</v>
      </c>
      <c r="B6" s="361" t="s">
        <v>70</v>
      </c>
      <c r="C6" s="361" t="s">
        <v>70</v>
      </c>
      <c r="D6" s="361" t="s">
        <v>70</v>
      </c>
      <c r="E6" s="361" t="s">
        <v>70</v>
      </c>
      <c r="F6" s="361" t="s">
        <v>70</v>
      </c>
      <c r="G6" s="361" t="s">
        <v>70</v>
      </c>
      <c r="H6" s="361" t="s">
        <v>70</v>
      </c>
      <c r="I6" s="361" t="s">
        <v>70</v>
      </c>
      <c r="J6" s="361" t="s">
        <v>70</v>
      </c>
    </row>
    <row r="7" spans="1:10" x14ac:dyDescent="0.25">
      <c r="A7" s="170" t="s">
        <v>81</v>
      </c>
      <c r="B7" s="42" t="s">
        <v>71</v>
      </c>
      <c r="C7" s="42" t="s">
        <v>72</v>
      </c>
      <c r="D7" s="42" t="s">
        <v>73</v>
      </c>
      <c r="E7" s="42" t="s">
        <v>74</v>
      </c>
      <c r="F7" s="42" t="s">
        <v>75</v>
      </c>
      <c r="G7" s="42" t="s">
        <v>76</v>
      </c>
      <c r="H7" s="42" t="s">
        <v>77</v>
      </c>
      <c r="I7" s="42" t="s">
        <v>78</v>
      </c>
      <c r="J7" s="42" t="s">
        <v>79</v>
      </c>
    </row>
    <row r="8" spans="1:10" x14ac:dyDescent="0.25">
      <c r="A8" s="44" t="s">
        <v>94</v>
      </c>
      <c r="B8" s="161">
        <v>1.1953830804179013</v>
      </c>
      <c r="C8" s="161">
        <v>1.0012678376843831</v>
      </c>
      <c r="D8" s="161">
        <v>1.2022520477713172</v>
      </c>
      <c r="E8" s="161">
        <v>1.1497160706882754</v>
      </c>
      <c r="F8" s="161">
        <v>1.3048161529983699</v>
      </c>
      <c r="G8" s="161">
        <v>1.217454067548809</v>
      </c>
      <c r="H8" s="161">
        <v>1.2853229179292678</v>
      </c>
      <c r="I8" s="161">
        <v>1.1844324227216039</v>
      </c>
      <c r="J8" s="161">
        <v>1.1682432351240992</v>
      </c>
    </row>
    <row r="9" spans="1:10" x14ac:dyDescent="0.25">
      <c r="A9" s="44" t="s">
        <v>95</v>
      </c>
      <c r="B9" s="161">
        <v>1.6024861101780734</v>
      </c>
      <c r="C9" s="161">
        <v>1.1709727257430438</v>
      </c>
      <c r="D9" s="161">
        <v>1.517887541139008</v>
      </c>
      <c r="E9" s="161">
        <v>1.3308909306518324</v>
      </c>
      <c r="F9" s="161">
        <v>1.2997870663304429</v>
      </c>
      <c r="G9" s="161">
        <v>1.3838124066440411</v>
      </c>
      <c r="H9" s="161">
        <v>1.4092392385206769</v>
      </c>
      <c r="I9" s="161">
        <v>1.4671899895331777</v>
      </c>
      <c r="J9" s="161">
        <v>1.4362074612223985</v>
      </c>
    </row>
    <row r="10" spans="1:10" x14ac:dyDescent="0.25">
      <c r="A10" s="44" t="s">
        <v>96</v>
      </c>
      <c r="B10" s="161">
        <v>2.9285939991988315</v>
      </c>
      <c r="C10" s="161">
        <v>2.938432038411253</v>
      </c>
      <c r="D10" s="161">
        <v>2.6193782251981013</v>
      </c>
      <c r="E10" s="161">
        <v>2.2695834096584173</v>
      </c>
      <c r="F10" s="161">
        <v>2.4401413851032032</v>
      </c>
      <c r="G10" s="161">
        <v>2.4357658223505383</v>
      </c>
      <c r="H10" s="161">
        <v>2.6462842167323513</v>
      </c>
      <c r="I10" s="161">
        <v>2.851948959589083</v>
      </c>
      <c r="J10" s="161">
        <v>2.8184181239027106</v>
      </c>
    </row>
    <row r="11" spans="1:10" x14ac:dyDescent="0.25">
      <c r="A11" s="44" t="s">
        <v>97</v>
      </c>
      <c r="B11" s="161">
        <v>1.1988166593267697</v>
      </c>
      <c r="C11" s="161">
        <v>1.0852654585766204</v>
      </c>
      <c r="D11" s="161">
        <v>1.6950022363598736</v>
      </c>
      <c r="E11" s="161">
        <v>1.3572688796120436</v>
      </c>
      <c r="F11" s="161">
        <v>1.3602787754708972</v>
      </c>
      <c r="G11" s="161">
        <v>1.5388888595662478</v>
      </c>
      <c r="H11" s="161">
        <v>1.5675473394471662</v>
      </c>
      <c r="I11" s="161">
        <v>1.4834023362210662</v>
      </c>
      <c r="J11" s="161">
        <v>1.4577601606404758</v>
      </c>
    </row>
    <row r="12" spans="1:10" x14ac:dyDescent="0.25">
      <c r="A12" s="44" t="s">
        <v>98</v>
      </c>
      <c r="B12" s="161">
        <v>4.5193860362814835</v>
      </c>
      <c r="C12" s="161">
        <v>4.40220418395434</v>
      </c>
      <c r="D12" s="161">
        <v>4.1751086470356551</v>
      </c>
      <c r="E12" s="161">
        <v>4.0185879698813185</v>
      </c>
      <c r="F12" s="161">
        <v>4.3808694969843316</v>
      </c>
      <c r="G12" s="161">
        <v>4.3786253780421509</v>
      </c>
      <c r="H12" s="161">
        <v>4.701906522611492</v>
      </c>
      <c r="I12" s="161">
        <v>4.6273104647959302</v>
      </c>
      <c r="J12" s="161">
        <v>4.6967499398544179</v>
      </c>
    </row>
    <row r="13" spans="1:10" x14ac:dyDescent="0.25">
      <c r="A13" s="44" t="s">
        <v>99</v>
      </c>
      <c r="B13" s="161">
        <v>10.934854060455871</v>
      </c>
      <c r="C13" s="161">
        <v>10.559450249743328</v>
      </c>
      <c r="D13" s="161">
        <v>12.355429347717244</v>
      </c>
      <c r="E13" s="161">
        <v>11.199136160735806</v>
      </c>
      <c r="F13" s="161">
        <v>12.042272861835652</v>
      </c>
      <c r="G13" s="161">
        <v>12.427723354955848</v>
      </c>
      <c r="H13" s="161">
        <v>11.261351641096914</v>
      </c>
      <c r="I13" s="161">
        <v>11.664427427566137</v>
      </c>
      <c r="J13" s="161">
        <v>11.620842252903927</v>
      </c>
    </row>
    <row r="14" spans="1:10" x14ac:dyDescent="0.25">
      <c r="A14" s="44" t="s">
        <v>100</v>
      </c>
      <c r="B14" s="161">
        <v>38.030369756638876</v>
      </c>
      <c r="C14" s="161">
        <v>41.538420700757008</v>
      </c>
      <c r="D14" s="161">
        <v>38.438561853708684</v>
      </c>
      <c r="E14" s="161">
        <v>40.020940389306134</v>
      </c>
      <c r="F14" s="161">
        <v>38.468446939568921</v>
      </c>
      <c r="G14" s="161">
        <v>36.71132358296871</v>
      </c>
      <c r="H14" s="161">
        <v>38.815022235506909</v>
      </c>
      <c r="I14" s="161">
        <v>38.106436246863652</v>
      </c>
      <c r="J14" s="161">
        <v>38.786600919428444</v>
      </c>
    </row>
    <row r="15" spans="1:10" x14ac:dyDescent="0.25">
      <c r="A15" s="44" t="s">
        <v>101</v>
      </c>
      <c r="B15" s="161">
        <v>5.4791957463431142</v>
      </c>
      <c r="C15" s="161">
        <v>5.6163229827748635</v>
      </c>
      <c r="D15" s="161">
        <v>5.2035421270118887</v>
      </c>
      <c r="E15" s="161">
        <v>5.0630236302459437</v>
      </c>
      <c r="F15" s="161">
        <v>5.2954142576390399</v>
      </c>
      <c r="G15" s="161">
        <v>5.5393731229844345</v>
      </c>
      <c r="H15" s="161">
        <v>4.9391480252822246</v>
      </c>
      <c r="I15" s="161">
        <v>5.7415532852184477</v>
      </c>
      <c r="J15" s="161">
        <v>5.6508467807604701</v>
      </c>
    </row>
    <row r="16" spans="1:10" x14ac:dyDescent="0.25">
      <c r="A16" s="44" t="s">
        <v>102</v>
      </c>
      <c r="B16" s="161">
        <v>6.1688474868939291</v>
      </c>
      <c r="C16" s="161">
        <v>5.9382763706189188</v>
      </c>
      <c r="D16" s="161">
        <v>5.9844739881306035</v>
      </c>
      <c r="E16" s="161">
        <v>6.612959517175554</v>
      </c>
      <c r="F16" s="161">
        <v>6.2257596239241852</v>
      </c>
      <c r="G16" s="161">
        <v>6.7354179971815071</v>
      </c>
      <c r="H16" s="161">
        <v>6.5561500976149931</v>
      </c>
      <c r="I16" s="161">
        <v>6.3148185778157035</v>
      </c>
      <c r="J16" s="161">
        <v>6.3698836946798068</v>
      </c>
    </row>
    <row r="17" spans="1:10" x14ac:dyDescent="0.25">
      <c r="A17" s="44" t="s">
        <v>103</v>
      </c>
      <c r="B17" s="161"/>
      <c r="C17" s="161"/>
      <c r="D17" s="161"/>
      <c r="E17" s="161"/>
      <c r="F17" s="161"/>
      <c r="G17" s="161">
        <v>3.1770055367010976</v>
      </c>
      <c r="H17" s="161">
        <v>3.0905530574851694</v>
      </c>
      <c r="I17" s="161">
        <v>3.2493431534876533</v>
      </c>
      <c r="J17" s="161">
        <v>3.1118467493134712</v>
      </c>
    </row>
    <row r="18" spans="1:10" x14ac:dyDescent="0.25">
      <c r="A18" s="44" t="s">
        <v>104</v>
      </c>
      <c r="B18" s="161">
        <v>13.159464859310349</v>
      </c>
      <c r="C18" s="161">
        <v>11.821259181475353</v>
      </c>
      <c r="D18" s="161">
        <v>11.93152232688238</v>
      </c>
      <c r="E18" s="161">
        <v>12.216191201565708</v>
      </c>
      <c r="F18" s="161">
        <v>12.626859602880488</v>
      </c>
      <c r="G18" s="161">
        <v>9.7959759953130696</v>
      </c>
      <c r="H18" s="161">
        <v>9.496132469253336</v>
      </c>
      <c r="I18" s="161">
        <v>9.0301675622710214</v>
      </c>
      <c r="J18" s="161">
        <v>8.8032678289784361</v>
      </c>
    </row>
    <row r="19" spans="1:10" x14ac:dyDescent="0.25">
      <c r="A19" s="44" t="s">
        <v>105</v>
      </c>
      <c r="B19" s="161">
        <v>5.9610910819008094</v>
      </c>
      <c r="C19" s="161">
        <v>5.7511600849784177</v>
      </c>
      <c r="D19" s="161">
        <v>6.1085168594831671</v>
      </c>
      <c r="E19" s="161">
        <v>5.7904611320536423</v>
      </c>
      <c r="F19" s="161">
        <v>5.9881085284036395</v>
      </c>
      <c r="G19" s="161">
        <v>5.9955637776241275</v>
      </c>
      <c r="H19" s="161">
        <v>5.6881768767203242</v>
      </c>
      <c r="I19" s="161">
        <v>5.6981743035400427</v>
      </c>
      <c r="J19" s="161">
        <v>5.4947622849747519</v>
      </c>
    </row>
    <row r="20" spans="1:10" x14ac:dyDescent="0.25">
      <c r="A20" s="44" t="s">
        <v>106</v>
      </c>
      <c r="B20" s="161">
        <v>2.4777999218736393</v>
      </c>
      <c r="C20" s="161">
        <v>2.0965212297575633</v>
      </c>
      <c r="D20" s="161">
        <v>2.4411787285459656</v>
      </c>
      <c r="E20" s="161">
        <v>2.5989992576381327</v>
      </c>
      <c r="F20" s="161">
        <v>2.4144252752622437</v>
      </c>
      <c r="G20" s="161">
        <v>2.4032396826821065</v>
      </c>
      <c r="H20" s="161">
        <v>2.4055123345575904</v>
      </c>
      <c r="I20" s="161">
        <v>2.2341544850416453</v>
      </c>
      <c r="J20" s="161">
        <v>2.2384127395628561</v>
      </c>
    </row>
    <row r="21" spans="1:10" x14ac:dyDescent="0.25">
      <c r="A21" s="44" t="s">
        <v>107</v>
      </c>
      <c r="B21" s="161">
        <v>4.7442605738057742</v>
      </c>
      <c r="C21" s="161">
        <v>4.6982879242284774</v>
      </c>
      <c r="D21" s="161">
        <v>4.6475396703538792</v>
      </c>
      <c r="E21" s="161">
        <v>4.9362243668231738</v>
      </c>
      <c r="F21" s="161">
        <v>4.6539738701496951</v>
      </c>
      <c r="G21" s="161">
        <v>4.8371581786417401</v>
      </c>
      <c r="H21" s="161">
        <v>4.5879929439481648</v>
      </c>
      <c r="I21" s="161">
        <v>4.9412603675492353</v>
      </c>
      <c r="J21" s="161">
        <v>4.8859432680795321</v>
      </c>
    </row>
    <row r="22" spans="1:10" x14ac:dyDescent="0.25">
      <c r="A22" s="44" t="s">
        <v>108</v>
      </c>
      <c r="B22" s="161">
        <v>0.5226504243455673</v>
      </c>
      <c r="C22" s="161">
        <v>0.51545835166704013</v>
      </c>
      <c r="D22" s="161">
        <v>0.48549036362543979</v>
      </c>
      <c r="E22" s="161">
        <v>0.50769838897833652</v>
      </c>
      <c r="F22" s="161">
        <v>0.5016959792273753</v>
      </c>
      <c r="G22" s="161">
        <v>0.52239751297087023</v>
      </c>
      <c r="H22" s="161">
        <v>0.51658278092700705</v>
      </c>
      <c r="I22" s="161">
        <v>0.45227517829473496</v>
      </c>
      <c r="J22" s="161">
        <v>0.51302071948177386</v>
      </c>
    </row>
    <row r="23" spans="1:10" x14ac:dyDescent="0.25">
      <c r="A23" s="44" t="s">
        <v>109</v>
      </c>
      <c r="B23" s="161">
        <v>1.0768002030290138</v>
      </c>
      <c r="C23" s="161">
        <v>0.86670067962938468</v>
      </c>
      <c r="D23" s="161">
        <v>1.1941160370367898</v>
      </c>
      <c r="E23" s="161">
        <v>0.92831869498568309</v>
      </c>
      <c r="F23" s="161">
        <v>0.99715018422150814</v>
      </c>
      <c r="G23" s="161">
        <v>0.90027472382470453</v>
      </c>
      <c r="H23" s="161">
        <v>1.0330773023664135</v>
      </c>
      <c r="I23" s="161">
        <v>0.95310523949086667</v>
      </c>
      <c r="J23" s="161">
        <v>0.94719384109243299</v>
      </c>
    </row>
    <row r="24" spans="1:10" x14ac:dyDescent="0.25">
      <c r="A24" s="44" t="s">
        <v>88</v>
      </c>
      <c r="B24" s="161">
        <v>100</v>
      </c>
      <c r="C24" s="161">
        <v>100</v>
      </c>
      <c r="D24" s="161">
        <v>100</v>
      </c>
      <c r="E24" s="161">
        <v>100</v>
      </c>
      <c r="F24" s="161">
        <v>100</v>
      </c>
      <c r="G24" s="161">
        <v>100</v>
      </c>
      <c r="H24" s="161">
        <v>100</v>
      </c>
      <c r="I24" s="161">
        <v>100</v>
      </c>
      <c r="J24" s="161">
        <v>100</v>
      </c>
    </row>
    <row r="26" spans="1:10" x14ac:dyDescent="0.25">
      <c r="A26" s="361" t="s">
        <v>90</v>
      </c>
      <c r="B26" s="361" t="s">
        <v>90</v>
      </c>
      <c r="C26" s="361" t="s">
        <v>90</v>
      </c>
      <c r="D26" s="361" t="s">
        <v>90</v>
      </c>
      <c r="E26" s="361" t="s">
        <v>90</v>
      </c>
      <c r="F26" s="361" t="s">
        <v>90</v>
      </c>
      <c r="G26" s="361" t="s">
        <v>90</v>
      </c>
      <c r="H26" s="361" t="s">
        <v>90</v>
      </c>
      <c r="I26" s="361" t="s">
        <v>90</v>
      </c>
      <c r="J26" s="361" t="s">
        <v>90</v>
      </c>
    </row>
    <row r="27" spans="1:10" x14ac:dyDescent="0.25">
      <c r="A27" s="170" t="s">
        <v>81</v>
      </c>
      <c r="B27" s="49" t="s">
        <v>71</v>
      </c>
      <c r="C27" s="49" t="s">
        <v>72</v>
      </c>
      <c r="D27" s="49" t="s">
        <v>73</v>
      </c>
      <c r="E27" s="49" t="s">
        <v>74</v>
      </c>
      <c r="F27" s="49" t="s">
        <v>75</v>
      </c>
      <c r="G27" s="49" t="s">
        <v>76</v>
      </c>
      <c r="H27" s="49" t="s">
        <v>77</v>
      </c>
      <c r="I27" s="49" t="s">
        <v>78</v>
      </c>
      <c r="J27" s="49" t="s">
        <v>79</v>
      </c>
    </row>
    <row r="28" spans="1:10" x14ac:dyDescent="0.25">
      <c r="A28" s="50" t="s">
        <v>94</v>
      </c>
      <c r="B28" s="51">
        <v>24022</v>
      </c>
      <c r="C28" s="51">
        <v>22255</v>
      </c>
      <c r="D28" s="51">
        <v>28815</v>
      </c>
      <c r="E28" s="51">
        <v>29813</v>
      </c>
      <c r="F28" s="51">
        <v>36583</v>
      </c>
      <c r="G28" s="51">
        <v>36906</v>
      </c>
      <c r="H28" s="51">
        <v>43689</v>
      </c>
      <c r="I28" s="51">
        <v>43250</v>
      </c>
      <c r="J28" s="51">
        <v>45694</v>
      </c>
    </row>
    <row r="29" spans="1:10" x14ac:dyDescent="0.25">
      <c r="A29" s="50" t="s">
        <v>95</v>
      </c>
      <c r="B29" s="51">
        <v>32203</v>
      </c>
      <c r="C29" s="51">
        <v>26027</v>
      </c>
      <c r="D29" s="51">
        <v>36380</v>
      </c>
      <c r="E29" s="51">
        <v>34511</v>
      </c>
      <c r="F29" s="51">
        <v>36442</v>
      </c>
      <c r="G29" s="51">
        <v>41949</v>
      </c>
      <c r="H29" s="51">
        <v>47901</v>
      </c>
      <c r="I29" s="51">
        <v>53575</v>
      </c>
      <c r="J29" s="51">
        <v>56175</v>
      </c>
    </row>
    <row r="30" spans="1:10" x14ac:dyDescent="0.25">
      <c r="A30" s="50" t="s">
        <v>96</v>
      </c>
      <c r="B30" s="51">
        <v>58852</v>
      </c>
      <c r="C30" s="51">
        <v>65312</v>
      </c>
      <c r="D30" s="51">
        <v>62780</v>
      </c>
      <c r="E30" s="51">
        <v>58852</v>
      </c>
      <c r="F30" s="51">
        <v>68414</v>
      </c>
      <c r="G30" s="51">
        <v>73838</v>
      </c>
      <c r="H30" s="51">
        <v>89949</v>
      </c>
      <c r="I30" s="51">
        <v>104140</v>
      </c>
      <c r="J30" s="51">
        <v>110238</v>
      </c>
    </row>
    <row r="31" spans="1:10" x14ac:dyDescent="0.25">
      <c r="A31" s="50" t="s">
        <v>97</v>
      </c>
      <c r="B31" s="51">
        <v>24091</v>
      </c>
      <c r="C31" s="51">
        <v>24122</v>
      </c>
      <c r="D31" s="51">
        <v>40625</v>
      </c>
      <c r="E31" s="51">
        <v>35195</v>
      </c>
      <c r="F31" s="51">
        <v>38138</v>
      </c>
      <c r="G31" s="51">
        <v>46650</v>
      </c>
      <c r="H31" s="51">
        <v>53282</v>
      </c>
      <c r="I31" s="51">
        <v>54167</v>
      </c>
      <c r="J31" s="51">
        <v>57018</v>
      </c>
    </row>
    <row r="32" spans="1:10" x14ac:dyDescent="0.25">
      <c r="A32" s="50" t="s">
        <v>98</v>
      </c>
      <c r="B32" s="51">
        <v>90820</v>
      </c>
      <c r="C32" s="51">
        <v>97847</v>
      </c>
      <c r="D32" s="51">
        <v>100067</v>
      </c>
      <c r="E32" s="51">
        <v>104205</v>
      </c>
      <c r="F32" s="51">
        <v>122826</v>
      </c>
      <c r="G32" s="51">
        <v>132734</v>
      </c>
      <c r="H32" s="51">
        <v>159821</v>
      </c>
      <c r="I32" s="51">
        <v>168968</v>
      </c>
      <c r="J32" s="51">
        <v>183706</v>
      </c>
    </row>
    <row r="33" spans="1:10" x14ac:dyDescent="0.25">
      <c r="A33" s="50" t="s">
        <v>99</v>
      </c>
      <c r="B33" s="51">
        <v>219743</v>
      </c>
      <c r="C33" s="51">
        <v>234703</v>
      </c>
      <c r="D33" s="51">
        <v>296129</v>
      </c>
      <c r="E33" s="51">
        <v>290402</v>
      </c>
      <c r="F33" s="51">
        <v>337628</v>
      </c>
      <c r="G33" s="51">
        <v>376735</v>
      </c>
      <c r="H33" s="51">
        <v>382781</v>
      </c>
      <c r="I33" s="51">
        <v>425931</v>
      </c>
      <c r="J33" s="51">
        <v>454531</v>
      </c>
    </row>
    <row r="34" spans="1:10" x14ac:dyDescent="0.25">
      <c r="A34" s="50" t="s">
        <v>100</v>
      </c>
      <c r="B34" s="51">
        <v>764245</v>
      </c>
      <c r="C34" s="51">
        <v>923267</v>
      </c>
      <c r="D34" s="51">
        <v>921277</v>
      </c>
      <c r="E34" s="51">
        <v>1037773</v>
      </c>
      <c r="F34" s="51">
        <v>1078536</v>
      </c>
      <c r="G34" s="51">
        <v>1112870</v>
      </c>
      <c r="H34" s="51">
        <v>1319349</v>
      </c>
      <c r="I34" s="51">
        <v>1391471</v>
      </c>
      <c r="J34" s="51">
        <v>1517077</v>
      </c>
    </row>
    <row r="35" spans="1:10" x14ac:dyDescent="0.25">
      <c r="A35" s="50" t="s">
        <v>101</v>
      </c>
      <c r="B35" s="51">
        <v>110108</v>
      </c>
      <c r="C35" s="51">
        <v>124833</v>
      </c>
      <c r="D35" s="51">
        <v>124716</v>
      </c>
      <c r="E35" s="51">
        <v>131288</v>
      </c>
      <c r="F35" s="51">
        <v>148467</v>
      </c>
      <c r="G35" s="51">
        <v>167921</v>
      </c>
      <c r="H35" s="51">
        <v>167885</v>
      </c>
      <c r="I35" s="51">
        <v>209655</v>
      </c>
      <c r="J35" s="51">
        <v>221024</v>
      </c>
    </row>
    <row r="36" spans="1:10" x14ac:dyDescent="0.25">
      <c r="A36" s="50" t="s">
        <v>102</v>
      </c>
      <c r="B36" s="51">
        <v>123967</v>
      </c>
      <c r="C36" s="51">
        <v>131989</v>
      </c>
      <c r="D36" s="51">
        <v>143433</v>
      </c>
      <c r="E36" s="51">
        <v>171479</v>
      </c>
      <c r="F36" s="51">
        <v>174551</v>
      </c>
      <c r="G36" s="51">
        <v>204178</v>
      </c>
      <c r="H36" s="51">
        <v>222848</v>
      </c>
      <c r="I36" s="51">
        <v>230588</v>
      </c>
      <c r="J36" s="51">
        <v>249148</v>
      </c>
    </row>
    <row r="37" spans="1:10" x14ac:dyDescent="0.25">
      <c r="A37" s="50" t="s">
        <v>103</v>
      </c>
      <c r="B37" s="51"/>
      <c r="C37" s="51"/>
      <c r="D37" s="51"/>
      <c r="E37" s="51"/>
      <c r="F37" s="51"/>
      <c r="G37" s="51">
        <v>96308</v>
      </c>
      <c r="H37" s="51">
        <v>105050</v>
      </c>
      <c r="I37" s="51">
        <v>118651</v>
      </c>
      <c r="J37" s="51">
        <v>121715</v>
      </c>
    </row>
    <row r="38" spans="1:10" x14ac:dyDescent="0.25">
      <c r="A38" s="50" t="s">
        <v>104</v>
      </c>
      <c r="B38" s="51">
        <v>264448</v>
      </c>
      <c r="C38" s="51">
        <v>262749</v>
      </c>
      <c r="D38" s="51">
        <v>285969</v>
      </c>
      <c r="E38" s="51">
        <v>316775</v>
      </c>
      <c r="F38" s="51">
        <v>354018</v>
      </c>
      <c r="G38" s="51">
        <v>296956</v>
      </c>
      <c r="H38" s="51">
        <v>322780</v>
      </c>
      <c r="I38" s="51">
        <v>329740</v>
      </c>
      <c r="J38" s="51">
        <v>344326</v>
      </c>
    </row>
    <row r="39" spans="1:10" x14ac:dyDescent="0.25">
      <c r="A39" s="50" t="s">
        <v>105</v>
      </c>
      <c r="B39" s="51">
        <v>119792</v>
      </c>
      <c r="C39" s="51">
        <v>127830</v>
      </c>
      <c r="D39" s="51">
        <v>146406</v>
      </c>
      <c r="E39" s="51">
        <v>150151</v>
      </c>
      <c r="F39" s="51">
        <v>167888</v>
      </c>
      <c r="G39" s="51">
        <v>181750</v>
      </c>
      <c r="H39" s="51">
        <v>193345</v>
      </c>
      <c r="I39" s="51">
        <v>208071</v>
      </c>
      <c r="J39" s="51">
        <v>214919</v>
      </c>
    </row>
    <row r="40" spans="1:10" x14ac:dyDescent="0.25">
      <c r="A40" s="50" t="s">
        <v>106</v>
      </c>
      <c r="B40" s="51">
        <v>49793</v>
      </c>
      <c r="C40" s="51">
        <v>46599</v>
      </c>
      <c r="D40" s="51">
        <v>58509</v>
      </c>
      <c r="E40" s="51">
        <v>67394</v>
      </c>
      <c r="F40" s="51">
        <v>67693</v>
      </c>
      <c r="G40" s="51">
        <v>72852</v>
      </c>
      <c r="H40" s="51">
        <v>81765</v>
      </c>
      <c r="I40" s="51">
        <v>81581</v>
      </c>
      <c r="J40" s="51">
        <v>87552</v>
      </c>
    </row>
    <row r="41" spans="1:10" x14ac:dyDescent="0.25">
      <c r="A41" s="50" t="s">
        <v>107</v>
      </c>
      <c r="B41" s="51">
        <v>95339</v>
      </c>
      <c r="C41" s="51">
        <v>104428</v>
      </c>
      <c r="D41" s="51">
        <v>111390</v>
      </c>
      <c r="E41" s="51">
        <v>128000</v>
      </c>
      <c r="F41" s="51">
        <v>130483</v>
      </c>
      <c r="G41" s="51">
        <v>146634</v>
      </c>
      <c r="H41" s="51">
        <v>155949</v>
      </c>
      <c r="I41" s="51">
        <v>180432</v>
      </c>
      <c r="J41" s="51">
        <v>191106</v>
      </c>
    </row>
    <row r="42" spans="1:10" x14ac:dyDescent="0.25">
      <c r="A42" s="50" t="s">
        <v>108</v>
      </c>
      <c r="B42" s="51">
        <v>10503</v>
      </c>
      <c r="C42" s="51">
        <v>11457</v>
      </c>
      <c r="D42" s="51">
        <v>11636</v>
      </c>
      <c r="E42" s="51">
        <v>13165</v>
      </c>
      <c r="F42" s="51">
        <v>14066</v>
      </c>
      <c r="G42" s="51">
        <v>15836</v>
      </c>
      <c r="H42" s="51">
        <v>17559</v>
      </c>
      <c r="I42" s="51">
        <v>16515</v>
      </c>
      <c r="J42" s="51">
        <v>20066</v>
      </c>
    </row>
    <row r="43" spans="1:10" x14ac:dyDescent="0.25">
      <c r="A43" s="50" t="s">
        <v>109</v>
      </c>
      <c r="B43" s="51">
        <v>21639</v>
      </c>
      <c r="C43" s="51">
        <v>19264</v>
      </c>
      <c r="D43" s="51">
        <v>28620</v>
      </c>
      <c r="E43" s="51">
        <v>24072</v>
      </c>
      <c r="F43" s="51">
        <v>27957</v>
      </c>
      <c r="G43" s="51">
        <v>27291</v>
      </c>
      <c r="H43" s="51">
        <v>35115</v>
      </c>
      <c r="I43" s="51">
        <v>34803</v>
      </c>
      <c r="J43" s="51">
        <v>37048</v>
      </c>
    </row>
    <row r="44" spans="1:10" x14ac:dyDescent="0.25">
      <c r="A44" s="50" t="s">
        <v>88</v>
      </c>
      <c r="B44" s="51">
        <v>2009565</v>
      </c>
      <c r="C44" s="51">
        <v>2222682</v>
      </c>
      <c r="D44" s="51">
        <v>2396752</v>
      </c>
      <c r="E44" s="51">
        <v>2593075</v>
      </c>
      <c r="F44" s="51">
        <v>2803690</v>
      </c>
      <c r="G44" s="51">
        <v>3031408</v>
      </c>
      <c r="H44" s="51">
        <v>3399068</v>
      </c>
      <c r="I44" s="51">
        <v>3651538</v>
      </c>
      <c r="J44" s="51">
        <v>3911343</v>
      </c>
    </row>
    <row r="46" spans="1:10" x14ac:dyDescent="0.25">
      <c r="A46" s="361" t="s">
        <v>91</v>
      </c>
      <c r="B46" s="361" t="s">
        <v>91</v>
      </c>
      <c r="C46" s="361" t="s">
        <v>91</v>
      </c>
      <c r="D46" s="361" t="s">
        <v>91</v>
      </c>
      <c r="E46" s="361" t="s">
        <v>91</v>
      </c>
      <c r="F46" s="361" t="s">
        <v>91</v>
      </c>
      <c r="G46" s="361" t="s">
        <v>91</v>
      </c>
      <c r="H46" s="361" t="s">
        <v>91</v>
      </c>
      <c r="I46" s="361" t="s">
        <v>91</v>
      </c>
      <c r="J46" s="361" t="s">
        <v>91</v>
      </c>
    </row>
    <row r="47" spans="1:10" x14ac:dyDescent="0.25">
      <c r="A47" s="170" t="s">
        <v>81</v>
      </c>
      <c r="B47" s="54" t="s">
        <v>71</v>
      </c>
      <c r="C47" s="54" t="s">
        <v>72</v>
      </c>
      <c r="D47" s="54" t="s">
        <v>73</v>
      </c>
      <c r="E47" s="54" t="s">
        <v>74</v>
      </c>
      <c r="F47" s="54" t="s">
        <v>75</v>
      </c>
      <c r="G47" s="54" t="s">
        <v>76</v>
      </c>
      <c r="H47" s="54" t="s">
        <v>77</v>
      </c>
      <c r="I47" s="54" t="s">
        <v>78</v>
      </c>
      <c r="J47" s="54" t="s">
        <v>79</v>
      </c>
    </row>
    <row r="48" spans="1:10" x14ac:dyDescent="0.25">
      <c r="A48" s="55" t="s">
        <v>94</v>
      </c>
      <c r="B48" s="162">
        <v>0.15866868495993247</v>
      </c>
      <c r="C48" s="162">
        <v>0.1456594244288473</v>
      </c>
      <c r="D48" s="162">
        <v>0.15953191889267743</v>
      </c>
      <c r="E48" s="162">
        <v>0.10031029299338728</v>
      </c>
      <c r="F48" s="162">
        <v>0.15274425222518836</v>
      </c>
      <c r="G48" s="162">
        <v>7.0481287510439958E-2</v>
      </c>
      <c r="H48" s="162">
        <v>8.3826851400028754E-2</v>
      </c>
      <c r="I48" s="162">
        <v>4.0233365766099233E-2</v>
      </c>
      <c r="J48" s="162">
        <v>3.9730366615172007E-2</v>
      </c>
    </row>
    <row r="49" spans="1:10" x14ac:dyDescent="0.25">
      <c r="A49" s="55" t="s">
        <v>95</v>
      </c>
      <c r="B49" s="162">
        <v>0.17268408326106974</v>
      </c>
      <c r="C49" s="162">
        <v>0.17014318301796463</v>
      </c>
      <c r="D49" s="162">
        <v>0.12346481591962545</v>
      </c>
      <c r="E49" s="162">
        <v>0.10005201190752062</v>
      </c>
      <c r="F49" s="162">
        <v>9.1894308644404898E-2</v>
      </c>
      <c r="G49" s="162">
        <v>7.4497814172493973E-2</v>
      </c>
      <c r="H49" s="162">
        <v>7.4351625492288867E-2</v>
      </c>
      <c r="I49" s="162">
        <v>4.851912130938852E-2</v>
      </c>
      <c r="J49" s="162">
        <v>5.1101576697112371E-2</v>
      </c>
    </row>
    <row r="50" spans="1:10" x14ac:dyDescent="0.25">
      <c r="A50" s="55" t="s">
        <v>96</v>
      </c>
      <c r="B50" s="162">
        <v>0.25678564925563319</v>
      </c>
      <c r="C50" s="162">
        <v>0.24238477622001176</v>
      </c>
      <c r="D50" s="162">
        <v>0.27572317707875688</v>
      </c>
      <c r="E50" s="162">
        <v>0.21111095995066934</v>
      </c>
      <c r="F50" s="162">
        <v>0.15057931924883255</v>
      </c>
      <c r="G50" s="162">
        <v>0.15459000860019598</v>
      </c>
      <c r="H50" s="162">
        <v>0.18340659053511171</v>
      </c>
      <c r="I50" s="162">
        <v>9.9623520280026606E-2</v>
      </c>
      <c r="J50" s="162">
        <v>8.2576246341234116E-2</v>
      </c>
    </row>
    <row r="51" spans="1:10" x14ac:dyDescent="0.25">
      <c r="A51" s="55" t="s">
        <v>97</v>
      </c>
      <c r="B51" s="162">
        <v>8.6257337281275451E-2</v>
      </c>
      <c r="C51" s="162">
        <v>0.10430005358736906</v>
      </c>
      <c r="D51" s="162">
        <v>0.1371629525114722</v>
      </c>
      <c r="E51" s="162">
        <v>0.10883256613617349</v>
      </c>
      <c r="F51" s="162">
        <v>6.7578673099739778E-2</v>
      </c>
      <c r="G51" s="162">
        <v>9.0699401889952985E-2</v>
      </c>
      <c r="H51" s="162">
        <v>7.1050473264997097E-2</v>
      </c>
      <c r="I51" s="162">
        <v>4.9587458321483362E-2</v>
      </c>
      <c r="J51" s="162">
        <v>5.8320594428856946E-2</v>
      </c>
    </row>
    <row r="52" spans="1:10" x14ac:dyDescent="0.25">
      <c r="A52" s="55" t="s">
        <v>98</v>
      </c>
      <c r="B52" s="162">
        <v>0.24122042769402041</v>
      </c>
      <c r="C52" s="162">
        <v>0.26102029915410618</v>
      </c>
      <c r="D52" s="162">
        <v>0.33763392568179074</v>
      </c>
      <c r="E52" s="162">
        <v>0.38610659538247194</v>
      </c>
      <c r="F52" s="162">
        <v>0.16609389890083812</v>
      </c>
      <c r="G52" s="162">
        <v>0.22706410591513659</v>
      </c>
      <c r="H52" s="162">
        <v>0.21295862335400417</v>
      </c>
      <c r="I52" s="162">
        <v>0.14067095757076328</v>
      </c>
      <c r="J52" s="162">
        <v>0.12835024508028084</v>
      </c>
    </row>
    <row r="53" spans="1:10" x14ac:dyDescent="0.25">
      <c r="A53" s="55" t="s">
        <v>99</v>
      </c>
      <c r="B53" s="162">
        <v>0.35733149249532981</v>
      </c>
      <c r="C53" s="162">
        <v>0.36317708581240593</v>
      </c>
      <c r="D53" s="162">
        <v>0.79588115370065604</v>
      </c>
      <c r="E53" s="162">
        <v>0.69420570419127503</v>
      </c>
      <c r="F53" s="162">
        <v>0.34783159284552378</v>
      </c>
      <c r="G53" s="162">
        <v>0.37796707272133562</v>
      </c>
      <c r="H53" s="162">
        <v>0.30648536148593369</v>
      </c>
      <c r="I53" s="162">
        <v>0.20219142969582068</v>
      </c>
      <c r="J53" s="162">
        <v>0.28592667341504457</v>
      </c>
    </row>
    <row r="54" spans="1:10" x14ac:dyDescent="0.25">
      <c r="A54" s="55" t="s">
        <v>100</v>
      </c>
      <c r="B54" s="162">
        <v>0.72598912055887621</v>
      </c>
      <c r="C54" s="162">
        <v>0.70741642182399589</v>
      </c>
      <c r="D54" s="162">
        <v>1.5629707561035382</v>
      </c>
      <c r="E54" s="162">
        <v>1.1949850343916797</v>
      </c>
      <c r="F54" s="162">
        <v>0.60020806063108068</v>
      </c>
      <c r="G54" s="162">
        <v>0.62599713632633525</v>
      </c>
      <c r="H54" s="162">
        <v>0.59804189330768165</v>
      </c>
      <c r="I54" s="162">
        <v>0.40987409394657404</v>
      </c>
      <c r="J54" s="162">
        <v>0.37092459967035823</v>
      </c>
    </row>
    <row r="55" spans="1:10" x14ac:dyDescent="0.25">
      <c r="A55" s="55" t="s">
        <v>101</v>
      </c>
      <c r="B55" s="162">
        <v>0.19770933964198054</v>
      </c>
      <c r="C55" s="162">
        <v>0.20500474447983924</v>
      </c>
      <c r="D55" s="162">
        <v>0.63958706352270644</v>
      </c>
      <c r="E55" s="162">
        <v>0.31529704417635085</v>
      </c>
      <c r="F55" s="162">
        <v>0.18934398951084797</v>
      </c>
      <c r="G55" s="162">
        <v>0.24354179218938005</v>
      </c>
      <c r="H55" s="162">
        <v>0.18421925487970237</v>
      </c>
      <c r="I55" s="162">
        <v>0.12556991499077672</v>
      </c>
      <c r="J55" s="162">
        <v>0.10795187976105471</v>
      </c>
    </row>
    <row r="56" spans="1:10" x14ac:dyDescent="0.25">
      <c r="A56" s="55" t="s">
        <v>102</v>
      </c>
      <c r="B56" s="162">
        <v>0.24439976476970776</v>
      </c>
      <c r="C56" s="162">
        <v>0.33342720815808935</v>
      </c>
      <c r="D56" s="162">
        <v>0.37144784385101354</v>
      </c>
      <c r="E56" s="162">
        <v>0.41423225091321386</v>
      </c>
      <c r="F56" s="162">
        <v>0.2381910343064709</v>
      </c>
      <c r="G56" s="162">
        <v>0.28275251073981184</v>
      </c>
      <c r="H56" s="162">
        <v>0.25300631007675489</v>
      </c>
      <c r="I56" s="162">
        <v>0.13750492286069826</v>
      </c>
      <c r="J56" s="162">
        <v>0.125455397099063</v>
      </c>
    </row>
    <row r="57" spans="1:10" x14ac:dyDescent="0.25">
      <c r="A57" s="55" t="s">
        <v>103</v>
      </c>
      <c r="B57" s="162"/>
      <c r="C57" s="162"/>
      <c r="D57" s="162"/>
      <c r="E57" s="162"/>
      <c r="F57" s="162"/>
      <c r="G57" s="162">
        <v>0.12194919533044003</v>
      </c>
      <c r="H57" s="162">
        <v>0.15749604779327606</v>
      </c>
      <c r="I57" s="162">
        <v>7.7642521909761952E-2</v>
      </c>
      <c r="J57" s="162">
        <v>7.1698563492554018E-2</v>
      </c>
    </row>
    <row r="58" spans="1:10" x14ac:dyDescent="0.25">
      <c r="A58" s="55" t="s">
        <v>104</v>
      </c>
      <c r="B58" s="162">
        <v>0.35029479338189934</v>
      </c>
      <c r="C58" s="162">
        <v>0.33168115975939888</v>
      </c>
      <c r="D58" s="162">
        <v>0.92694601183877356</v>
      </c>
      <c r="E58" s="162">
        <v>0.56765771863313308</v>
      </c>
      <c r="F58" s="162">
        <v>0.31342232633335398</v>
      </c>
      <c r="G58" s="162">
        <v>0.32602129168211247</v>
      </c>
      <c r="H58" s="162">
        <v>0.298699375131184</v>
      </c>
      <c r="I58" s="162">
        <v>0.16078264650095159</v>
      </c>
      <c r="J58" s="162">
        <v>0.14800823567407551</v>
      </c>
    </row>
    <row r="59" spans="1:10" x14ac:dyDescent="0.25">
      <c r="A59" s="55" t="s">
        <v>105</v>
      </c>
      <c r="B59" s="162">
        <v>0.23390560306960156</v>
      </c>
      <c r="C59" s="162">
        <v>0.21916946382896438</v>
      </c>
      <c r="D59" s="162">
        <v>0.53080837663529812</v>
      </c>
      <c r="E59" s="162">
        <v>0.27377770931331064</v>
      </c>
      <c r="F59" s="162">
        <v>0.18949682591408545</v>
      </c>
      <c r="G59" s="162">
        <v>0.19943174948914144</v>
      </c>
      <c r="H59" s="162">
        <v>0.19975523187514094</v>
      </c>
      <c r="I59" s="162">
        <v>0.12756520513134498</v>
      </c>
      <c r="J59" s="162">
        <v>0.11262819409347255</v>
      </c>
    </row>
    <row r="60" spans="1:10" x14ac:dyDescent="0.25">
      <c r="A60" s="55" t="s">
        <v>106</v>
      </c>
      <c r="B60" s="162">
        <v>0.16188535370117088</v>
      </c>
      <c r="C60" s="162">
        <v>0.11225808067109834</v>
      </c>
      <c r="D60" s="162">
        <v>0.1381325968756682</v>
      </c>
      <c r="E60" s="162">
        <v>0.17015633686276657</v>
      </c>
      <c r="F60" s="162">
        <v>0.10246938692276991</v>
      </c>
      <c r="G60" s="162">
        <v>0.11639847105048495</v>
      </c>
      <c r="H60" s="162">
        <v>0.10079587288389584</v>
      </c>
      <c r="I60" s="162">
        <v>5.513982688074013E-2</v>
      </c>
      <c r="J60" s="162">
        <v>5.8392736058431649E-2</v>
      </c>
    </row>
    <row r="61" spans="1:10" x14ac:dyDescent="0.25">
      <c r="A61" s="55" t="s">
        <v>107</v>
      </c>
      <c r="B61" s="162">
        <v>0.22033647945792706</v>
      </c>
      <c r="C61" s="162">
        <v>0.21174050053826701</v>
      </c>
      <c r="D61" s="162">
        <v>0.27013563864028406</v>
      </c>
      <c r="E61" s="162">
        <v>0.26307334568334934</v>
      </c>
      <c r="F61" s="162">
        <v>0.17665242570913156</v>
      </c>
      <c r="G61" s="162">
        <v>0.21747042506214889</v>
      </c>
      <c r="H61" s="162">
        <v>0.17041067984594438</v>
      </c>
      <c r="I61" s="162">
        <v>0.12960675052869997</v>
      </c>
      <c r="J61" s="162">
        <v>0.11445307258754829</v>
      </c>
    </row>
    <row r="62" spans="1:10" x14ac:dyDescent="0.25">
      <c r="A62" s="55" t="s">
        <v>108</v>
      </c>
      <c r="B62" s="162">
        <v>4.5681175195121243E-2</v>
      </c>
      <c r="C62" s="162">
        <v>4.0939933875595226E-2</v>
      </c>
      <c r="D62" s="162">
        <v>3.7716879146081073E-2</v>
      </c>
      <c r="E62" s="162">
        <v>4.0598943495079594E-2</v>
      </c>
      <c r="F62" s="162">
        <v>5.5573074946163724E-2</v>
      </c>
      <c r="G62" s="162">
        <v>3.1945539750719017E-2</v>
      </c>
      <c r="H62" s="162">
        <v>3.0496444784239622E-2</v>
      </c>
      <c r="I62" s="162">
        <v>2.2053967810415399E-2</v>
      </c>
      <c r="J62" s="162">
        <v>2.1681853076043801E-2</v>
      </c>
    </row>
    <row r="63" spans="1:10" x14ac:dyDescent="0.25">
      <c r="A63" s="55" t="s">
        <v>109</v>
      </c>
      <c r="B63" s="162">
        <v>0.14301144920484293</v>
      </c>
      <c r="C63" s="162">
        <v>9.23358776960609E-2</v>
      </c>
      <c r="D63" s="162">
        <v>0.16223981008814298</v>
      </c>
      <c r="E63" s="162">
        <v>8.6557569982293192E-2</v>
      </c>
      <c r="F63" s="162">
        <v>7.3917914697442202E-2</v>
      </c>
      <c r="G63" s="162">
        <v>4.641013395194124E-2</v>
      </c>
      <c r="H63" s="162">
        <v>4.8281975441377238E-2</v>
      </c>
      <c r="I63" s="162">
        <v>3.5175574202481186E-2</v>
      </c>
      <c r="J63" s="162">
        <v>3.2258210293017862E-2</v>
      </c>
    </row>
    <row r="64" spans="1:10" x14ac:dyDescent="0.25">
      <c r="A64" s="55" t="s">
        <v>88</v>
      </c>
      <c r="B64" s="162">
        <v>0</v>
      </c>
      <c r="C64" s="162">
        <v>0</v>
      </c>
      <c r="D64" s="162">
        <v>0</v>
      </c>
      <c r="E64" s="162">
        <v>0</v>
      </c>
      <c r="F64" s="162">
        <v>0</v>
      </c>
      <c r="G64" s="162">
        <v>0</v>
      </c>
      <c r="H64" s="162">
        <v>0</v>
      </c>
      <c r="I64" s="162">
        <v>0</v>
      </c>
      <c r="J64" s="162">
        <v>0</v>
      </c>
    </row>
    <row r="66" spans="1:10" x14ac:dyDescent="0.25">
      <c r="A66" s="361" t="s">
        <v>92</v>
      </c>
      <c r="B66" s="361" t="s">
        <v>92</v>
      </c>
      <c r="C66" s="361" t="s">
        <v>92</v>
      </c>
      <c r="D66" s="361" t="s">
        <v>92</v>
      </c>
      <c r="E66" s="361" t="s">
        <v>92</v>
      </c>
      <c r="F66" s="361" t="s">
        <v>92</v>
      </c>
      <c r="G66" s="361" t="s">
        <v>92</v>
      </c>
      <c r="H66" s="361" t="s">
        <v>92</v>
      </c>
      <c r="I66" s="361" t="s">
        <v>92</v>
      </c>
      <c r="J66" s="361" t="s">
        <v>92</v>
      </c>
    </row>
    <row r="67" spans="1:10" x14ac:dyDescent="0.25">
      <c r="A67" s="170" t="s">
        <v>81</v>
      </c>
      <c r="B67" s="49" t="s">
        <v>71</v>
      </c>
      <c r="C67" s="49" t="s">
        <v>72</v>
      </c>
      <c r="D67" s="49" t="s">
        <v>73</v>
      </c>
      <c r="E67" s="49" t="s">
        <v>74</v>
      </c>
      <c r="F67" s="49" t="s">
        <v>75</v>
      </c>
      <c r="G67" s="49" t="s">
        <v>76</v>
      </c>
      <c r="H67" s="49" t="s">
        <v>77</v>
      </c>
      <c r="I67" s="49" t="s">
        <v>78</v>
      </c>
      <c r="J67" s="49" t="s">
        <v>79</v>
      </c>
    </row>
    <row r="68" spans="1:10" x14ac:dyDescent="0.25">
      <c r="A68" s="50" t="s">
        <v>94</v>
      </c>
      <c r="B68" s="51">
        <v>454</v>
      </c>
      <c r="C68" s="51">
        <v>434</v>
      </c>
      <c r="D68" s="51">
        <v>1046</v>
      </c>
      <c r="E68" s="51">
        <v>1230</v>
      </c>
      <c r="F68" s="51">
        <v>498</v>
      </c>
      <c r="G68" s="51">
        <v>1513</v>
      </c>
      <c r="H68" s="51">
        <v>1442</v>
      </c>
      <c r="I68" s="51">
        <v>1601</v>
      </c>
      <c r="J68" s="51">
        <v>1744</v>
      </c>
    </row>
    <row r="69" spans="1:10" x14ac:dyDescent="0.25">
      <c r="A69" s="50" t="s">
        <v>95</v>
      </c>
      <c r="B69" s="51">
        <v>705</v>
      </c>
      <c r="C69" s="51">
        <v>657</v>
      </c>
      <c r="D69" s="51">
        <v>1700</v>
      </c>
      <c r="E69" s="51">
        <v>1181</v>
      </c>
      <c r="F69" s="51">
        <v>1138</v>
      </c>
      <c r="G69" s="51">
        <v>1439</v>
      </c>
      <c r="H69" s="51">
        <v>1275</v>
      </c>
      <c r="I69" s="51">
        <v>1498</v>
      </c>
      <c r="J69" s="51">
        <v>1659</v>
      </c>
    </row>
    <row r="70" spans="1:10" x14ac:dyDescent="0.25">
      <c r="A70" s="50" t="s">
        <v>96</v>
      </c>
      <c r="B70" s="51">
        <v>792</v>
      </c>
      <c r="C70" s="51">
        <v>904</v>
      </c>
      <c r="D70" s="51">
        <v>1690</v>
      </c>
      <c r="E70" s="51">
        <v>941</v>
      </c>
      <c r="F70" s="51">
        <v>926</v>
      </c>
      <c r="G70" s="51">
        <v>1225</v>
      </c>
      <c r="H70" s="51">
        <v>1133</v>
      </c>
      <c r="I70" s="51">
        <v>1596</v>
      </c>
      <c r="J70" s="51">
        <v>1942</v>
      </c>
    </row>
    <row r="71" spans="1:10" x14ac:dyDescent="0.25">
      <c r="A71" s="50" t="s">
        <v>97</v>
      </c>
      <c r="B71" s="51">
        <v>831</v>
      </c>
      <c r="C71" s="51">
        <v>682</v>
      </c>
      <c r="D71" s="51">
        <v>1507</v>
      </c>
      <c r="E71" s="51">
        <v>1151</v>
      </c>
      <c r="F71" s="51">
        <v>1970</v>
      </c>
      <c r="G71" s="51">
        <v>1323</v>
      </c>
      <c r="H71" s="51">
        <v>1485</v>
      </c>
      <c r="I71" s="51">
        <v>1925</v>
      </c>
      <c r="J71" s="51">
        <v>1963</v>
      </c>
    </row>
    <row r="72" spans="1:10" x14ac:dyDescent="0.25">
      <c r="A72" s="50" t="s">
        <v>98</v>
      </c>
      <c r="B72" s="51">
        <v>1912</v>
      </c>
      <c r="C72" s="51">
        <v>1970</v>
      </c>
      <c r="D72" s="51">
        <v>1341</v>
      </c>
      <c r="E72" s="51">
        <v>1653</v>
      </c>
      <c r="F72" s="51">
        <v>2267</v>
      </c>
      <c r="G72" s="51">
        <v>2026</v>
      </c>
      <c r="H72" s="51">
        <v>1856</v>
      </c>
      <c r="I72" s="51">
        <v>1927</v>
      </c>
      <c r="J72" s="51">
        <v>2573</v>
      </c>
    </row>
    <row r="73" spans="1:10" x14ac:dyDescent="0.25">
      <c r="A73" s="50" t="s">
        <v>99</v>
      </c>
      <c r="B73" s="51">
        <v>4301</v>
      </c>
      <c r="C73" s="51">
        <v>4848</v>
      </c>
      <c r="D73" s="51">
        <v>2710</v>
      </c>
      <c r="E73" s="51">
        <v>3830</v>
      </c>
      <c r="F73" s="51">
        <v>5896</v>
      </c>
      <c r="G73" s="51">
        <v>4618</v>
      </c>
      <c r="H73" s="51">
        <v>4375</v>
      </c>
      <c r="I73" s="51">
        <v>5346</v>
      </c>
      <c r="J73" s="51">
        <v>6108</v>
      </c>
    </row>
    <row r="74" spans="1:10" x14ac:dyDescent="0.25">
      <c r="A74" s="50" t="s">
        <v>100</v>
      </c>
      <c r="B74" s="51">
        <v>7019</v>
      </c>
      <c r="C74" s="51">
        <v>7783</v>
      </c>
      <c r="D74" s="51">
        <v>4071</v>
      </c>
      <c r="E74" s="51">
        <v>5786</v>
      </c>
      <c r="F74" s="51">
        <v>10310</v>
      </c>
      <c r="G74" s="51">
        <v>7882</v>
      </c>
      <c r="H74" s="51">
        <v>7762</v>
      </c>
      <c r="I74" s="51">
        <v>8082</v>
      </c>
      <c r="J74" s="51">
        <v>8763</v>
      </c>
    </row>
    <row r="75" spans="1:10" x14ac:dyDescent="0.25">
      <c r="A75" s="50" t="s">
        <v>101</v>
      </c>
      <c r="B75" s="51">
        <v>3978</v>
      </c>
      <c r="C75" s="51">
        <v>3961</v>
      </c>
      <c r="D75" s="51">
        <v>1881</v>
      </c>
      <c r="E75" s="51">
        <v>2797</v>
      </c>
      <c r="F75" s="51">
        <v>4183</v>
      </c>
      <c r="G75" s="51">
        <v>3389</v>
      </c>
      <c r="H75" s="51">
        <v>2720</v>
      </c>
      <c r="I75" s="51">
        <v>3435</v>
      </c>
      <c r="J75" s="51">
        <v>3757</v>
      </c>
    </row>
    <row r="76" spans="1:10" x14ac:dyDescent="0.25">
      <c r="A76" s="50" t="s">
        <v>102</v>
      </c>
      <c r="B76" s="51">
        <v>3628</v>
      </c>
      <c r="C76" s="51">
        <v>3813</v>
      </c>
      <c r="D76" s="51">
        <v>2664</v>
      </c>
      <c r="E76" s="51">
        <v>2695</v>
      </c>
      <c r="F76" s="51">
        <v>3525</v>
      </c>
      <c r="G76" s="51">
        <v>3451</v>
      </c>
      <c r="H76" s="51">
        <v>2953</v>
      </c>
      <c r="I76" s="51">
        <v>3352</v>
      </c>
      <c r="J76" s="51">
        <v>3806</v>
      </c>
    </row>
    <row r="77" spans="1:10" x14ac:dyDescent="0.25">
      <c r="A77" s="50" t="s">
        <v>103</v>
      </c>
      <c r="B77" s="51"/>
      <c r="C77" s="51"/>
      <c r="D77" s="51"/>
      <c r="E77" s="51"/>
      <c r="F77" s="51"/>
      <c r="G77" s="51">
        <v>2002</v>
      </c>
      <c r="H77" s="51">
        <v>1593</v>
      </c>
      <c r="I77" s="51">
        <v>2425</v>
      </c>
      <c r="J77" s="51">
        <v>2555</v>
      </c>
    </row>
    <row r="78" spans="1:10" x14ac:dyDescent="0.25">
      <c r="A78" s="50" t="s">
        <v>104</v>
      </c>
      <c r="B78" s="51">
        <v>6563</v>
      </c>
      <c r="C78" s="51">
        <v>7036</v>
      </c>
      <c r="D78" s="51">
        <v>3184</v>
      </c>
      <c r="E78" s="51">
        <v>5520</v>
      </c>
      <c r="F78" s="51">
        <v>6911</v>
      </c>
      <c r="G78" s="51">
        <v>4740</v>
      </c>
      <c r="H78" s="51">
        <v>4130</v>
      </c>
      <c r="I78" s="51">
        <v>4908</v>
      </c>
      <c r="J78" s="51">
        <v>5551</v>
      </c>
    </row>
    <row r="79" spans="1:10" x14ac:dyDescent="0.25">
      <c r="A79" s="50" t="s">
        <v>105</v>
      </c>
      <c r="B79" s="51">
        <v>3970</v>
      </c>
      <c r="C79" s="51">
        <v>3977</v>
      </c>
      <c r="D79" s="51">
        <v>2369</v>
      </c>
      <c r="E79" s="51">
        <v>3163</v>
      </c>
      <c r="F79" s="51">
        <v>4459</v>
      </c>
      <c r="G79" s="51">
        <v>3422</v>
      </c>
      <c r="H79" s="51">
        <v>2672</v>
      </c>
      <c r="I79" s="51">
        <v>3399</v>
      </c>
      <c r="J79" s="51">
        <v>3734</v>
      </c>
    </row>
    <row r="80" spans="1:10" x14ac:dyDescent="0.25">
      <c r="A80" s="50" t="s">
        <v>106</v>
      </c>
      <c r="B80" s="51">
        <v>1379</v>
      </c>
      <c r="C80" s="51">
        <v>1485</v>
      </c>
      <c r="D80" s="51">
        <v>2611</v>
      </c>
      <c r="E80" s="51">
        <v>2201</v>
      </c>
      <c r="F80" s="51">
        <v>2189</v>
      </c>
      <c r="G80" s="51">
        <v>2186</v>
      </c>
      <c r="H80" s="51">
        <v>1879</v>
      </c>
      <c r="I80" s="51">
        <v>2540</v>
      </c>
      <c r="J80" s="51">
        <v>2368</v>
      </c>
    </row>
    <row r="81" spans="1:10" x14ac:dyDescent="0.25">
      <c r="A81" s="50" t="s">
        <v>107</v>
      </c>
      <c r="B81" s="51">
        <v>3414</v>
      </c>
      <c r="C81" s="51">
        <v>3064</v>
      </c>
      <c r="D81" s="51">
        <v>2528</v>
      </c>
      <c r="E81" s="51">
        <v>2378</v>
      </c>
      <c r="F81" s="51">
        <v>3598</v>
      </c>
      <c r="G81" s="51">
        <v>2574</v>
      </c>
      <c r="H81" s="51">
        <v>2326</v>
      </c>
      <c r="I81" s="51">
        <v>2620</v>
      </c>
      <c r="J81" s="51">
        <v>2885</v>
      </c>
    </row>
    <row r="82" spans="1:10" x14ac:dyDescent="0.25">
      <c r="A82" s="50" t="s">
        <v>108</v>
      </c>
      <c r="B82" s="51">
        <v>510</v>
      </c>
      <c r="C82" s="51">
        <v>529</v>
      </c>
      <c r="D82" s="51">
        <v>1217</v>
      </c>
      <c r="E82" s="51">
        <v>870</v>
      </c>
      <c r="F82" s="51">
        <v>556</v>
      </c>
      <c r="G82" s="51">
        <v>930</v>
      </c>
      <c r="H82" s="51">
        <v>875</v>
      </c>
      <c r="I82" s="51">
        <v>730</v>
      </c>
      <c r="J82" s="51">
        <v>966</v>
      </c>
    </row>
    <row r="83" spans="1:10" x14ac:dyDescent="0.25">
      <c r="A83" s="50" t="s">
        <v>109</v>
      </c>
      <c r="B83" s="51">
        <v>483</v>
      </c>
      <c r="C83" s="51">
        <v>359</v>
      </c>
      <c r="D83" s="51">
        <v>909</v>
      </c>
      <c r="E83" s="51">
        <v>1010</v>
      </c>
      <c r="F83" s="51">
        <v>1108</v>
      </c>
      <c r="G83" s="51">
        <v>1297</v>
      </c>
      <c r="H83" s="51">
        <v>1166</v>
      </c>
      <c r="I83" s="51">
        <v>1223</v>
      </c>
      <c r="J83" s="51">
        <v>1487</v>
      </c>
    </row>
    <row r="84" spans="1:10" x14ac:dyDescent="0.25">
      <c r="A84" s="50" t="s">
        <v>88</v>
      </c>
      <c r="B84" s="51">
        <v>39939</v>
      </c>
      <c r="C84" s="51">
        <v>41502</v>
      </c>
      <c r="D84" s="51">
        <v>31428</v>
      </c>
      <c r="E84" s="51">
        <v>36406</v>
      </c>
      <c r="F84" s="51">
        <v>49534</v>
      </c>
      <c r="G84" s="51">
        <v>44017</v>
      </c>
      <c r="H84" s="51">
        <v>39642</v>
      </c>
      <c r="I84" s="51">
        <v>46607</v>
      </c>
      <c r="J84" s="51">
        <v>51861</v>
      </c>
    </row>
  </sheetData>
  <mergeCells count="4">
    <mergeCell ref="A66:J66"/>
    <mergeCell ref="A6:J6"/>
    <mergeCell ref="A26:J26"/>
    <mergeCell ref="A46:J46"/>
  </mergeCells>
  <hyperlinks>
    <hyperlink ref="A1" location="Indice!A1" display="Indice" xr:uid="{F247FD13-7B17-4811-A386-F053A8CFF23A}"/>
  </hyperlink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E9E6DB-7E81-49AF-8A11-09DE1F38C23B}">
  <sheetPr codeName="Hoja14"/>
  <dimension ref="A1:K101"/>
  <sheetViews>
    <sheetView workbookViewId="0">
      <selection activeCell="O26" sqref="O26"/>
    </sheetView>
  </sheetViews>
  <sheetFormatPr baseColWidth="10" defaultColWidth="9.140625" defaultRowHeight="15" x14ac:dyDescent="0.25"/>
  <cols>
    <col min="1" max="1" width="9.140625" style="73"/>
    <col min="2" max="2" width="26" style="73" customWidth="1"/>
    <col min="3" max="10" width="9.140625" style="73"/>
    <col min="11" max="11" width="8.85546875" style="114" customWidth="1"/>
    <col min="12" max="12" width="2.85546875" style="2" customWidth="1"/>
    <col min="13" max="16384" width="9.140625" style="2"/>
  </cols>
  <sheetData>
    <row r="1" spans="1:11" x14ac:dyDescent="0.25">
      <c r="A1" s="27" t="s">
        <v>42</v>
      </c>
    </row>
    <row r="3" spans="1:11" x14ac:dyDescent="0.25">
      <c r="A3" s="13" t="s">
        <v>384</v>
      </c>
    </row>
    <row r="4" spans="1:11" x14ac:dyDescent="0.25">
      <c r="A4" s="11" t="s">
        <v>69</v>
      </c>
    </row>
    <row r="6" spans="1:11" x14ac:dyDescent="0.25">
      <c r="A6" s="367" t="s">
        <v>70</v>
      </c>
      <c r="B6" s="367" t="s">
        <v>70</v>
      </c>
      <c r="C6" s="367" t="s">
        <v>70</v>
      </c>
      <c r="D6" s="367" t="s">
        <v>70</v>
      </c>
      <c r="E6" s="367" t="s">
        <v>70</v>
      </c>
      <c r="F6" s="367" t="s">
        <v>70</v>
      </c>
      <c r="G6" s="367" t="s">
        <v>70</v>
      </c>
      <c r="H6" s="367" t="s">
        <v>70</v>
      </c>
      <c r="I6" s="367" t="s">
        <v>70</v>
      </c>
      <c r="J6" s="367" t="s">
        <v>70</v>
      </c>
      <c r="K6" s="367"/>
    </row>
    <row r="7" spans="1:11" x14ac:dyDescent="0.25">
      <c r="A7" s="74" t="s">
        <v>80</v>
      </c>
      <c r="B7" s="42" t="s">
        <v>81</v>
      </c>
      <c r="C7" s="75" t="s">
        <v>71</v>
      </c>
      <c r="D7" s="75" t="s">
        <v>72</v>
      </c>
      <c r="E7" s="75" t="s">
        <v>73</v>
      </c>
      <c r="F7" s="75" t="s">
        <v>74</v>
      </c>
      <c r="G7" s="75" t="s">
        <v>75</v>
      </c>
      <c r="H7" s="75" t="s">
        <v>76</v>
      </c>
      <c r="I7" s="75" t="s">
        <v>77</v>
      </c>
      <c r="J7" s="75" t="s">
        <v>78</v>
      </c>
      <c r="K7" s="60">
        <v>2024</v>
      </c>
    </row>
    <row r="8" spans="1:11" x14ac:dyDescent="0.25">
      <c r="A8" s="368" t="s">
        <v>82</v>
      </c>
      <c r="B8" s="61" t="s">
        <v>129</v>
      </c>
      <c r="C8" s="163">
        <v>50.365992254857197</v>
      </c>
      <c r="D8" s="163">
        <v>50.686691292499397</v>
      </c>
      <c r="E8" s="163">
        <v>48.709363323707201</v>
      </c>
      <c r="F8" s="163">
        <v>49.279525249334398</v>
      </c>
      <c r="G8" s="163">
        <v>49.357447808303</v>
      </c>
      <c r="H8" s="163">
        <v>49.314072845337499</v>
      </c>
      <c r="I8" s="163">
        <v>47.212675271371303</v>
      </c>
      <c r="J8" s="163">
        <v>48.105654084019903</v>
      </c>
      <c r="K8" s="163">
        <v>47.2605735122292</v>
      </c>
    </row>
    <row r="9" spans="1:11" x14ac:dyDescent="0.25">
      <c r="A9" s="368"/>
      <c r="B9" s="61" t="s">
        <v>130</v>
      </c>
      <c r="C9" s="163">
        <v>6.4334539130927997</v>
      </c>
      <c r="D9" s="163">
        <v>6.6038443797108002</v>
      </c>
      <c r="E9" s="163">
        <v>6.9932623330002999</v>
      </c>
      <c r="F9" s="163">
        <v>7.2649487792769998</v>
      </c>
      <c r="G9" s="163">
        <v>6.6985128458640997</v>
      </c>
      <c r="H9" s="163">
        <v>7.2378012210165004</v>
      </c>
      <c r="I9" s="163">
        <v>7.5483080970497998</v>
      </c>
      <c r="J9" s="163">
        <v>7.8953599398792003</v>
      </c>
      <c r="K9" s="163">
        <v>8.0459614755009294</v>
      </c>
    </row>
    <row r="10" spans="1:11" x14ac:dyDescent="0.25">
      <c r="A10" s="368"/>
      <c r="B10" s="61" t="s">
        <v>131</v>
      </c>
      <c r="C10" s="163">
        <v>0.4057457712418</v>
      </c>
      <c r="D10" s="163">
        <v>0.27482345335059999</v>
      </c>
      <c r="E10" s="163">
        <v>0.39597968923830001</v>
      </c>
      <c r="F10" s="163">
        <v>0.31765873911280001</v>
      </c>
      <c r="G10" s="163">
        <v>0.36320059073450001</v>
      </c>
      <c r="H10" s="163">
        <v>0.34565232451279998</v>
      </c>
      <c r="I10" s="163">
        <v>0.26118970423170002</v>
      </c>
      <c r="J10" s="163">
        <v>0.3404958422446</v>
      </c>
      <c r="K10" s="163">
        <v>0.336466114600322</v>
      </c>
    </row>
    <row r="11" spans="1:11" x14ac:dyDescent="0.25">
      <c r="A11" s="368"/>
      <c r="B11" s="171" t="s">
        <v>304</v>
      </c>
      <c r="C11" s="163">
        <v>6.7192303057654001</v>
      </c>
      <c r="D11" s="163">
        <v>6.7327810275784001</v>
      </c>
      <c r="E11" s="163">
        <v>7.4352384285555004</v>
      </c>
      <c r="F11" s="163">
        <v>8.6516539555034004</v>
      </c>
      <c r="G11" s="163">
        <v>9.0805948948044009</v>
      </c>
      <c r="H11" s="163">
        <v>9.6369291866280999</v>
      </c>
      <c r="I11" s="163">
        <v>11.8186989251273</v>
      </c>
      <c r="J11" s="163">
        <v>11.264254885459099</v>
      </c>
      <c r="K11" s="163">
        <v>12.076676548594101</v>
      </c>
    </row>
    <row r="12" spans="1:11" x14ac:dyDescent="0.25">
      <c r="A12" s="368"/>
      <c r="B12" s="61" t="s">
        <v>132</v>
      </c>
      <c r="C12" s="163">
        <v>27.2751652163229</v>
      </c>
      <c r="D12" s="163">
        <v>26.762409693181201</v>
      </c>
      <c r="E12" s="163">
        <v>25.7995847125738</v>
      </c>
      <c r="F12" s="163">
        <v>22.910736044045301</v>
      </c>
      <c r="G12" s="163">
        <v>22.9285445829243</v>
      </c>
      <c r="H12" s="163">
        <v>21.559427436550401</v>
      </c>
      <c r="I12" s="163">
        <v>19.741791265218701</v>
      </c>
      <c r="J12" s="163">
        <v>20.318632560461801</v>
      </c>
      <c r="K12" s="163">
        <v>19.4264877707392</v>
      </c>
    </row>
    <row r="13" spans="1:11" x14ac:dyDescent="0.25">
      <c r="A13" s="368"/>
      <c r="B13" s="61" t="s">
        <v>133</v>
      </c>
      <c r="C13" s="163">
        <v>8.8004125387197991</v>
      </c>
      <c r="D13" s="163">
        <v>8.9394501536797009</v>
      </c>
      <c r="E13" s="163">
        <v>10.6665715129249</v>
      </c>
      <c r="F13" s="163">
        <v>11.575477232727099</v>
      </c>
      <c r="G13" s="163">
        <v>11.5716992773696</v>
      </c>
      <c r="H13" s="163">
        <v>11.906116985954601</v>
      </c>
      <c r="I13" s="163">
        <v>13.417336737001101</v>
      </c>
      <c r="J13" s="163">
        <v>12.075602687935399</v>
      </c>
      <c r="K13" s="163">
        <v>12.853834578336</v>
      </c>
    </row>
    <row r="14" spans="1:11" x14ac:dyDescent="0.25">
      <c r="A14" s="368"/>
      <c r="B14" s="61" t="s">
        <v>88</v>
      </c>
      <c r="C14" s="163">
        <v>100</v>
      </c>
      <c r="D14" s="163">
        <v>100</v>
      </c>
      <c r="E14" s="163">
        <v>100</v>
      </c>
      <c r="F14" s="163">
        <v>100</v>
      </c>
      <c r="G14" s="163">
        <v>100</v>
      </c>
      <c r="H14" s="163">
        <v>100</v>
      </c>
      <c r="I14" s="163">
        <v>100</v>
      </c>
      <c r="J14" s="163">
        <v>100</v>
      </c>
      <c r="K14" s="163">
        <v>100</v>
      </c>
    </row>
    <row r="15" spans="1:11" x14ac:dyDescent="0.25">
      <c r="A15" s="368" t="s">
        <v>89</v>
      </c>
      <c r="B15" s="61" t="s">
        <v>129</v>
      </c>
      <c r="C15" s="163">
        <v>55.701476258116898</v>
      </c>
      <c r="D15" s="163">
        <v>57.416547091565597</v>
      </c>
      <c r="E15" s="163">
        <v>56.900609790847398</v>
      </c>
      <c r="F15" s="163">
        <v>55.362099821038001</v>
      </c>
      <c r="G15" s="163">
        <v>52.2410308818896</v>
      </c>
      <c r="H15" s="163">
        <v>55.666197717995402</v>
      </c>
      <c r="I15" s="163">
        <v>54.379161334172899</v>
      </c>
      <c r="J15" s="163">
        <v>53.921528915729198</v>
      </c>
      <c r="K15" s="163">
        <v>52.5923787826463</v>
      </c>
    </row>
    <row r="16" spans="1:11" x14ac:dyDescent="0.25">
      <c r="A16" s="368"/>
      <c r="B16" s="61" t="s">
        <v>130</v>
      </c>
      <c r="C16" s="163">
        <v>6.8299132508116998</v>
      </c>
      <c r="D16" s="163">
        <v>7.0871505384821996</v>
      </c>
      <c r="E16" s="163">
        <v>6.4387074713625996</v>
      </c>
      <c r="F16" s="163">
        <v>6.4839928415191999</v>
      </c>
      <c r="G16" s="163">
        <v>7.9792942526438999</v>
      </c>
      <c r="H16" s="163">
        <v>7.5921914074909003</v>
      </c>
      <c r="I16" s="163">
        <v>6.6067608822653998</v>
      </c>
      <c r="J16" s="163">
        <v>8.6627510908990004</v>
      </c>
      <c r="K16" s="163">
        <v>9.66525952995792</v>
      </c>
    </row>
    <row r="17" spans="1:11" x14ac:dyDescent="0.25">
      <c r="A17" s="368"/>
      <c r="B17" s="61" t="s">
        <v>131</v>
      </c>
      <c r="C17" s="163">
        <v>0.1385577313312</v>
      </c>
      <c r="D17" s="163">
        <v>4.1312540405900003E-2</v>
      </c>
      <c r="E17" s="163">
        <v>0.12651735339369999</v>
      </c>
      <c r="F17" s="163">
        <v>7.4236097302300005E-2</v>
      </c>
      <c r="G17" s="163">
        <v>0.100916185778</v>
      </c>
      <c r="H17" s="163">
        <v>7.9538153234E-2</v>
      </c>
      <c r="I17" s="163">
        <v>0.20208541234290001</v>
      </c>
      <c r="J17" s="163">
        <v>0.13827260508530001</v>
      </c>
      <c r="K17" s="163">
        <v>0.103945996189219</v>
      </c>
    </row>
    <row r="18" spans="1:11" x14ac:dyDescent="0.25">
      <c r="A18" s="368"/>
      <c r="B18" s="171" t="s">
        <v>304</v>
      </c>
      <c r="C18" s="163">
        <v>4.1316837459415998</v>
      </c>
      <c r="D18" s="163">
        <v>3.694161055835</v>
      </c>
      <c r="E18" s="163">
        <v>4.6084800820652996</v>
      </c>
      <c r="F18" s="163">
        <v>5.4727911446941002</v>
      </c>
      <c r="G18" s="163">
        <v>6.6192309367020004</v>
      </c>
      <c r="H18" s="163">
        <v>5.3899638614937002</v>
      </c>
      <c r="I18" s="163">
        <v>7.4466996883474996</v>
      </c>
      <c r="J18" s="163">
        <v>7.0581628707675996</v>
      </c>
      <c r="K18" s="163">
        <v>7.17880257648621</v>
      </c>
    </row>
    <row r="19" spans="1:11" x14ac:dyDescent="0.25">
      <c r="A19" s="368"/>
      <c r="B19" s="61" t="s">
        <v>132</v>
      </c>
      <c r="C19" s="163">
        <v>22.648957487824699</v>
      </c>
      <c r="D19" s="163">
        <v>21.845503713398202</v>
      </c>
      <c r="E19" s="163">
        <v>21.136091639596501</v>
      </c>
      <c r="F19" s="163">
        <v>21.057068999801199</v>
      </c>
      <c r="G19" s="163">
        <v>21.5415075443814</v>
      </c>
      <c r="H19" s="163">
        <v>19.499745621221599</v>
      </c>
      <c r="I19" s="163">
        <v>18.736204658648401</v>
      </c>
      <c r="J19" s="163">
        <v>17.763887098852901</v>
      </c>
      <c r="K19" s="163">
        <v>16.950413464528602</v>
      </c>
    </row>
    <row r="20" spans="1:11" x14ac:dyDescent="0.25">
      <c r="A20" s="368"/>
      <c r="B20" s="61" t="s">
        <v>133</v>
      </c>
      <c r="C20" s="163">
        <v>10.549411525974</v>
      </c>
      <c r="D20" s="163">
        <v>9.9153250603132008</v>
      </c>
      <c r="E20" s="163">
        <v>10.789593662734401</v>
      </c>
      <c r="F20" s="163">
        <v>11.5498110956453</v>
      </c>
      <c r="G20" s="163">
        <v>11.5180201986051</v>
      </c>
      <c r="H20" s="163">
        <v>11.772363238564299</v>
      </c>
      <c r="I20" s="163">
        <v>12.629088024223</v>
      </c>
      <c r="J20" s="163">
        <v>12.4553974186659</v>
      </c>
      <c r="K20" s="163">
        <v>13.509199650191601</v>
      </c>
    </row>
    <row r="21" spans="1:11" x14ac:dyDescent="0.25">
      <c r="A21" s="368"/>
      <c r="B21" s="61" t="s">
        <v>88</v>
      </c>
      <c r="C21" s="163">
        <v>100</v>
      </c>
      <c r="D21" s="163">
        <v>100</v>
      </c>
      <c r="E21" s="163">
        <v>100</v>
      </c>
      <c r="F21" s="163">
        <v>100</v>
      </c>
      <c r="G21" s="163">
        <v>100</v>
      </c>
      <c r="H21" s="163">
        <v>100</v>
      </c>
      <c r="I21" s="163">
        <v>100</v>
      </c>
      <c r="J21" s="163">
        <v>100</v>
      </c>
      <c r="K21" s="163">
        <v>100</v>
      </c>
    </row>
    <row r="22" spans="1:11" x14ac:dyDescent="0.25">
      <c r="A22" s="368" t="s">
        <v>88</v>
      </c>
      <c r="B22" s="61" t="s">
        <v>129</v>
      </c>
      <c r="C22" s="163">
        <v>51.203889412266101</v>
      </c>
      <c r="D22" s="163">
        <v>51.646794278263798</v>
      </c>
      <c r="E22" s="163">
        <v>49.9087515103773</v>
      </c>
      <c r="F22" s="163">
        <v>50.164264435081897</v>
      </c>
      <c r="G22" s="163">
        <v>49.758996180034103</v>
      </c>
      <c r="H22" s="163">
        <v>50.191363221314901</v>
      </c>
      <c r="I22" s="163">
        <v>48.140279084656903</v>
      </c>
      <c r="J22" s="163">
        <v>48.970707685364303</v>
      </c>
      <c r="K22" s="163">
        <v>48.0539804358758</v>
      </c>
    </row>
    <row r="23" spans="1:11" x14ac:dyDescent="0.25">
      <c r="A23" s="368"/>
      <c r="B23" s="61" t="s">
        <v>130</v>
      </c>
      <c r="C23" s="163">
        <v>6.4957148348573197</v>
      </c>
      <c r="D23" s="163">
        <v>6.6727943988388798</v>
      </c>
      <c r="E23" s="163">
        <v>6.9120626581306697</v>
      </c>
      <c r="F23" s="163">
        <v>7.1513550514350701</v>
      </c>
      <c r="G23" s="163">
        <v>6.87686584465472</v>
      </c>
      <c r="H23" s="163">
        <v>7.28674596095279</v>
      </c>
      <c r="I23" s="163">
        <v>7.4264376602459397</v>
      </c>
      <c r="J23" s="163">
        <v>8.0095017496736993</v>
      </c>
      <c r="K23" s="163">
        <v>8.2869234429197292</v>
      </c>
    </row>
    <row r="24" spans="1:11" x14ac:dyDescent="0.25">
      <c r="A24" s="368"/>
      <c r="B24" s="61" t="s">
        <v>131</v>
      </c>
      <c r="C24" s="163">
        <v>0.36378592298852103</v>
      </c>
      <c r="D24" s="163">
        <v>0.24151003157446699</v>
      </c>
      <c r="E24" s="163">
        <v>0.356524162700187</v>
      </c>
      <c r="F24" s="163">
        <v>0.28225176672483399</v>
      </c>
      <c r="G24" s="163">
        <v>0.32667662972725198</v>
      </c>
      <c r="H24" s="163">
        <v>0.30889936293629899</v>
      </c>
      <c r="I24" s="163">
        <v>0.25353946029666802</v>
      </c>
      <c r="J24" s="163">
        <v>0.31041714477570798</v>
      </c>
      <c r="K24" s="163">
        <v>0.30186562518296101</v>
      </c>
    </row>
    <row r="25" spans="1:11" x14ac:dyDescent="0.25">
      <c r="A25" s="368"/>
      <c r="B25" s="172" t="s">
        <v>304</v>
      </c>
      <c r="C25" s="163">
        <v>6.3128758108751297</v>
      </c>
      <c r="D25" s="163">
        <v>6.29928167862069</v>
      </c>
      <c r="E25" s="163">
        <v>7.0213355407651603</v>
      </c>
      <c r="F25" s="163">
        <v>8.1892733530653707</v>
      </c>
      <c r="G25" s="163">
        <v>8.7378419154756699</v>
      </c>
      <c r="H25" s="163">
        <v>9.0503818687553697</v>
      </c>
      <c r="I25" s="163">
        <v>11.2528032925704</v>
      </c>
      <c r="J25" s="163">
        <v>10.638640485187301</v>
      </c>
      <c r="K25" s="163">
        <v>11.347841393608199</v>
      </c>
    </row>
    <row r="26" spans="1:11" x14ac:dyDescent="0.25">
      <c r="A26" s="368"/>
      <c r="B26" s="61" t="s">
        <v>132</v>
      </c>
      <c r="C26" s="163">
        <v>26.5486544999711</v>
      </c>
      <c r="D26" s="163">
        <v>26.0609479898609</v>
      </c>
      <c r="E26" s="163">
        <v>25.116741323257401</v>
      </c>
      <c r="F26" s="163">
        <v>22.641111421767501</v>
      </c>
      <c r="G26" s="163">
        <v>22.735395139976202</v>
      </c>
      <c r="H26" s="163">
        <v>21.274965296654202</v>
      </c>
      <c r="I26" s="163">
        <v>19.611631803151901</v>
      </c>
      <c r="J26" s="163">
        <v>19.9386395540728</v>
      </c>
      <c r="K26" s="163">
        <v>19.0580319854331</v>
      </c>
    </row>
    <row r="27" spans="1:11" x14ac:dyDescent="0.25">
      <c r="A27" s="368"/>
      <c r="B27" s="61" t="s">
        <v>133</v>
      </c>
      <c r="C27" s="163">
        <v>9.0750795190417399</v>
      </c>
      <c r="D27" s="163">
        <v>9.0786716228412292</v>
      </c>
      <c r="E27" s="163">
        <v>10.6845848047691</v>
      </c>
      <c r="F27" s="163">
        <v>11.5717439719252</v>
      </c>
      <c r="G27" s="163">
        <v>11.5642242901319</v>
      </c>
      <c r="H27" s="163">
        <v>11.8876442893863</v>
      </c>
      <c r="I27" s="163">
        <v>13.315308699078001</v>
      </c>
      <c r="J27" s="163">
        <v>12.132093380925999</v>
      </c>
      <c r="K27" s="163">
        <v>12.951357116980001</v>
      </c>
    </row>
    <row r="28" spans="1:11" x14ac:dyDescent="0.25">
      <c r="A28" s="368"/>
      <c r="B28" s="61" t="s">
        <v>88</v>
      </c>
      <c r="C28" s="163">
        <v>100</v>
      </c>
      <c r="D28" s="163">
        <v>100</v>
      </c>
      <c r="E28" s="163">
        <v>100</v>
      </c>
      <c r="F28" s="163">
        <v>100</v>
      </c>
      <c r="G28" s="163">
        <v>100</v>
      </c>
      <c r="H28" s="163">
        <v>100</v>
      </c>
      <c r="I28" s="163">
        <v>100</v>
      </c>
      <c r="J28" s="163">
        <v>100</v>
      </c>
      <c r="K28" s="163">
        <v>100</v>
      </c>
    </row>
    <row r="29" spans="1:11" x14ac:dyDescent="0.25">
      <c r="B29" s="76"/>
      <c r="C29" s="77"/>
      <c r="D29" s="77"/>
      <c r="E29" s="77"/>
      <c r="F29" s="77"/>
      <c r="G29" s="77"/>
      <c r="H29" s="77"/>
      <c r="I29" s="77"/>
      <c r="J29" s="77"/>
      <c r="K29" s="77"/>
    </row>
    <row r="30" spans="1:11" x14ac:dyDescent="0.25">
      <c r="A30" s="367" t="s">
        <v>90</v>
      </c>
      <c r="B30" s="367" t="s">
        <v>90</v>
      </c>
      <c r="C30" s="367" t="s">
        <v>90</v>
      </c>
      <c r="D30" s="367" t="s">
        <v>90</v>
      </c>
      <c r="E30" s="367" t="s">
        <v>90</v>
      </c>
      <c r="F30" s="367" t="s">
        <v>90</v>
      </c>
      <c r="G30" s="367" t="s">
        <v>90</v>
      </c>
      <c r="H30" s="367" t="s">
        <v>90</v>
      </c>
      <c r="I30" s="367" t="s">
        <v>90</v>
      </c>
      <c r="J30" s="367" t="s">
        <v>90</v>
      </c>
      <c r="K30" s="367"/>
    </row>
    <row r="31" spans="1:11" x14ac:dyDescent="0.25">
      <c r="A31" s="118" t="s">
        <v>80</v>
      </c>
      <c r="B31" s="119" t="s">
        <v>81</v>
      </c>
      <c r="C31" s="120" t="s">
        <v>71</v>
      </c>
      <c r="D31" s="120" t="s">
        <v>72</v>
      </c>
      <c r="E31" s="120" t="s">
        <v>73</v>
      </c>
      <c r="F31" s="120" t="s">
        <v>74</v>
      </c>
      <c r="G31" s="120" t="s">
        <v>75</v>
      </c>
      <c r="H31" s="120" t="s">
        <v>76</v>
      </c>
      <c r="I31" s="120" t="s">
        <v>77</v>
      </c>
      <c r="J31" s="120" t="s">
        <v>78</v>
      </c>
      <c r="K31" s="121">
        <v>2024</v>
      </c>
    </row>
    <row r="32" spans="1:11" x14ac:dyDescent="0.25">
      <c r="A32" s="365" t="s">
        <v>82</v>
      </c>
      <c r="B32" s="61" t="s">
        <v>129</v>
      </c>
      <c r="C32" s="70">
        <v>852662</v>
      </c>
      <c r="D32" s="70">
        <v>965879</v>
      </c>
      <c r="E32" s="70">
        <v>996502</v>
      </c>
      <c r="F32" s="70">
        <v>1091985</v>
      </c>
      <c r="G32" s="70">
        <v>1191127</v>
      </c>
      <c r="H32" s="70">
        <v>1288449</v>
      </c>
      <c r="I32" s="70">
        <v>1396914</v>
      </c>
      <c r="J32" s="70">
        <v>1495320</v>
      </c>
      <c r="K32" s="70">
        <v>1573451</v>
      </c>
    </row>
    <row r="33" spans="1:11" x14ac:dyDescent="0.25">
      <c r="A33" s="365"/>
      <c r="B33" s="61" t="s">
        <v>130</v>
      </c>
      <c r="C33" s="70">
        <v>108914</v>
      </c>
      <c r="D33" s="70">
        <v>125842</v>
      </c>
      <c r="E33" s="70">
        <v>143069</v>
      </c>
      <c r="F33" s="70">
        <v>160984</v>
      </c>
      <c r="G33" s="70">
        <v>161653</v>
      </c>
      <c r="H33" s="70">
        <v>189105</v>
      </c>
      <c r="I33" s="70">
        <v>223337</v>
      </c>
      <c r="J33" s="70">
        <v>245420</v>
      </c>
      <c r="K33" s="70">
        <v>267875</v>
      </c>
    </row>
    <row r="34" spans="1:11" x14ac:dyDescent="0.25">
      <c r="A34" s="365"/>
      <c r="B34" s="61" t="s">
        <v>131</v>
      </c>
      <c r="C34" s="70">
        <v>6869</v>
      </c>
      <c r="D34" s="70">
        <v>5237</v>
      </c>
      <c r="E34" s="70">
        <v>8101</v>
      </c>
      <c r="F34" s="70">
        <v>7039</v>
      </c>
      <c r="G34" s="70">
        <v>8765</v>
      </c>
      <c r="H34" s="70">
        <v>9031</v>
      </c>
      <c r="I34" s="70">
        <v>7728</v>
      </c>
      <c r="J34" s="70">
        <v>10584</v>
      </c>
      <c r="K34" s="70">
        <v>11202</v>
      </c>
    </row>
    <row r="35" spans="1:11" x14ac:dyDescent="0.25">
      <c r="A35" s="365"/>
      <c r="B35" s="171" t="s">
        <v>304</v>
      </c>
      <c r="C35" s="70">
        <v>113752</v>
      </c>
      <c r="D35" s="70">
        <v>128299</v>
      </c>
      <c r="E35" s="70">
        <v>152111</v>
      </c>
      <c r="F35" s="70">
        <v>191712</v>
      </c>
      <c r="G35" s="70">
        <v>219139</v>
      </c>
      <c r="H35" s="70">
        <v>251788</v>
      </c>
      <c r="I35" s="70">
        <v>349688</v>
      </c>
      <c r="J35" s="70">
        <v>350139</v>
      </c>
      <c r="K35" s="70">
        <v>402070</v>
      </c>
    </row>
    <row r="36" spans="1:11" x14ac:dyDescent="0.25">
      <c r="A36" s="365"/>
      <c r="B36" s="61" t="s">
        <v>132</v>
      </c>
      <c r="C36" s="70">
        <v>461750</v>
      </c>
      <c r="D36" s="70">
        <v>509981</v>
      </c>
      <c r="E36" s="70">
        <v>527811</v>
      </c>
      <c r="F36" s="70">
        <v>507679</v>
      </c>
      <c r="G36" s="70">
        <v>553327</v>
      </c>
      <c r="H36" s="70">
        <v>563292</v>
      </c>
      <c r="I36" s="70">
        <v>584114</v>
      </c>
      <c r="J36" s="70">
        <v>631586</v>
      </c>
      <c r="K36" s="70">
        <v>646768</v>
      </c>
    </row>
    <row r="37" spans="1:11" x14ac:dyDescent="0.25">
      <c r="A37" s="365"/>
      <c r="B37" s="61" t="s">
        <v>133</v>
      </c>
      <c r="C37" s="70">
        <v>148985</v>
      </c>
      <c r="D37" s="70">
        <v>170349</v>
      </c>
      <c r="E37" s="70">
        <v>218218</v>
      </c>
      <c r="F37" s="70">
        <v>256501</v>
      </c>
      <c r="G37" s="70">
        <v>279256</v>
      </c>
      <c r="H37" s="70">
        <v>311076</v>
      </c>
      <c r="I37" s="70">
        <v>396988</v>
      </c>
      <c r="J37" s="70">
        <v>375359</v>
      </c>
      <c r="K37" s="70">
        <v>427944</v>
      </c>
    </row>
    <row r="38" spans="1:11" x14ac:dyDescent="0.25">
      <c r="A38" s="365"/>
      <c r="B38" s="61" t="s">
        <v>88</v>
      </c>
      <c r="C38" s="70">
        <v>1692932</v>
      </c>
      <c r="D38" s="70">
        <v>1905587</v>
      </c>
      <c r="E38" s="70">
        <v>2045812</v>
      </c>
      <c r="F38" s="70">
        <v>2215900</v>
      </c>
      <c r="G38" s="70">
        <v>2413267</v>
      </c>
      <c r="H38" s="70">
        <v>2612741</v>
      </c>
      <c r="I38" s="70">
        <v>2958769</v>
      </c>
      <c r="J38" s="70">
        <v>3108408</v>
      </c>
      <c r="K38" s="70">
        <v>3329310</v>
      </c>
    </row>
    <row r="39" spans="1:11" x14ac:dyDescent="0.25">
      <c r="A39" s="365" t="s">
        <v>89</v>
      </c>
      <c r="B39" s="61" t="s">
        <v>129</v>
      </c>
      <c r="C39" s="70">
        <v>175678</v>
      </c>
      <c r="D39" s="70">
        <v>182065</v>
      </c>
      <c r="E39" s="70">
        <v>199687</v>
      </c>
      <c r="F39" s="70">
        <v>208812</v>
      </c>
      <c r="G39" s="70">
        <v>203961</v>
      </c>
      <c r="H39" s="70">
        <v>233056</v>
      </c>
      <c r="I39" s="70">
        <v>239221</v>
      </c>
      <c r="J39" s="70">
        <v>292864</v>
      </c>
      <c r="K39" s="70">
        <v>306105</v>
      </c>
    </row>
    <row r="40" spans="1:11" x14ac:dyDescent="0.25">
      <c r="A40" s="365"/>
      <c r="B40" s="61" t="s">
        <v>130</v>
      </c>
      <c r="C40" s="70">
        <v>21541</v>
      </c>
      <c r="D40" s="70">
        <v>22473</v>
      </c>
      <c r="E40" s="70">
        <v>22596</v>
      </c>
      <c r="F40" s="70">
        <v>24456</v>
      </c>
      <c r="G40" s="70">
        <v>31153</v>
      </c>
      <c r="H40" s="70">
        <v>31786</v>
      </c>
      <c r="I40" s="70">
        <v>29064</v>
      </c>
      <c r="J40" s="70">
        <v>47050</v>
      </c>
      <c r="K40" s="70">
        <v>56255</v>
      </c>
    </row>
    <row r="41" spans="1:11" x14ac:dyDescent="0.25">
      <c r="A41" s="365"/>
      <c r="B41" s="61" t="s">
        <v>131</v>
      </c>
      <c r="C41" s="70">
        <v>437</v>
      </c>
      <c r="D41" s="70">
        <v>131</v>
      </c>
      <c r="E41" s="70">
        <v>444</v>
      </c>
      <c r="F41" s="70">
        <v>280</v>
      </c>
      <c r="G41" s="70">
        <v>394</v>
      </c>
      <c r="H41" s="70">
        <v>333</v>
      </c>
      <c r="I41" s="70">
        <v>889</v>
      </c>
      <c r="J41" s="70">
        <v>751</v>
      </c>
      <c r="K41" s="70">
        <v>605</v>
      </c>
    </row>
    <row r="42" spans="1:11" x14ac:dyDescent="0.25">
      <c r="A42" s="365"/>
      <c r="B42" s="171" t="s">
        <v>304</v>
      </c>
      <c r="C42" s="70">
        <v>13031</v>
      </c>
      <c r="D42" s="70">
        <v>11714</v>
      </c>
      <c r="E42" s="70">
        <v>16173</v>
      </c>
      <c r="F42" s="70">
        <v>20642</v>
      </c>
      <c r="G42" s="70">
        <v>25843</v>
      </c>
      <c r="H42" s="70">
        <v>22566</v>
      </c>
      <c r="I42" s="70">
        <v>32759</v>
      </c>
      <c r="J42" s="70">
        <v>38335</v>
      </c>
      <c r="K42" s="70">
        <v>41783</v>
      </c>
    </row>
    <row r="43" spans="1:11" x14ac:dyDescent="0.25">
      <c r="A43" s="365"/>
      <c r="B43" s="61" t="s">
        <v>132</v>
      </c>
      <c r="C43" s="70">
        <v>71433</v>
      </c>
      <c r="D43" s="70">
        <v>69271</v>
      </c>
      <c r="E43" s="70">
        <v>74175</v>
      </c>
      <c r="F43" s="70">
        <v>79422</v>
      </c>
      <c r="G43" s="70">
        <v>84103</v>
      </c>
      <c r="H43" s="70">
        <v>81639</v>
      </c>
      <c r="I43" s="70">
        <v>82423</v>
      </c>
      <c r="J43" s="70">
        <v>96481</v>
      </c>
      <c r="K43" s="70">
        <v>98657</v>
      </c>
    </row>
    <row r="44" spans="1:11" x14ac:dyDescent="0.25">
      <c r="A44" s="365"/>
      <c r="B44" s="61" t="s">
        <v>133</v>
      </c>
      <c r="C44" s="70">
        <v>33272</v>
      </c>
      <c r="D44" s="70">
        <v>31441</v>
      </c>
      <c r="E44" s="70">
        <v>37865</v>
      </c>
      <c r="F44" s="70">
        <v>43563</v>
      </c>
      <c r="G44" s="70">
        <v>44969</v>
      </c>
      <c r="H44" s="70">
        <v>49287</v>
      </c>
      <c r="I44" s="70">
        <v>55557</v>
      </c>
      <c r="J44" s="70">
        <v>67649</v>
      </c>
      <c r="K44" s="70">
        <v>78628</v>
      </c>
    </row>
    <row r="45" spans="1:11" x14ac:dyDescent="0.25">
      <c r="A45" s="365"/>
      <c r="B45" s="61" t="s">
        <v>88</v>
      </c>
      <c r="C45" s="70">
        <v>315392</v>
      </c>
      <c r="D45" s="70">
        <v>317095</v>
      </c>
      <c r="E45" s="70">
        <v>350940</v>
      </c>
      <c r="F45" s="70">
        <v>377175</v>
      </c>
      <c r="G45" s="70">
        <v>390423</v>
      </c>
      <c r="H45" s="70">
        <v>418667</v>
      </c>
      <c r="I45" s="70">
        <v>439913</v>
      </c>
      <c r="J45" s="70">
        <v>543130</v>
      </c>
      <c r="K45" s="70">
        <v>582033</v>
      </c>
    </row>
    <row r="46" spans="1:11" x14ac:dyDescent="0.25">
      <c r="A46" s="365" t="s">
        <v>88</v>
      </c>
      <c r="B46" s="61" t="s">
        <v>129</v>
      </c>
      <c r="C46" s="70">
        <v>1028340</v>
      </c>
      <c r="D46" s="70">
        <v>1147944</v>
      </c>
      <c r="E46" s="70">
        <v>1196189</v>
      </c>
      <c r="F46" s="70">
        <v>1300797</v>
      </c>
      <c r="G46" s="70">
        <v>1395088</v>
      </c>
      <c r="H46" s="70">
        <v>1521505</v>
      </c>
      <c r="I46" s="70">
        <v>1636135</v>
      </c>
      <c r="J46" s="70">
        <v>1788184</v>
      </c>
      <c r="K46" s="70">
        <v>1879556</v>
      </c>
    </row>
    <row r="47" spans="1:11" x14ac:dyDescent="0.25">
      <c r="A47" s="365"/>
      <c r="B47" s="61" t="s">
        <v>130</v>
      </c>
      <c r="C47" s="70">
        <v>130455</v>
      </c>
      <c r="D47" s="70">
        <v>148315</v>
      </c>
      <c r="E47" s="70">
        <v>165665</v>
      </c>
      <c r="F47" s="70">
        <v>185440</v>
      </c>
      <c r="G47" s="70">
        <v>192806</v>
      </c>
      <c r="H47" s="70">
        <v>220891</v>
      </c>
      <c r="I47" s="70">
        <v>252401</v>
      </c>
      <c r="J47" s="70">
        <v>292470</v>
      </c>
      <c r="K47" s="70">
        <v>324130</v>
      </c>
    </row>
    <row r="48" spans="1:11" x14ac:dyDescent="0.25">
      <c r="A48" s="365"/>
      <c r="B48" s="61" t="s">
        <v>131</v>
      </c>
      <c r="C48" s="70">
        <v>7306</v>
      </c>
      <c r="D48" s="70">
        <v>5368</v>
      </c>
      <c r="E48" s="70">
        <v>8545</v>
      </c>
      <c r="F48" s="70">
        <v>7319</v>
      </c>
      <c r="G48" s="70">
        <v>9159</v>
      </c>
      <c r="H48" s="70">
        <v>9364</v>
      </c>
      <c r="I48" s="70">
        <v>8617</v>
      </c>
      <c r="J48" s="70">
        <v>11335</v>
      </c>
      <c r="K48" s="70">
        <v>11807</v>
      </c>
    </row>
    <row r="49" spans="1:11" x14ac:dyDescent="0.25">
      <c r="A49" s="365"/>
      <c r="B49" s="172" t="s">
        <v>304</v>
      </c>
      <c r="C49" s="70">
        <v>126783</v>
      </c>
      <c r="D49" s="70">
        <v>140013</v>
      </c>
      <c r="E49" s="70">
        <v>168284</v>
      </c>
      <c r="F49" s="70">
        <v>212354</v>
      </c>
      <c r="G49" s="70">
        <v>244982</v>
      </c>
      <c r="H49" s="70">
        <v>274354</v>
      </c>
      <c r="I49" s="70">
        <v>382447</v>
      </c>
      <c r="J49" s="70">
        <v>388474</v>
      </c>
      <c r="K49" s="70">
        <v>443853</v>
      </c>
    </row>
    <row r="50" spans="1:11" x14ac:dyDescent="0.25">
      <c r="A50" s="365"/>
      <c r="B50" s="61" t="s">
        <v>132</v>
      </c>
      <c r="C50" s="70">
        <v>533183</v>
      </c>
      <c r="D50" s="70">
        <v>579252</v>
      </c>
      <c r="E50" s="70">
        <v>601986</v>
      </c>
      <c r="F50" s="70">
        <v>587101</v>
      </c>
      <c r="G50" s="70">
        <v>637430</v>
      </c>
      <c r="H50" s="70">
        <v>644931</v>
      </c>
      <c r="I50" s="70">
        <v>666537</v>
      </c>
      <c r="J50" s="70">
        <v>728067</v>
      </c>
      <c r="K50" s="70">
        <v>745425</v>
      </c>
    </row>
    <row r="51" spans="1:11" x14ac:dyDescent="0.25">
      <c r="A51" s="365"/>
      <c r="B51" s="61" t="s">
        <v>133</v>
      </c>
      <c r="C51" s="70">
        <v>182257</v>
      </c>
      <c r="D51" s="70">
        <v>201790</v>
      </c>
      <c r="E51" s="70">
        <v>256083</v>
      </c>
      <c r="F51" s="70">
        <v>300064</v>
      </c>
      <c r="G51" s="70">
        <v>324225</v>
      </c>
      <c r="H51" s="70">
        <v>360363</v>
      </c>
      <c r="I51" s="70">
        <v>452545</v>
      </c>
      <c r="J51" s="70">
        <v>443008</v>
      </c>
      <c r="K51" s="70">
        <v>506572</v>
      </c>
    </row>
    <row r="52" spans="1:11" x14ac:dyDescent="0.25">
      <c r="A52" s="365"/>
      <c r="B52" s="61" t="s">
        <v>88</v>
      </c>
      <c r="C52" s="70">
        <v>2008324</v>
      </c>
      <c r="D52" s="70">
        <v>2222682</v>
      </c>
      <c r="E52" s="70">
        <v>2396752</v>
      </c>
      <c r="F52" s="70">
        <v>2593075</v>
      </c>
      <c r="G52" s="70">
        <v>2803690</v>
      </c>
      <c r="H52" s="70">
        <v>3031408</v>
      </c>
      <c r="I52" s="70">
        <v>3398682</v>
      </c>
      <c r="J52" s="70">
        <v>3651538</v>
      </c>
      <c r="K52" s="70">
        <v>3911343</v>
      </c>
    </row>
    <row r="53" spans="1:11" x14ac:dyDescent="0.25">
      <c r="B53" s="78"/>
      <c r="C53" s="79"/>
      <c r="D53" s="79"/>
      <c r="E53" s="79"/>
      <c r="F53" s="79"/>
      <c r="G53" s="79"/>
      <c r="H53" s="79"/>
      <c r="I53" s="79"/>
      <c r="J53" s="79"/>
      <c r="K53" s="79"/>
    </row>
    <row r="54" spans="1:11" x14ac:dyDescent="0.25">
      <c r="A54" s="367" t="s">
        <v>91</v>
      </c>
      <c r="B54" s="367" t="s">
        <v>91</v>
      </c>
      <c r="C54" s="367" t="s">
        <v>91</v>
      </c>
      <c r="D54" s="367" t="s">
        <v>91</v>
      </c>
      <c r="E54" s="367" t="s">
        <v>91</v>
      </c>
      <c r="F54" s="367" t="s">
        <v>91</v>
      </c>
      <c r="G54" s="367" t="s">
        <v>91</v>
      </c>
      <c r="H54" s="367" t="s">
        <v>91</v>
      </c>
      <c r="I54" s="367" t="s">
        <v>91</v>
      </c>
      <c r="J54" s="367" t="s">
        <v>91</v>
      </c>
      <c r="K54" s="367"/>
    </row>
    <row r="55" spans="1:11" x14ac:dyDescent="0.25">
      <c r="A55" s="122" t="s">
        <v>80</v>
      </c>
      <c r="B55" s="123" t="s">
        <v>81</v>
      </c>
      <c r="C55" s="124" t="s">
        <v>71</v>
      </c>
      <c r="D55" s="124" t="s">
        <v>72</v>
      </c>
      <c r="E55" s="124" t="s">
        <v>73</v>
      </c>
      <c r="F55" s="124" t="s">
        <v>74</v>
      </c>
      <c r="G55" s="124" t="s">
        <v>75</v>
      </c>
      <c r="H55" s="124" t="s">
        <v>76</v>
      </c>
      <c r="I55" s="124" t="s">
        <v>77</v>
      </c>
      <c r="J55" s="124" t="s">
        <v>78</v>
      </c>
      <c r="K55" s="121">
        <v>2024</v>
      </c>
    </row>
    <row r="56" spans="1:11" x14ac:dyDescent="0.25">
      <c r="A56" s="366" t="s">
        <v>82</v>
      </c>
      <c r="B56" s="61" t="s">
        <v>129</v>
      </c>
      <c r="C56" s="162">
        <v>0.64991364716139999</v>
      </c>
      <c r="D56" s="162">
        <v>0.64871657097220004</v>
      </c>
      <c r="E56" s="162">
        <v>0.9142667142923</v>
      </c>
      <c r="F56" s="162">
        <v>0.78527700087060004</v>
      </c>
      <c r="G56" s="162">
        <v>0.4641290363253</v>
      </c>
      <c r="H56" s="162">
        <v>0.45526974277959997</v>
      </c>
      <c r="I56" s="162">
        <v>0.46496281658409999</v>
      </c>
      <c r="J56" s="162">
        <v>0.44439885387509998</v>
      </c>
      <c r="K56" s="162">
        <v>0.39080114025313301</v>
      </c>
    </row>
    <row r="57" spans="1:11" x14ac:dyDescent="0.25">
      <c r="A57" s="366"/>
      <c r="B57" s="61" t="s">
        <v>130</v>
      </c>
      <c r="C57" s="162">
        <v>0.30269138271750001</v>
      </c>
      <c r="D57" s="162">
        <v>0.31615261519569998</v>
      </c>
      <c r="E57" s="162">
        <v>0.5037949645066</v>
      </c>
      <c r="F57" s="162">
        <v>0.3886252321941</v>
      </c>
      <c r="G57" s="162">
        <v>0.21977112259830001</v>
      </c>
      <c r="H57" s="162">
        <v>0.25372915353620001</v>
      </c>
      <c r="I57" s="162">
        <v>0.2378503743782</v>
      </c>
      <c r="J57" s="162">
        <v>0.2370337203456</v>
      </c>
      <c r="K57" s="162">
        <v>0.21190761928893501</v>
      </c>
    </row>
    <row r="58" spans="1:11" x14ac:dyDescent="0.25">
      <c r="A58" s="366"/>
      <c r="B58" s="61" t="s">
        <v>131</v>
      </c>
      <c r="C58" s="162">
        <v>6.2718064725300005E-2</v>
      </c>
      <c r="D58" s="162">
        <v>5.9695857834100002E-2</v>
      </c>
      <c r="E58" s="162">
        <v>7.2305642547900006E-2</v>
      </c>
      <c r="F58" s="162">
        <v>5.2242808315700003E-2</v>
      </c>
      <c r="G58" s="162">
        <v>4.21957731638E-2</v>
      </c>
      <c r="H58" s="162">
        <v>6.3325341939899998E-2</v>
      </c>
      <c r="I58" s="162">
        <v>3.2898261709299999E-2</v>
      </c>
      <c r="J58" s="162">
        <v>4.0342336614600002E-2</v>
      </c>
      <c r="K58" s="162">
        <v>3.7795007667408398E-2</v>
      </c>
    </row>
    <row r="59" spans="1:11" x14ac:dyDescent="0.25">
      <c r="A59" s="366"/>
      <c r="B59" s="171" t="s">
        <v>304</v>
      </c>
      <c r="C59" s="162">
        <v>0.26851618545700001</v>
      </c>
      <c r="D59" s="162">
        <v>0.2893572313842</v>
      </c>
      <c r="E59" s="162">
        <v>0.32042765445810001</v>
      </c>
      <c r="F59" s="162">
        <v>0.35091280006640002</v>
      </c>
      <c r="G59" s="162">
        <v>0.22019782498830001</v>
      </c>
      <c r="H59" s="162">
        <v>0.222537531925</v>
      </c>
      <c r="I59" s="162">
        <v>0.25072255428329998</v>
      </c>
      <c r="J59" s="162">
        <v>0.23053623808279999</v>
      </c>
      <c r="K59" s="162">
        <v>0.21417703815380101</v>
      </c>
    </row>
    <row r="60" spans="1:11" x14ac:dyDescent="0.25">
      <c r="A60" s="366"/>
      <c r="B60" s="61" t="s">
        <v>132</v>
      </c>
      <c r="C60" s="162">
        <v>0.48540169086239998</v>
      </c>
      <c r="D60" s="162">
        <v>0.5420972665971</v>
      </c>
      <c r="E60" s="162">
        <v>0.77254897620980001</v>
      </c>
      <c r="F60" s="162">
        <v>0.50963689657790001</v>
      </c>
      <c r="G60" s="162">
        <v>0.33609219045720001</v>
      </c>
      <c r="H60" s="162">
        <v>0.3264622027463</v>
      </c>
      <c r="I60" s="162">
        <v>0.29225553764959999</v>
      </c>
      <c r="J60" s="162">
        <v>0.28136000826719998</v>
      </c>
      <c r="K60" s="162">
        <v>0.25853137636981299</v>
      </c>
    </row>
    <row r="61" spans="1:11" x14ac:dyDescent="0.25">
      <c r="A61" s="366"/>
      <c r="B61" s="61" t="s">
        <v>133</v>
      </c>
      <c r="C61" s="162">
        <v>0.31779346620889998</v>
      </c>
      <c r="D61" s="162">
        <v>0.33903173108689999</v>
      </c>
      <c r="E61" s="162">
        <v>0.51565500674789999</v>
      </c>
      <c r="F61" s="162">
        <v>0.65443893565019995</v>
      </c>
      <c r="G61" s="162">
        <v>0.26885412470350001</v>
      </c>
      <c r="H61" s="162">
        <v>0.25037637526130002</v>
      </c>
      <c r="I61" s="162">
        <v>0.28270298985289999</v>
      </c>
      <c r="J61" s="162">
        <v>0.26451750177290001</v>
      </c>
      <c r="K61" s="162">
        <v>0.22229371211184201</v>
      </c>
    </row>
    <row r="62" spans="1:11" x14ac:dyDescent="0.25">
      <c r="A62" s="366"/>
      <c r="B62" s="61" t="s">
        <v>88</v>
      </c>
      <c r="C62" s="162">
        <v>0</v>
      </c>
      <c r="D62" s="162">
        <v>0</v>
      </c>
      <c r="E62" s="162">
        <v>0</v>
      </c>
      <c r="F62" s="162">
        <v>0</v>
      </c>
      <c r="G62" s="162">
        <v>0</v>
      </c>
      <c r="H62" s="162">
        <v>0</v>
      </c>
      <c r="I62" s="162">
        <v>0</v>
      </c>
      <c r="J62" s="162">
        <v>0</v>
      </c>
      <c r="K62" s="162">
        <v>0</v>
      </c>
    </row>
    <row r="63" spans="1:11" x14ac:dyDescent="0.25">
      <c r="A63" s="366" t="s">
        <v>89</v>
      </c>
      <c r="B63" s="61" t="s">
        <v>129</v>
      </c>
      <c r="C63" s="162">
        <v>0.75930841959090001</v>
      </c>
      <c r="D63" s="162">
        <v>0.6696292038121</v>
      </c>
      <c r="E63" s="162">
        <v>1.0015147403917</v>
      </c>
      <c r="F63" s="162">
        <v>1.063470016033</v>
      </c>
      <c r="G63" s="162">
        <v>0.77406395119539995</v>
      </c>
      <c r="H63" s="162">
        <v>0.90758334670069996</v>
      </c>
      <c r="I63" s="162">
        <v>0.9181327874031</v>
      </c>
      <c r="J63" s="162">
        <v>0.70831519902710005</v>
      </c>
      <c r="K63" s="162">
        <v>0.77294106262260398</v>
      </c>
    </row>
    <row r="64" spans="1:11" x14ac:dyDescent="0.25">
      <c r="A64" s="366"/>
      <c r="B64" s="61" t="s">
        <v>130</v>
      </c>
      <c r="C64" s="162">
        <v>0.29626053210929998</v>
      </c>
      <c r="D64" s="162">
        <v>0.3794229462616</v>
      </c>
      <c r="E64" s="162">
        <v>0.41602741776829999</v>
      </c>
      <c r="F64" s="162">
        <v>0.4101437760626</v>
      </c>
      <c r="G64" s="162">
        <v>0.49905401452870002</v>
      </c>
      <c r="H64" s="162">
        <v>0.43186327011219999</v>
      </c>
      <c r="I64" s="162">
        <v>0.41431255810250001</v>
      </c>
      <c r="J64" s="162">
        <v>0.42509937518050001</v>
      </c>
      <c r="K64" s="162">
        <v>0.810400773912896</v>
      </c>
    </row>
    <row r="65" spans="1:11" x14ac:dyDescent="0.25">
      <c r="A65" s="366"/>
      <c r="B65" s="61" t="s">
        <v>131</v>
      </c>
      <c r="C65" s="162">
        <v>7.3415199764199995E-2</v>
      </c>
      <c r="D65" s="162">
        <v>1.9910943323900001E-2</v>
      </c>
      <c r="E65" s="162">
        <v>5.0450347477600001E-2</v>
      </c>
      <c r="F65" s="162">
        <v>3.3659077792899998E-2</v>
      </c>
      <c r="G65" s="162">
        <v>5.09864593467E-2</v>
      </c>
      <c r="H65" s="162">
        <v>2.6534298068900002E-2</v>
      </c>
      <c r="I65" s="162">
        <v>6.5510805185999998E-2</v>
      </c>
      <c r="J65" s="162">
        <v>5.3415482724999998E-2</v>
      </c>
      <c r="K65" s="162">
        <v>3.6266217415768298E-2</v>
      </c>
    </row>
    <row r="66" spans="1:11" x14ac:dyDescent="0.25">
      <c r="A66" s="366"/>
      <c r="B66" s="171" t="s">
        <v>304</v>
      </c>
      <c r="C66" s="162">
        <v>0.23381682810599999</v>
      </c>
      <c r="D66" s="162">
        <v>0.20897988099869999</v>
      </c>
      <c r="E66" s="162">
        <v>0.30830996917390002</v>
      </c>
      <c r="F66" s="162">
        <v>0.47980852930419998</v>
      </c>
      <c r="G66" s="162">
        <v>0.43850740756360002</v>
      </c>
      <c r="H66" s="162">
        <v>0.31721831166600001</v>
      </c>
      <c r="I66" s="162">
        <v>0.41562333650779998</v>
      </c>
      <c r="J66" s="162">
        <v>0.32062958583809997</v>
      </c>
      <c r="K66" s="162">
        <v>0.32196141265280598</v>
      </c>
    </row>
    <row r="67" spans="1:11" x14ac:dyDescent="0.25">
      <c r="A67" s="366"/>
      <c r="B67" s="61" t="s">
        <v>132</v>
      </c>
      <c r="C67" s="162">
        <v>0.52602003788249996</v>
      </c>
      <c r="D67" s="162">
        <v>0.4898367375787</v>
      </c>
      <c r="E67" s="162">
        <v>0.65507485329119997</v>
      </c>
      <c r="F67" s="162">
        <v>0.6233674217763</v>
      </c>
      <c r="G67" s="162">
        <v>0.60514425397820004</v>
      </c>
      <c r="H67" s="162">
        <v>0.56290674006109997</v>
      </c>
      <c r="I67" s="162">
        <v>0.72759375188859998</v>
      </c>
      <c r="J67" s="162">
        <v>0.44320009306180003</v>
      </c>
      <c r="K67" s="162">
        <v>0.52902211273593103</v>
      </c>
    </row>
    <row r="68" spans="1:11" x14ac:dyDescent="0.25">
      <c r="A68" s="366"/>
      <c r="B68" s="61" t="s">
        <v>133</v>
      </c>
      <c r="C68" s="162">
        <v>0.3727802354475</v>
      </c>
      <c r="D68" s="162">
        <v>0.38292026952289998</v>
      </c>
      <c r="E68" s="162">
        <v>0.55181284022099997</v>
      </c>
      <c r="F68" s="162">
        <v>0.46860087329759997</v>
      </c>
      <c r="G68" s="162">
        <v>0.44026540998820002</v>
      </c>
      <c r="H68" s="162">
        <v>0.56674563111599996</v>
      </c>
      <c r="I68" s="162">
        <v>0.55193512870939998</v>
      </c>
      <c r="J68" s="162">
        <v>0.41905456642580002</v>
      </c>
      <c r="K68" s="162">
        <v>0.48763274353234298</v>
      </c>
    </row>
    <row r="69" spans="1:11" x14ac:dyDescent="0.25">
      <c r="A69" s="366"/>
      <c r="B69" s="61" t="s">
        <v>88</v>
      </c>
      <c r="C69" s="162">
        <v>0</v>
      </c>
      <c r="D69" s="162">
        <v>0</v>
      </c>
      <c r="E69" s="162">
        <v>0</v>
      </c>
      <c r="F69" s="162">
        <v>0</v>
      </c>
      <c r="G69" s="162">
        <v>0</v>
      </c>
      <c r="H69" s="162">
        <v>0</v>
      </c>
      <c r="I69" s="162">
        <v>0</v>
      </c>
      <c r="J69" s="162">
        <v>0</v>
      </c>
      <c r="K69" s="162">
        <v>0</v>
      </c>
    </row>
    <row r="70" spans="1:11" x14ac:dyDescent="0.25">
      <c r="A70" s="366" t="s">
        <v>88</v>
      </c>
      <c r="B70" s="61" t="s">
        <v>129</v>
      </c>
      <c r="C70" s="162">
        <v>0.55882083707451002</v>
      </c>
      <c r="D70" s="162">
        <v>0.56249138467254101</v>
      </c>
      <c r="E70" s="162">
        <v>0.79792185586046205</v>
      </c>
      <c r="F70" s="162">
        <v>0.688838422387408</v>
      </c>
      <c r="G70" s="162">
        <v>0.41266447649012</v>
      </c>
      <c r="H70" s="162">
        <v>0.41242721102690399</v>
      </c>
      <c r="I70" s="162">
        <v>0.42193799497975998</v>
      </c>
      <c r="J70" s="162">
        <v>0.39253869104011502</v>
      </c>
      <c r="K70" s="162">
        <v>0.350409898205082</v>
      </c>
    </row>
    <row r="71" spans="1:11" x14ac:dyDescent="0.25">
      <c r="A71" s="366"/>
      <c r="B71" s="61" t="s">
        <v>130</v>
      </c>
      <c r="C71" s="162">
        <v>0.25940433970367099</v>
      </c>
      <c r="D71" s="162">
        <v>0.27649797478368798</v>
      </c>
      <c r="E71" s="162">
        <v>0.43419352755683599</v>
      </c>
      <c r="F71" s="162">
        <v>0.337685246187716</v>
      </c>
      <c r="G71" s="162">
        <v>0.20190106692377099</v>
      </c>
      <c r="H71" s="162">
        <v>0.22671114904352599</v>
      </c>
      <c r="I71" s="162">
        <v>0.214017530267746</v>
      </c>
      <c r="J71" s="162">
        <v>0.211459832642243</v>
      </c>
      <c r="K71" s="162">
        <v>0.21866331718232099</v>
      </c>
    </row>
    <row r="72" spans="1:11" x14ac:dyDescent="0.25">
      <c r="A72" s="366"/>
      <c r="B72" s="61" t="s">
        <v>131</v>
      </c>
      <c r="C72" s="162">
        <v>5.40739108531922E-2</v>
      </c>
      <c r="D72" s="162">
        <v>5.1258767955785302E-2</v>
      </c>
      <c r="E72" s="162">
        <v>6.2017991278185199E-2</v>
      </c>
      <c r="F72" s="162">
        <v>4.49720986719764E-2</v>
      </c>
      <c r="G72" s="162">
        <v>3.7005178275269099E-2</v>
      </c>
      <c r="H72" s="162">
        <v>5.4724995469756503E-2</v>
      </c>
      <c r="I72" s="162">
        <v>2.9869680327434998E-2</v>
      </c>
      <c r="J72" s="162">
        <v>3.5249650708715601E-2</v>
      </c>
      <c r="K72" s="162">
        <v>3.2630848535238101E-2</v>
      </c>
    </row>
    <row r="73" spans="1:11" x14ac:dyDescent="0.25">
      <c r="A73" s="366"/>
      <c r="B73" s="172" t="s">
        <v>304</v>
      </c>
      <c r="C73" s="162">
        <v>0.228684959811567</v>
      </c>
      <c r="D73" s="162">
        <v>0.24922239245193301</v>
      </c>
      <c r="E73" s="162">
        <v>0.27257900246212602</v>
      </c>
      <c r="F73" s="162">
        <v>0.306857635991304</v>
      </c>
      <c r="G73" s="162">
        <v>0.19865654588916401</v>
      </c>
      <c r="H73" s="162">
        <v>0.19729803596968301</v>
      </c>
      <c r="I73" s="162">
        <v>0.225309442926487</v>
      </c>
      <c r="J73" s="162">
        <v>0.20216760745866899</v>
      </c>
      <c r="K73" s="162">
        <v>0.187487470276956</v>
      </c>
    </row>
    <row r="74" spans="1:11" x14ac:dyDescent="0.25">
      <c r="A74" s="366"/>
      <c r="B74" s="61" t="s">
        <v>132</v>
      </c>
      <c r="C74" s="162">
        <v>0.41650881538238199</v>
      </c>
      <c r="D74" s="162">
        <v>0.46837077211990402</v>
      </c>
      <c r="E74" s="162">
        <v>0.67074636703023505</v>
      </c>
      <c r="F74" s="162">
        <v>0.443336925086948</v>
      </c>
      <c r="G74" s="162">
        <v>0.30095980057886601</v>
      </c>
      <c r="H74" s="162">
        <v>0.29185036569724299</v>
      </c>
      <c r="I74" s="162">
        <v>0.27115366761014897</v>
      </c>
      <c r="J74" s="162">
        <v>0.24806643830581199</v>
      </c>
      <c r="K74" s="162">
        <v>0.23479647490543801</v>
      </c>
    </row>
    <row r="75" spans="1:11" x14ac:dyDescent="0.25">
      <c r="A75" s="366"/>
      <c r="B75" s="61" t="s">
        <v>133</v>
      </c>
      <c r="C75" s="162">
        <v>0.274350259639767</v>
      </c>
      <c r="D75" s="162">
        <v>0.29539334273620499</v>
      </c>
      <c r="E75" s="162">
        <v>0.44741481243963799</v>
      </c>
      <c r="F75" s="162">
        <v>0.56337362174953898</v>
      </c>
      <c r="G75" s="162">
        <v>0.239401786503527</v>
      </c>
      <c r="H75" s="162">
        <v>0.229574302827802</v>
      </c>
      <c r="I75" s="162">
        <v>0.25623610631983101</v>
      </c>
      <c r="J75" s="162">
        <v>0.23361578082689199</v>
      </c>
      <c r="K75" s="162">
        <v>0.20245882307909699</v>
      </c>
    </row>
    <row r="76" spans="1:11" x14ac:dyDescent="0.25">
      <c r="A76" s="366"/>
      <c r="B76" s="61" t="s">
        <v>88</v>
      </c>
      <c r="C76" s="162">
        <v>0</v>
      </c>
      <c r="D76" s="162">
        <v>0</v>
      </c>
      <c r="E76" s="162">
        <v>0</v>
      </c>
      <c r="F76" s="162">
        <v>0</v>
      </c>
      <c r="G76" s="162">
        <v>0</v>
      </c>
      <c r="H76" s="162">
        <v>0</v>
      </c>
      <c r="I76" s="162">
        <v>0</v>
      </c>
      <c r="J76" s="162">
        <v>0</v>
      </c>
      <c r="K76" s="162">
        <v>0</v>
      </c>
    </row>
    <row r="77" spans="1:11" x14ac:dyDescent="0.25">
      <c r="B77" s="81"/>
      <c r="C77" s="82"/>
      <c r="D77" s="82"/>
      <c r="E77" s="82"/>
      <c r="F77" s="82"/>
      <c r="G77" s="82"/>
      <c r="H77" s="82"/>
      <c r="I77" s="82"/>
      <c r="J77" s="82"/>
      <c r="K77" s="82"/>
    </row>
    <row r="78" spans="1:11" x14ac:dyDescent="0.25">
      <c r="A78" s="367" t="s">
        <v>92</v>
      </c>
      <c r="B78" s="367"/>
      <c r="C78" s="367"/>
      <c r="D78" s="367"/>
      <c r="E78" s="367"/>
      <c r="F78" s="367"/>
      <c r="G78" s="367"/>
      <c r="H78" s="367"/>
      <c r="I78" s="367"/>
      <c r="J78" s="367"/>
      <c r="K78" s="367"/>
    </row>
    <row r="79" spans="1:11" x14ac:dyDescent="0.25">
      <c r="A79" s="118" t="s">
        <v>80</v>
      </c>
      <c r="B79" s="119" t="s">
        <v>81</v>
      </c>
      <c r="C79" s="120" t="s">
        <v>71</v>
      </c>
      <c r="D79" s="120" t="s">
        <v>72</v>
      </c>
      <c r="E79" s="120" t="s">
        <v>73</v>
      </c>
      <c r="F79" s="120" t="s">
        <v>74</v>
      </c>
      <c r="G79" s="120" t="s">
        <v>75</v>
      </c>
      <c r="H79" s="120" t="s">
        <v>76</v>
      </c>
      <c r="I79" s="120" t="s">
        <v>77</v>
      </c>
      <c r="J79" s="120" t="s">
        <v>78</v>
      </c>
      <c r="K79" s="121">
        <v>2024</v>
      </c>
    </row>
    <row r="80" spans="1:11" x14ac:dyDescent="0.25">
      <c r="A80" s="365" t="s">
        <v>82</v>
      </c>
      <c r="B80" s="61" t="s">
        <v>129</v>
      </c>
      <c r="C80" s="70">
        <v>11959</v>
      </c>
      <c r="D80" s="70">
        <v>12998</v>
      </c>
      <c r="E80" s="70">
        <v>11653</v>
      </c>
      <c r="F80" s="70">
        <v>13951</v>
      </c>
      <c r="G80" s="70">
        <v>18366</v>
      </c>
      <c r="H80" s="70">
        <v>17019</v>
      </c>
      <c r="I80" s="70">
        <v>15494</v>
      </c>
      <c r="J80" s="70">
        <v>16876</v>
      </c>
      <c r="K80" s="70">
        <v>19078</v>
      </c>
    </row>
    <row r="81" spans="1:11" x14ac:dyDescent="0.25">
      <c r="A81" s="365"/>
      <c r="B81" s="61" t="s">
        <v>130</v>
      </c>
      <c r="C81" s="70">
        <v>1534</v>
      </c>
      <c r="D81" s="70">
        <v>1705</v>
      </c>
      <c r="E81" s="70">
        <v>1730</v>
      </c>
      <c r="F81" s="70">
        <v>1948</v>
      </c>
      <c r="G81" s="70">
        <v>2566</v>
      </c>
      <c r="H81" s="70">
        <v>2459</v>
      </c>
      <c r="I81" s="70">
        <v>2439</v>
      </c>
      <c r="J81" s="70">
        <v>2872</v>
      </c>
      <c r="K81" s="70">
        <v>3388</v>
      </c>
    </row>
    <row r="82" spans="1:11" x14ac:dyDescent="0.25">
      <c r="A82" s="365"/>
      <c r="B82" s="61" t="s">
        <v>131</v>
      </c>
      <c r="C82" s="70">
        <v>63</v>
      </c>
      <c r="D82" s="70">
        <v>46</v>
      </c>
      <c r="E82" s="70">
        <v>75</v>
      </c>
      <c r="F82" s="70">
        <v>79</v>
      </c>
      <c r="G82" s="70">
        <v>122</v>
      </c>
      <c r="H82" s="70">
        <v>100</v>
      </c>
      <c r="I82" s="70">
        <v>91</v>
      </c>
      <c r="J82" s="70">
        <v>106</v>
      </c>
      <c r="K82" s="70">
        <v>108</v>
      </c>
    </row>
    <row r="83" spans="1:11" x14ac:dyDescent="0.25">
      <c r="A83" s="365"/>
      <c r="B83" s="171" t="s">
        <v>304</v>
      </c>
      <c r="C83" s="70">
        <v>1428</v>
      </c>
      <c r="D83" s="70">
        <v>1491</v>
      </c>
      <c r="E83" s="70">
        <v>1789</v>
      </c>
      <c r="F83" s="70">
        <v>2211</v>
      </c>
      <c r="G83" s="70">
        <v>3170</v>
      </c>
      <c r="H83" s="70">
        <v>3080</v>
      </c>
      <c r="I83" s="70">
        <v>3599</v>
      </c>
      <c r="J83" s="70">
        <v>3730</v>
      </c>
      <c r="K83" s="70">
        <v>4619</v>
      </c>
    </row>
    <row r="84" spans="1:11" x14ac:dyDescent="0.25">
      <c r="A84" s="365"/>
      <c r="B84" s="61" t="s">
        <v>132</v>
      </c>
      <c r="C84" s="70">
        <v>5981</v>
      </c>
      <c r="D84" s="70">
        <v>6377</v>
      </c>
      <c r="E84" s="70">
        <v>5630</v>
      </c>
      <c r="F84" s="70">
        <v>6500</v>
      </c>
      <c r="G84" s="70">
        <v>8613</v>
      </c>
      <c r="H84" s="70">
        <v>7430</v>
      </c>
      <c r="I84" s="70">
        <v>6460</v>
      </c>
      <c r="J84" s="70">
        <v>7215</v>
      </c>
      <c r="K84" s="70">
        <v>7802</v>
      </c>
    </row>
    <row r="85" spans="1:11" x14ac:dyDescent="0.25">
      <c r="A85" s="365"/>
      <c r="B85" s="61" t="s">
        <v>133</v>
      </c>
      <c r="C85" s="70">
        <v>2002</v>
      </c>
      <c r="D85" s="70">
        <v>2294</v>
      </c>
      <c r="E85" s="70">
        <v>2602</v>
      </c>
      <c r="F85" s="70">
        <v>3062</v>
      </c>
      <c r="G85" s="70">
        <v>4351</v>
      </c>
      <c r="H85" s="70">
        <v>4396</v>
      </c>
      <c r="I85" s="70">
        <v>4432</v>
      </c>
      <c r="J85" s="70">
        <v>4368</v>
      </c>
      <c r="K85" s="70">
        <v>5474</v>
      </c>
    </row>
    <row r="86" spans="1:11" x14ac:dyDescent="0.25">
      <c r="A86" s="365"/>
      <c r="B86" s="61" t="s">
        <v>88</v>
      </c>
      <c r="C86" s="70">
        <v>22967</v>
      </c>
      <c r="D86" s="70">
        <v>24911</v>
      </c>
      <c r="E86" s="70">
        <v>23479</v>
      </c>
      <c r="F86" s="70">
        <v>27751</v>
      </c>
      <c r="G86" s="70">
        <v>37188</v>
      </c>
      <c r="H86" s="70">
        <v>34484</v>
      </c>
      <c r="I86" s="70">
        <v>32515</v>
      </c>
      <c r="J86" s="70">
        <v>35167</v>
      </c>
      <c r="K86" s="70">
        <v>40469</v>
      </c>
    </row>
    <row r="87" spans="1:11" x14ac:dyDescent="0.25">
      <c r="A87" s="365" t="s">
        <v>89</v>
      </c>
      <c r="B87" s="61" t="s">
        <v>129</v>
      </c>
      <c r="C87" s="70">
        <v>9393</v>
      </c>
      <c r="D87" s="70">
        <v>9494</v>
      </c>
      <c r="E87" s="70">
        <v>4440</v>
      </c>
      <c r="F87" s="70">
        <v>4747</v>
      </c>
      <c r="G87" s="70">
        <v>6658</v>
      </c>
      <c r="H87" s="70">
        <v>5222</v>
      </c>
      <c r="I87" s="70">
        <v>3925</v>
      </c>
      <c r="J87" s="70">
        <v>6081</v>
      </c>
      <c r="K87" s="70">
        <v>5944</v>
      </c>
    </row>
    <row r="88" spans="1:11" x14ac:dyDescent="0.25">
      <c r="A88" s="365"/>
      <c r="B88" s="61" t="s">
        <v>130</v>
      </c>
      <c r="C88" s="70">
        <v>1149</v>
      </c>
      <c r="D88" s="70">
        <v>1149</v>
      </c>
      <c r="E88" s="70">
        <v>574</v>
      </c>
      <c r="F88" s="70">
        <v>638</v>
      </c>
      <c r="G88" s="70">
        <v>956</v>
      </c>
      <c r="H88" s="70">
        <v>759</v>
      </c>
      <c r="I88" s="70">
        <v>546</v>
      </c>
      <c r="J88" s="70">
        <v>1052</v>
      </c>
      <c r="K88" s="70">
        <v>1077</v>
      </c>
    </row>
    <row r="89" spans="1:11" x14ac:dyDescent="0.25">
      <c r="A89" s="365"/>
      <c r="B89" s="61" t="s">
        <v>131</v>
      </c>
      <c r="C89" s="70">
        <v>9</v>
      </c>
      <c r="D89" s="70">
        <v>8</v>
      </c>
      <c r="E89" s="70">
        <v>10</v>
      </c>
      <c r="F89" s="70">
        <v>6</v>
      </c>
      <c r="G89" s="70">
        <v>9</v>
      </c>
      <c r="H89" s="70">
        <v>13</v>
      </c>
      <c r="I89" s="70">
        <v>12</v>
      </c>
      <c r="J89" s="70">
        <v>12</v>
      </c>
      <c r="K89" s="70">
        <v>12</v>
      </c>
    </row>
    <row r="90" spans="1:11" x14ac:dyDescent="0.25">
      <c r="A90" s="365"/>
      <c r="B90" s="171" t="s">
        <v>304</v>
      </c>
      <c r="C90" s="70">
        <v>729</v>
      </c>
      <c r="D90" s="70">
        <v>624</v>
      </c>
      <c r="E90" s="70">
        <v>376</v>
      </c>
      <c r="F90" s="70">
        <v>461</v>
      </c>
      <c r="G90" s="70">
        <v>697</v>
      </c>
      <c r="H90" s="70">
        <v>513</v>
      </c>
      <c r="I90" s="70">
        <v>496</v>
      </c>
      <c r="J90" s="70">
        <v>782</v>
      </c>
      <c r="K90" s="70">
        <v>816</v>
      </c>
    </row>
    <row r="91" spans="1:11" x14ac:dyDescent="0.25">
      <c r="A91" s="365"/>
      <c r="B91" s="61" t="s">
        <v>132</v>
      </c>
      <c r="C91" s="70">
        <v>3737</v>
      </c>
      <c r="D91" s="70">
        <v>3500</v>
      </c>
      <c r="E91" s="70">
        <v>1623</v>
      </c>
      <c r="F91" s="70">
        <v>1735</v>
      </c>
      <c r="G91" s="70">
        <v>2516</v>
      </c>
      <c r="H91" s="70">
        <v>1853</v>
      </c>
      <c r="I91" s="70">
        <v>1265</v>
      </c>
      <c r="J91" s="70">
        <v>2031</v>
      </c>
      <c r="K91" s="70">
        <v>1968</v>
      </c>
    </row>
    <row r="92" spans="1:11" x14ac:dyDescent="0.25">
      <c r="A92" s="365"/>
      <c r="B92" s="61" t="s">
        <v>133</v>
      </c>
      <c r="C92" s="70">
        <v>1936</v>
      </c>
      <c r="D92" s="70">
        <v>1816</v>
      </c>
      <c r="E92" s="70">
        <v>926</v>
      </c>
      <c r="F92" s="70">
        <v>1068</v>
      </c>
      <c r="G92" s="70">
        <v>1510</v>
      </c>
      <c r="H92" s="70">
        <v>1173</v>
      </c>
      <c r="I92" s="70">
        <v>880</v>
      </c>
      <c r="J92" s="70">
        <v>1482</v>
      </c>
      <c r="K92" s="70">
        <v>1575</v>
      </c>
    </row>
    <row r="93" spans="1:11" x14ac:dyDescent="0.25">
      <c r="A93" s="365"/>
      <c r="B93" s="61" t="s">
        <v>88</v>
      </c>
      <c r="C93" s="70">
        <v>16953</v>
      </c>
      <c r="D93" s="70">
        <v>16591</v>
      </c>
      <c r="E93" s="70">
        <v>7949</v>
      </c>
      <c r="F93" s="70">
        <v>8655</v>
      </c>
      <c r="G93" s="70">
        <v>12346</v>
      </c>
      <c r="H93" s="70">
        <v>9533</v>
      </c>
      <c r="I93" s="70">
        <v>7124</v>
      </c>
      <c r="J93" s="70">
        <v>11440</v>
      </c>
      <c r="K93" s="70">
        <v>11392</v>
      </c>
    </row>
    <row r="94" spans="1:11" x14ac:dyDescent="0.25">
      <c r="A94" s="365" t="s">
        <v>88</v>
      </c>
      <c r="B94" s="61" t="s">
        <v>129</v>
      </c>
      <c r="C94" s="70">
        <v>21352</v>
      </c>
      <c r="D94" s="70">
        <v>22492</v>
      </c>
      <c r="E94" s="70">
        <v>16093</v>
      </c>
      <c r="F94" s="70">
        <v>18698</v>
      </c>
      <c r="G94" s="70">
        <v>25024</v>
      </c>
      <c r="H94" s="70">
        <v>22241</v>
      </c>
      <c r="I94" s="70">
        <v>19419</v>
      </c>
      <c r="J94" s="70">
        <v>22957</v>
      </c>
      <c r="K94" s="70">
        <v>25022</v>
      </c>
    </row>
    <row r="95" spans="1:11" x14ac:dyDescent="0.25">
      <c r="A95" s="365"/>
      <c r="B95" s="61" t="s">
        <v>130</v>
      </c>
      <c r="C95" s="70">
        <v>2683</v>
      </c>
      <c r="D95" s="70">
        <v>2854</v>
      </c>
      <c r="E95" s="70">
        <v>2304</v>
      </c>
      <c r="F95" s="70">
        <v>2586</v>
      </c>
      <c r="G95" s="70">
        <v>3522</v>
      </c>
      <c r="H95" s="70">
        <v>3218</v>
      </c>
      <c r="I95" s="70">
        <v>2985</v>
      </c>
      <c r="J95" s="70">
        <v>3924</v>
      </c>
      <c r="K95" s="70">
        <v>4465</v>
      </c>
    </row>
    <row r="96" spans="1:11" x14ac:dyDescent="0.25">
      <c r="A96" s="365"/>
      <c r="B96" s="61" t="s">
        <v>131</v>
      </c>
      <c r="C96" s="70">
        <v>72</v>
      </c>
      <c r="D96" s="70">
        <v>54</v>
      </c>
      <c r="E96" s="70">
        <v>85</v>
      </c>
      <c r="F96" s="70">
        <v>85</v>
      </c>
      <c r="G96" s="70">
        <v>131</v>
      </c>
      <c r="H96" s="70">
        <v>113</v>
      </c>
      <c r="I96" s="70">
        <v>103</v>
      </c>
      <c r="J96" s="70">
        <v>118</v>
      </c>
      <c r="K96" s="70">
        <v>120</v>
      </c>
    </row>
    <row r="97" spans="1:11" x14ac:dyDescent="0.25">
      <c r="A97" s="365"/>
      <c r="B97" s="172" t="s">
        <v>304</v>
      </c>
      <c r="C97" s="70">
        <v>2157</v>
      </c>
      <c r="D97" s="70">
        <v>2115</v>
      </c>
      <c r="E97" s="70">
        <v>2165</v>
      </c>
      <c r="F97" s="70">
        <v>2672</v>
      </c>
      <c r="G97" s="70">
        <v>3867</v>
      </c>
      <c r="H97" s="70">
        <v>3593</v>
      </c>
      <c r="I97" s="70">
        <v>4095</v>
      </c>
      <c r="J97" s="70">
        <v>4512</v>
      </c>
      <c r="K97" s="70">
        <v>5435</v>
      </c>
    </row>
    <row r="98" spans="1:11" x14ac:dyDescent="0.25">
      <c r="A98" s="365"/>
      <c r="B98" s="61" t="s">
        <v>132</v>
      </c>
      <c r="C98" s="70">
        <v>9718</v>
      </c>
      <c r="D98" s="70">
        <v>9877</v>
      </c>
      <c r="E98" s="70">
        <v>7253</v>
      </c>
      <c r="F98" s="70">
        <v>8235</v>
      </c>
      <c r="G98" s="70">
        <v>11129</v>
      </c>
      <c r="H98" s="70">
        <v>9283</v>
      </c>
      <c r="I98" s="70">
        <v>7725</v>
      </c>
      <c r="J98" s="70">
        <v>9246</v>
      </c>
      <c r="K98" s="70">
        <v>9770</v>
      </c>
    </row>
    <row r="99" spans="1:11" x14ac:dyDescent="0.25">
      <c r="A99" s="365"/>
      <c r="B99" s="61" t="s">
        <v>133</v>
      </c>
      <c r="C99" s="70">
        <v>3938</v>
      </c>
      <c r="D99" s="70">
        <v>4110</v>
      </c>
      <c r="E99" s="70">
        <v>3528</v>
      </c>
      <c r="F99" s="70">
        <v>4130</v>
      </c>
      <c r="G99" s="70">
        <v>5861</v>
      </c>
      <c r="H99" s="70">
        <v>5569</v>
      </c>
      <c r="I99" s="70">
        <v>5312</v>
      </c>
      <c r="J99" s="70">
        <v>5850</v>
      </c>
      <c r="K99" s="70">
        <v>7049</v>
      </c>
    </row>
    <row r="100" spans="1:11" x14ac:dyDescent="0.25">
      <c r="A100" s="365"/>
      <c r="B100" s="61" t="s">
        <v>88</v>
      </c>
      <c r="C100" s="70">
        <v>39920</v>
      </c>
      <c r="D100" s="70">
        <v>41502</v>
      </c>
      <c r="E100" s="70">
        <v>31428</v>
      </c>
      <c r="F100" s="70">
        <v>36406</v>
      </c>
      <c r="G100" s="70">
        <v>49534</v>
      </c>
      <c r="H100" s="70">
        <v>44017</v>
      </c>
      <c r="I100" s="70">
        <v>39639</v>
      </c>
      <c r="J100" s="70">
        <v>46607</v>
      </c>
      <c r="K100" s="70">
        <v>51861</v>
      </c>
    </row>
    <row r="101" spans="1:11" x14ac:dyDescent="0.25">
      <c r="A101" s="20" t="s">
        <v>93</v>
      </c>
      <c r="B101" s="38"/>
      <c r="C101" s="38"/>
      <c r="D101" s="38"/>
      <c r="E101" s="38"/>
      <c r="F101" s="38"/>
      <c r="G101" s="38"/>
      <c r="H101" s="38"/>
      <c r="I101" s="38"/>
      <c r="J101" s="38"/>
      <c r="K101" s="38"/>
    </row>
  </sheetData>
  <mergeCells count="16">
    <mergeCell ref="A94:A100"/>
    <mergeCell ref="A87:A93"/>
    <mergeCell ref="A56:A62"/>
    <mergeCell ref="A63:A69"/>
    <mergeCell ref="A80:A86"/>
    <mergeCell ref="A78:K78"/>
    <mergeCell ref="A32:A38"/>
    <mergeCell ref="A39:A45"/>
    <mergeCell ref="A46:A52"/>
    <mergeCell ref="A70:A76"/>
    <mergeCell ref="A6:K6"/>
    <mergeCell ref="A30:K30"/>
    <mergeCell ref="A54:K54"/>
    <mergeCell ref="A8:A14"/>
    <mergeCell ref="A15:A21"/>
    <mergeCell ref="A22:A28"/>
  </mergeCells>
  <hyperlinks>
    <hyperlink ref="A1" location="Indice!A1" display="Indice" xr:uid="{02320DE9-7BB6-446D-8ACA-083FE25CAF8C}"/>
  </hyperlink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404157-2E55-4524-A4E3-653337106C04}">
  <sheetPr codeName="Hoja15"/>
  <dimension ref="A1:M89"/>
  <sheetViews>
    <sheetView workbookViewId="0">
      <selection activeCell="O27" sqref="O27"/>
    </sheetView>
  </sheetViews>
  <sheetFormatPr baseColWidth="10" defaultColWidth="9.140625" defaultRowHeight="15" x14ac:dyDescent="0.25"/>
  <cols>
    <col min="1" max="1" width="16.42578125" style="73" customWidth="1"/>
    <col min="2" max="2" width="15.7109375" style="73" customWidth="1"/>
    <col min="3" max="11" width="9.85546875" style="73" bestFit="1" customWidth="1"/>
    <col min="12" max="12" width="4.42578125" style="73" customWidth="1"/>
    <col min="13" max="13" width="9.140625" style="73"/>
    <col min="14" max="16384" width="9.140625" style="2"/>
  </cols>
  <sheetData>
    <row r="1" spans="1:11" x14ac:dyDescent="0.25">
      <c r="A1" s="27" t="s">
        <v>42</v>
      </c>
    </row>
    <row r="3" spans="1:11" x14ac:dyDescent="0.25">
      <c r="A3" s="13" t="s">
        <v>385</v>
      </c>
    </row>
    <row r="4" spans="1:11" x14ac:dyDescent="0.25">
      <c r="A4" s="14" t="s">
        <v>69</v>
      </c>
    </row>
    <row r="6" spans="1:11" x14ac:dyDescent="0.25">
      <c r="A6" s="367" t="s">
        <v>70</v>
      </c>
      <c r="B6" s="367" t="s">
        <v>70</v>
      </c>
      <c r="C6" s="367" t="s">
        <v>70</v>
      </c>
      <c r="D6" s="367" t="s">
        <v>70</v>
      </c>
      <c r="E6" s="367" t="s">
        <v>70</v>
      </c>
      <c r="F6" s="367" t="s">
        <v>70</v>
      </c>
      <c r="G6" s="367" t="s">
        <v>70</v>
      </c>
      <c r="H6" s="367" t="s">
        <v>70</v>
      </c>
      <c r="I6" s="367" t="s">
        <v>70</v>
      </c>
      <c r="J6" s="367" t="s">
        <v>70</v>
      </c>
      <c r="K6" s="367" t="s">
        <v>70</v>
      </c>
    </row>
    <row r="7" spans="1:11" x14ac:dyDescent="0.25">
      <c r="A7" s="83" t="s">
        <v>80</v>
      </c>
      <c r="B7" s="75" t="s">
        <v>81</v>
      </c>
      <c r="C7" s="75" t="s">
        <v>71</v>
      </c>
      <c r="D7" s="75" t="s">
        <v>72</v>
      </c>
      <c r="E7" s="75" t="s">
        <v>73</v>
      </c>
      <c r="F7" s="75" t="s">
        <v>74</v>
      </c>
      <c r="G7" s="75" t="s">
        <v>75</v>
      </c>
      <c r="H7" s="75" t="s">
        <v>76</v>
      </c>
      <c r="I7" s="75" t="s">
        <v>77</v>
      </c>
      <c r="J7" s="75" t="s">
        <v>78</v>
      </c>
      <c r="K7" s="75" t="s">
        <v>79</v>
      </c>
    </row>
    <row r="8" spans="1:11" x14ac:dyDescent="0.25">
      <c r="A8" s="369" t="s">
        <v>134</v>
      </c>
      <c r="B8" s="84" t="s">
        <v>135</v>
      </c>
      <c r="C8" s="91">
        <v>22.942894697189331</v>
      </c>
      <c r="D8" s="91">
        <v>22.581185400485992</v>
      </c>
      <c r="E8" s="91">
        <v>23.077481985092163</v>
      </c>
      <c r="F8" s="91">
        <v>22.758707404136658</v>
      </c>
      <c r="G8" s="91">
        <v>22.548685967922211</v>
      </c>
      <c r="H8" s="91">
        <v>22.205433249473572</v>
      </c>
      <c r="I8" s="91">
        <v>20.947836339473724</v>
      </c>
      <c r="J8" s="91">
        <v>20.299458503723145</v>
      </c>
      <c r="K8" s="91">
        <v>18.696877360343933</v>
      </c>
    </row>
    <row r="9" spans="1:11" x14ac:dyDescent="0.25">
      <c r="A9" s="369" t="s">
        <v>134</v>
      </c>
      <c r="B9" s="84" t="s">
        <v>136</v>
      </c>
      <c r="C9" s="91">
        <v>22.349229454994202</v>
      </c>
      <c r="D9" s="91">
        <v>22.827522456645966</v>
      </c>
      <c r="E9" s="91">
        <v>22.821107506752014</v>
      </c>
      <c r="F9" s="91">
        <v>22.711439430713654</v>
      </c>
      <c r="G9" s="91">
        <v>22.78711348772049</v>
      </c>
      <c r="H9" s="91">
        <v>23.309217393398285</v>
      </c>
      <c r="I9" s="91">
        <v>23.232866823673248</v>
      </c>
      <c r="J9" s="91">
        <v>23.01044762134552</v>
      </c>
      <c r="K9" s="91">
        <v>23.871953785419464</v>
      </c>
    </row>
    <row r="10" spans="1:11" x14ac:dyDescent="0.25">
      <c r="A10" s="369" t="s">
        <v>134</v>
      </c>
      <c r="B10" s="84" t="s">
        <v>137</v>
      </c>
      <c r="C10" s="91">
        <v>19.970612227916718</v>
      </c>
      <c r="D10" s="91">
        <v>20.386141538619995</v>
      </c>
      <c r="E10" s="91">
        <v>20.687375962734222</v>
      </c>
      <c r="F10" s="91">
        <v>20.89930921792984</v>
      </c>
      <c r="G10" s="91">
        <v>21.053744852542877</v>
      </c>
      <c r="H10" s="91">
        <v>20.751231908798218</v>
      </c>
      <c r="I10" s="91">
        <v>21.087850630283356</v>
      </c>
      <c r="J10" s="91">
        <v>21.435630321502686</v>
      </c>
      <c r="K10" s="91">
        <v>22.21716046333313</v>
      </c>
    </row>
    <row r="11" spans="1:11" x14ac:dyDescent="0.25">
      <c r="A11" s="369" t="s">
        <v>134</v>
      </c>
      <c r="B11" s="84" t="s">
        <v>138</v>
      </c>
      <c r="C11" s="91">
        <v>18.689893186092377</v>
      </c>
      <c r="D11" s="91">
        <v>18.568018078804016</v>
      </c>
      <c r="E11" s="91">
        <v>18.015865981578827</v>
      </c>
      <c r="F11" s="91">
        <v>17.930252850055695</v>
      </c>
      <c r="G11" s="91">
        <v>18.222862482070923</v>
      </c>
      <c r="H11" s="91">
        <v>18.003149330615997</v>
      </c>
      <c r="I11" s="91">
        <v>18.386456370353699</v>
      </c>
      <c r="J11" s="91">
        <v>18.743394315242767</v>
      </c>
      <c r="K11" s="91">
        <v>18.580552935600281</v>
      </c>
    </row>
    <row r="12" spans="1:11" x14ac:dyDescent="0.25">
      <c r="A12" s="369" t="s">
        <v>134</v>
      </c>
      <c r="B12" s="84" t="s">
        <v>139</v>
      </c>
      <c r="C12" s="91">
        <v>16.047371923923492</v>
      </c>
      <c r="D12" s="91">
        <v>15.637131035327911</v>
      </c>
      <c r="E12" s="91">
        <v>15.398167073726654</v>
      </c>
      <c r="F12" s="91">
        <v>15.700289607048035</v>
      </c>
      <c r="G12" s="91">
        <v>15.3875932097435</v>
      </c>
      <c r="H12" s="91">
        <v>15.730966627597809</v>
      </c>
      <c r="I12" s="91">
        <v>16.344989836215973</v>
      </c>
      <c r="J12" s="91">
        <v>16.511069238185883</v>
      </c>
      <c r="K12" s="91">
        <v>16.633453965187073</v>
      </c>
    </row>
    <row r="13" spans="1:11" x14ac:dyDescent="0.25">
      <c r="A13" s="369" t="s">
        <v>134</v>
      </c>
      <c r="B13" s="84" t="s">
        <v>88</v>
      </c>
      <c r="C13" s="91">
        <v>100</v>
      </c>
      <c r="D13" s="91">
        <v>100</v>
      </c>
      <c r="E13" s="91">
        <v>100</v>
      </c>
      <c r="F13" s="91">
        <v>100</v>
      </c>
      <c r="G13" s="91">
        <v>100</v>
      </c>
      <c r="H13" s="91">
        <v>100</v>
      </c>
      <c r="I13" s="91">
        <v>100</v>
      </c>
      <c r="J13" s="91">
        <v>100</v>
      </c>
      <c r="K13" s="91">
        <v>100</v>
      </c>
    </row>
    <row r="14" spans="1:11" x14ac:dyDescent="0.25">
      <c r="A14" s="369" t="s">
        <v>87</v>
      </c>
      <c r="B14" s="84" t="s">
        <v>135</v>
      </c>
      <c r="C14" s="91">
        <v>21.098326146602631</v>
      </c>
      <c r="D14" s="91">
        <v>20.662033557891846</v>
      </c>
      <c r="E14" s="91">
        <v>19.947513937950134</v>
      </c>
      <c r="F14" s="91">
        <v>21.797528862953186</v>
      </c>
      <c r="G14" s="91">
        <v>22.775183618068695</v>
      </c>
      <c r="H14" s="91">
        <v>23.15991222858429</v>
      </c>
      <c r="I14" s="91">
        <v>22.747012972831726</v>
      </c>
      <c r="J14" s="91">
        <v>26.797568798065186</v>
      </c>
      <c r="K14" s="91">
        <v>29.510268568992615</v>
      </c>
    </row>
    <row r="15" spans="1:11" x14ac:dyDescent="0.25">
      <c r="A15" s="369" t="s">
        <v>87</v>
      </c>
      <c r="B15" s="84" t="s">
        <v>136</v>
      </c>
      <c r="C15" s="91">
        <v>20.561538636684418</v>
      </c>
      <c r="D15" s="91">
        <v>19.929236173629761</v>
      </c>
      <c r="E15" s="91">
        <v>19.956161081790924</v>
      </c>
      <c r="F15" s="91">
        <v>22.30471670627594</v>
      </c>
      <c r="G15" s="91">
        <v>21.07216864824295</v>
      </c>
      <c r="H15" s="91">
        <v>22.042392194271088</v>
      </c>
      <c r="I15" s="91">
        <v>23.092597723007202</v>
      </c>
      <c r="J15" s="91">
        <v>23.422607779502869</v>
      </c>
      <c r="K15" s="91">
        <v>22.284424304962158</v>
      </c>
    </row>
    <row r="16" spans="1:11" x14ac:dyDescent="0.25">
      <c r="A16" s="369" t="s">
        <v>87</v>
      </c>
      <c r="B16" s="84" t="s">
        <v>137</v>
      </c>
      <c r="C16" s="91">
        <v>22.451543807983398</v>
      </c>
      <c r="D16" s="91">
        <v>21.979770064353943</v>
      </c>
      <c r="E16" s="91">
        <v>22.282633185386658</v>
      </c>
      <c r="F16" s="91">
        <v>22.992952167987823</v>
      </c>
      <c r="G16" s="91">
        <v>22.256071865558624</v>
      </c>
      <c r="H16" s="91">
        <v>22.120955586433411</v>
      </c>
      <c r="I16" s="91">
        <v>22.866770625114441</v>
      </c>
      <c r="J16" s="91">
        <v>21.822220087051392</v>
      </c>
      <c r="K16" s="91">
        <v>21.825839579105377</v>
      </c>
    </row>
    <row r="17" spans="1:11" x14ac:dyDescent="0.25">
      <c r="A17" s="369" t="s">
        <v>87</v>
      </c>
      <c r="B17" s="84" t="s">
        <v>138</v>
      </c>
      <c r="C17" s="91">
        <v>19.569322466850281</v>
      </c>
      <c r="D17" s="91">
        <v>19.79052871465683</v>
      </c>
      <c r="E17" s="91">
        <v>21.739983558654785</v>
      </c>
      <c r="F17" s="91">
        <v>19.140055775642395</v>
      </c>
      <c r="G17" s="91">
        <v>19.635356962680817</v>
      </c>
      <c r="H17" s="91">
        <v>19.050699472427368</v>
      </c>
      <c r="I17" s="91">
        <v>19.271436333656311</v>
      </c>
      <c r="J17" s="91">
        <v>16.899606585502625</v>
      </c>
      <c r="K17" s="91">
        <v>16.17548018693924</v>
      </c>
    </row>
    <row r="18" spans="1:11" x14ac:dyDescent="0.25">
      <c r="A18" s="369" t="s">
        <v>87</v>
      </c>
      <c r="B18" s="84" t="s">
        <v>139</v>
      </c>
      <c r="C18" s="91">
        <v>16.319267451763153</v>
      </c>
      <c r="D18" s="91">
        <v>17.63843297958374</v>
      </c>
      <c r="E18" s="91">
        <v>16.073708236217499</v>
      </c>
      <c r="F18" s="91">
        <v>13.764744997024536</v>
      </c>
      <c r="G18" s="91">
        <v>14.261217415332794</v>
      </c>
      <c r="H18" s="91">
        <v>13.626039028167725</v>
      </c>
      <c r="I18" s="91">
        <v>12.02218160033226</v>
      </c>
      <c r="J18" s="91">
        <v>11.05799525976181</v>
      </c>
      <c r="K18" s="91">
        <v>10.20398810505867</v>
      </c>
    </row>
    <row r="19" spans="1:11" x14ac:dyDescent="0.25">
      <c r="A19" s="369" t="s">
        <v>87</v>
      </c>
      <c r="B19" s="84" t="s">
        <v>88</v>
      </c>
      <c r="C19" s="91">
        <v>100</v>
      </c>
      <c r="D19" s="91">
        <v>100</v>
      </c>
      <c r="E19" s="91">
        <v>100</v>
      </c>
      <c r="F19" s="91">
        <v>100</v>
      </c>
      <c r="G19" s="91">
        <v>100</v>
      </c>
      <c r="H19" s="91">
        <v>100</v>
      </c>
      <c r="I19" s="91">
        <v>100</v>
      </c>
      <c r="J19" s="91">
        <v>100</v>
      </c>
      <c r="K19" s="91">
        <v>100</v>
      </c>
    </row>
    <row r="20" spans="1:11" x14ac:dyDescent="0.25">
      <c r="A20" s="369" t="s">
        <v>88</v>
      </c>
      <c r="B20" s="84" t="s">
        <v>135</v>
      </c>
      <c r="C20" s="161">
        <v>22.717112354352398</v>
      </c>
      <c r="D20" s="161">
        <v>22.329716477306398</v>
      </c>
      <c r="E20" s="161">
        <v>22.644546127971701</v>
      </c>
      <c r="F20" s="161">
        <v>22.617818142213</v>
      </c>
      <c r="G20" s="161">
        <v>22.583847792238899</v>
      </c>
      <c r="H20" s="161">
        <v>22.361311707110801</v>
      </c>
      <c r="I20" s="161">
        <v>21.260730007876699</v>
      </c>
      <c r="J20" s="161">
        <v>21.4929298052853</v>
      </c>
      <c r="K20" s="161">
        <v>20.796647423701501</v>
      </c>
    </row>
    <row r="21" spans="1:11" x14ac:dyDescent="0.25">
      <c r="A21" s="369" t="s">
        <v>87</v>
      </c>
      <c r="B21" s="84" t="s">
        <v>136</v>
      </c>
      <c r="C21" s="161">
        <v>22.130409586782701</v>
      </c>
      <c r="D21" s="161">
        <v>22.447756179497102</v>
      </c>
      <c r="E21" s="161">
        <v>22.424828595366499</v>
      </c>
      <c r="F21" s="161">
        <v>22.651822705741999</v>
      </c>
      <c r="G21" s="161">
        <v>22.520882936901401</v>
      </c>
      <c r="H21" s="161">
        <v>23.102330370240601</v>
      </c>
      <c r="I21" s="161">
        <v>23.208472344846999</v>
      </c>
      <c r="J21" s="161">
        <v>23.0861462603585</v>
      </c>
      <c r="K21" s="161">
        <v>23.563683949084599</v>
      </c>
    </row>
    <row r="22" spans="1:11" x14ac:dyDescent="0.25">
      <c r="A22" s="369" t="s">
        <v>87</v>
      </c>
      <c r="B22" s="84" t="s">
        <v>137</v>
      </c>
      <c r="C22" s="161">
        <v>20.2742871615411</v>
      </c>
      <c r="D22" s="161">
        <v>20.5949569569147</v>
      </c>
      <c r="E22" s="161">
        <v>20.908031767442701</v>
      </c>
      <c r="F22" s="161">
        <v>21.206195702801399</v>
      </c>
      <c r="G22" s="161">
        <v>21.240396001290701</v>
      </c>
      <c r="H22" s="161">
        <v>20.9749238049932</v>
      </c>
      <c r="I22" s="161">
        <v>21.397222184535298</v>
      </c>
      <c r="J22" s="161">
        <v>21.506632533014201</v>
      </c>
      <c r="K22" s="161">
        <v>22.141173109446498</v>
      </c>
    </row>
    <row r="23" spans="1:11" x14ac:dyDescent="0.25">
      <c r="A23" s="369" t="s">
        <v>87</v>
      </c>
      <c r="B23" s="84" t="s">
        <v>138</v>
      </c>
      <c r="C23" s="161">
        <v>18.797538057464301</v>
      </c>
      <c r="D23" s="161">
        <v>18.728206084183501</v>
      </c>
      <c r="E23" s="161">
        <v>18.5309851348214</v>
      </c>
      <c r="F23" s="161">
        <v>18.1075857518445</v>
      </c>
      <c r="G23" s="161">
        <v>18.442140423442702</v>
      </c>
      <c r="H23" s="161">
        <v>18.174226872038801</v>
      </c>
      <c r="I23" s="161">
        <v>18.540363107076001</v>
      </c>
      <c r="J23" s="161">
        <v>18.404756829943899</v>
      </c>
      <c r="K23" s="161">
        <v>18.113530677689401</v>
      </c>
    </row>
    <row r="24" spans="1:11" x14ac:dyDescent="0.25">
      <c r="A24" s="369" t="s">
        <v>87</v>
      </c>
      <c r="B24" s="84" t="s">
        <v>139</v>
      </c>
      <c r="C24" s="161">
        <v>16.080652839859599</v>
      </c>
      <c r="D24" s="161">
        <v>15.899364302098199</v>
      </c>
      <c r="E24" s="161">
        <v>15.4916083743976</v>
      </c>
      <c r="F24" s="161">
        <v>15.4165776973991</v>
      </c>
      <c r="G24" s="161">
        <v>15.212732846126301</v>
      </c>
      <c r="H24" s="161">
        <v>15.3872072456165</v>
      </c>
      <c r="I24" s="161">
        <v>15.593212355665001</v>
      </c>
      <c r="J24" s="161">
        <v>15.509534571398101</v>
      </c>
      <c r="K24" s="161">
        <v>15.3849648400777</v>
      </c>
    </row>
    <row r="25" spans="1:11" x14ac:dyDescent="0.25">
      <c r="A25" s="369" t="s">
        <v>87</v>
      </c>
      <c r="B25" s="84" t="s">
        <v>88</v>
      </c>
      <c r="C25" s="161">
        <v>100</v>
      </c>
      <c r="D25" s="161">
        <v>100</v>
      </c>
      <c r="E25" s="161">
        <v>100</v>
      </c>
      <c r="F25" s="161">
        <v>100</v>
      </c>
      <c r="G25" s="161">
        <v>100</v>
      </c>
      <c r="H25" s="161">
        <v>100</v>
      </c>
      <c r="I25" s="161">
        <v>100</v>
      </c>
      <c r="J25" s="161">
        <v>100</v>
      </c>
      <c r="K25" s="161">
        <v>100</v>
      </c>
    </row>
    <row r="27" spans="1:11" x14ac:dyDescent="0.25">
      <c r="A27" s="367" t="s">
        <v>90</v>
      </c>
      <c r="B27" s="367" t="s">
        <v>90</v>
      </c>
      <c r="C27" s="367" t="s">
        <v>90</v>
      </c>
      <c r="D27" s="367" t="s">
        <v>90</v>
      </c>
      <c r="E27" s="367" t="s">
        <v>90</v>
      </c>
      <c r="F27" s="367" t="s">
        <v>90</v>
      </c>
      <c r="G27" s="367" t="s">
        <v>90</v>
      </c>
      <c r="H27" s="367" t="s">
        <v>90</v>
      </c>
      <c r="I27" s="367" t="s">
        <v>90</v>
      </c>
      <c r="J27" s="367" t="s">
        <v>90</v>
      </c>
      <c r="K27" s="367" t="s">
        <v>90</v>
      </c>
    </row>
    <row r="28" spans="1:11" x14ac:dyDescent="0.25">
      <c r="A28" s="83" t="s">
        <v>80</v>
      </c>
      <c r="B28" s="75" t="s">
        <v>81</v>
      </c>
      <c r="C28" s="88" t="s">
        <v>71</v>
      </c>
      <c r="D28" s="88" t="s">
        <v>72</v>
      </c>
      <c r="E28" s="88" t="s">
        <v>73</v>
      </c>
      <c r="F28" s="88" t="s">
        <v>74</v>
      </c>
      <c r="G28" s="88" t="s">
        <v>75</v>
      </c>
      <c r="H28" s="88" t="s">
        <v>76</v>
      </c>
      <c r="I28" s="88" t="s">
        <v>77</v>
      </c>
      <c r="J28" s="88" t="s">
        <v>78</v>
      </c>
      <c r="K28" s="88" t="s">
        <v>79</v>
      </c>
    </row>
    <row r="29" spans="1:11" x14ac:dyDescent="0.25">
      <c r="A29" s="369" t="s">
        <v>134</v>
      </c>
      <c r="B29" s="173" t="s">
        <v>135</v>
      </c>
      <c r="C29" s="93">
        <v>3297604</v>
      </c>
      <c r="D29" s="93">
        <v>3322042</v>
      </c>
      <c r="E29" s="93">
        <v>3441974</v>
      </c>
      <c r="F29" s="93">
        <v>3431080</v>
      </c>
      <c r="G29" s="93">
        <v>3433915</v>
      </c>
      <c r="H29" s="93">
        <v>3443501</v>
      </c>
      <c r="I29" s="93">
        <v>3380019</v>
      </c>
      <c r="J29" s="93">
        <v>3291807</v>
      </c>
      <c r="K29" s="93">
        <v>3031216</v>
      </c>
    </row>
    <row r="30" spans="1:11" x14ac:dyDescent="0.25">
      <c r="A30" s="369" t="s">
        <v>134</v>
      </c>
      <c r="B30" s="173" t="s">
        <v>136</v>
      </c>
      <c r="C30" s="93">
        <v>3212276</v>
      </c>
      <c r="D30" s="93">
        <v>3358282</v>
      </c>
      <c r="E30" s="93">
        <v>3403736</v>
      </c>
      <c r="F30" s="93">
        <v>3423954</v>
      </c>
      <c r="G30" s="93">
        <v>3470225</v>
      </c>
      <c r="H30" s="93">
        <v>3614670</v>
      </c>
      <c r="I30" s="93">
        <v>3748718</v>
      </c>
      <c r="J30" s="93">
        <v>3731427</v>
      </c>
      <c r="K30" s="93">
        <v>3870221</v>
      </c>
    </row>
    <row r="31" spans="1:11" x14ac:dyDescent="0.25">
      <c r="A31" s="369" t="s">
        <v>134</v>
      </c>
      <c r="B31" s="173" t="s">
        <v>137</v>
      </c>
      <c r="C31" s="93">
        <v>2870395</v>
      </c>
      <c r="D31" s="93">
        <v>2999117</v>
      </c>
      <c r="E31" s="93">
        <v>3085493</v>
      </c>
      <c r="F31" s="93">
        <v>3150759</v>
      </c>
      <c r="G31" s="93">
        <v>3206252</v>
      </c>
      <c r="H31" s="93">
        <v>3217991</v>
      </c>
      <c r="I31" s="93">
        <v>3402611</v>
      </c>
      <c r="J31" s="93">
        <v>3476051</v>
      </c>
      <c r="K31" s="93">
        <v>3601939</v>
      </c>
    </row>
    <row r="32" spans="1:11" x14ac:dyDescent="0.25">
      <c r="A32" s="369" t="s">
        <v>134</v>
      </c>
      <c r="B32" s="173" t="s">
        <v>138</v>
      </c>
      <c r="C32" s="93">
        <v>2686316</v>
      </c>
      <c r="D32" s="93">
        <v>2731643</v>
      </c>
      <c r="E32" s="93">
        <v>2687041</v>
      </c>
      <c r="F32" s="93">
        <v>2703147</v>
      </c>
      <c r="G32" s="93">
        <v>2775140</v>
      </c>
      <c r="H32" s="93">
        <v>2791833</v>
      </c>
      <c r="I32" s="93">
        <v>2966730</v>
      </c>
      <c r="J32" s="93">
        <v>3039472</v>
      </c>
      <c r="K32" s="93">
        <v>3012357</v>
      </c>
    </row>
    <row r="33" spans="1:11" x14ac:dyDescent="0.25">
      <c r="A33" s="369" t="s">
        <v>134</v>
      </c>
      <c r="B33" s="173" t="s">
        <v>139</v>
      </c>
      <c r="C33" s="93">
        <v>2306504</v>
      </c>
      <c r="D33" s="93">
        <v>2300464</v>
      </c>
      <c r="E33" s="93">
        <v>2296615</v>
      </c>
      <c r="F33" s="93">
        <v>2366960</v>
      </c>
      <c r="G33" s="93">
        <v>2343360</v>
      </c>
      <c r="H33" s="93">
        <v>2439475</v>
      </c>
      <c r="I33" s="93">
        <v>2637331</v>
      </c>
      <c r="J33" s="93">
        <v>2677473</v>
      </c>
      <c r="K33" s="93">
        <v>2696685</v>
      </c>
    </row>
    <row r="34" spans="1:11" x14ac:dyDescent="0.25">
      <c r="A34" s="369" t="s">
        <v>134</v>
      </c>
      <c r="B34" s="173" t="s">
        <v>88</v>
      </c>
      <c r="C34" s="93">
        <v>14373095</v>
      </c>
      <c r="D34" s="93">
        <v>14711548</v>
      </c>
      <c r="E34" s="93">
        <v>14914859</v>
      </c>
      <c r="F34" s="93">
        <v>15075900</v>
      </c>
      <c r="G34" s="93">
        <v>15228892</v>
      </c>
      <c r="H34" s="93">
        <v>15507470</v>
      </c>
      <c r="I34" s="93">
        <v>16135409</v>
      </c>
      <c r="J34" s="93">
        <v>16216230</v>
      </c>
      <c r="K34" s="93">
        <v>16212418</v>
      </c>
    </row>
    <row r="35" spans="1:11" x14ac:dyDescent="0.25">
      <c r="A35" s="369" t="s">
        <v>87</v>
      </c>
      <c r="B35" s="173" t="s">
        <v>135</v>
      </c>
      <c r="C35" s="93">
        <v>422959</v>
      </c>
      <c r="D35" s="93">
        <v>458356</v>
      </c>
      <c r="E35" s="93">
        <v>477580</v>
      </c>
      <c r="F35" s="93">
        <v>564420</v>
      </c>
      <c r="G35" s="93">
        <v>637392</v>
      </c>
      <c r="H35" s="93">
        <v>701023</v>
      </c>
      <c r="I35" s="93">
        <v>772681</v>
      </c>
      <c r="J35" s="93">
        <v>977690</v>
      </c>
      <c r="K35" s="93">
        <v>1152906</v>
      </c>
    </row>
    <row r="36" spans="1:11" x14ac:dyDescent="0.25">
      <c r="A36" s="369" t="s">
        <v>87</v>
      </c>
      <c r="B36" s="173" t="s">
        <v>136</v>
      </c>
      <c r="C36" s="93">
        <v>412198</v>
      </c>
      <c r="D36" s="93">
        <v>442100</v>
      </c>
      <c r="E36" s="93">
        <v>477787</v>
      </c>
      <c r="F36" s="93">
        <v>577553</v>
      </c>
      <c r="G36" s="93">
        <v>589731</v>
      </c>
      <c r="H36" s="93">
        <v>667197</v>
      </c>
      <c r="I36" s="93">
        <v>784420</v>
      </c>
      <c r="J36" s="93">
        <v>854557</v>
      </c>
      <c r="K36" s="93">
        <v>870607</v>
      </c>
    </row>
    <row r="37" spans="1:11" x14ac:dyDescent="0.25">
      <c r="A37" s="369" t="s">
        <v>87</v>
      </c>
      <c r="B37" s="173" t="s">
        <v>137</v>
      </c>
      <c r="C37" s="93">
        <v>450087</v>
      </c>
      <c r="D37" s="93">
        <v>487588</v>
      </c>
      <c r="E37" s="93">
        <v>533487</v>
      </c>
      <c r="F37" s="93">
        <v>595374</v>
      </c>
      <c r="G37" s="93">
        <v>622864</v>
      </c>
      <c r="H37" s="93">
        <v>669575</v>
      </c>
      <c r="I37" s="93">
        <v>776749</v>
      </c>
      <c r="J37" s="93">
        <v>796168</v>
      </c>
      <c r="K37" s="93">
        <v>852691</v>
      </c>
    </row>
    <row r="38" spans="1:11" x14ac:dyDescent="0.25">
      <c r="A38" s="369" t="s">
        <v>87</v>
      </c>
      <c r="B38" s="173" t="s">
        <v>138</v>
      </c>
      <c r="C38" s="93">
        <v>392307</v>
      </c>
      <c r="D38" s="93">
        <v>439023</v>
      </c>
      <c r="E38" s="93">
        <v>520495</v>
      </c>
      <c r="F38" s="93">
        <v>495608</v>
      </c>
      <c r="G38" s="93">
        <v>549520</v>
      </c>
      <c r="H38" s="93">
        <v>576642</v>
      </c>
      <c r="I38" s="93">
        <v>654621</v>
      </c>
      <c r="J38" s="93">
        <v>616570</v>
      </c>
      <c r="K38" s="93">
        <v>631943</v>
      </c>
    </row>
    <row r="39" spans="1:11" x14ac:dyDescent="0.25">
      <c r="A39" s="369" t="s">
        <v>87</v>
      </c>
      <c r="B39" s="173" t="s">
        <v>139</v>
      </c>
      <c r="C39" s="93">
        <v>327153</v>
      </c>
      <c r="D39" s="93">
        <v>391282</v>
      </c>
      <c r="E39" s="93">
        <v>384834</v>
      </c>
      <c r="F39" s="93">
        <v>356421</v>
      </c>
      <c r="G39" s="93">
        <v>399118</v>
      </c>
      <c r="H39" s="93">
        <v>412444</v>
      </c>
      <c r="I39" s="93">
        <v>408375</v>
      </c>
      <c r="J39" s="93">
        <v>403443</v>
      </c>
      <c r="K39" s="93">
        <v>398649</v>
      </c>
    </row>
    <row r="40" spans="1:11" x14ac:dyDescent="0.25">
      <c r="A40" s="369" t="s">
        <v>87</v>
      </c>
      <c r="B40" s="173" t="s">
        <v>88</v>
      </c>
      <c r="C40" s="93">
        <v>2004704</v>
      </c>
      <c r="D40" s="93">
        <v>2218349</v>
      </c>
      <c r="E40" s="93">
        <v>2394183</v>
      </c>
      <c r="F40" s="93">
        <v>2589376</v>
      </c>
      <c r="G40" s="93">
        <v>2798625</v>
      </c>
      <c r="H40" s="93">
        <v>3026881</v>
      </c>
      <c r="I40" s="93">
        <v>3396846</v>
      </c>
      <c r="J40" s="93">
        <v>3648428</v>
      </c>
      <c r="K40" s="93">
        <v>3906796</v>
      </c>
    </row>
    <row r="41" spans="1:11" x14ac:dyDescent="0.25">
      <c r="A41" s="369" t="s">
        <v>88</v>
      </c>
      <c r="B41" s="84" t="s">
        <v>135</v>
      </c>
      <c r="C41" s="70">
        <v>3720563</v>
      </c>
      <c r="D41" s="70">
        <v>3780398</v>
      </c>
      <c r="E41" s="70">
        <v>3919554</v>
      </c>
      <c r="F41" s="70">
        <v>3995500</v>
      </c>
      <c r="G41" s="70">
        <v>4071307</v>
      </c>
      <c r="H41" s="70">
        <v>4144524</v>
      </c>
      <c r="I41" s="70">
        <v>4152700</v>
      </c>
      <c r="J41" s="70">
        <v>4269497</v>
      </c>
      <c r="K41" s="70">
        <v>4184122</v>
      </c>
    </row>
    <row r="42" spans="1:11" x14ac:dyDescent="0.25">
      <c r="A42" s="369" t="s">
        <v>87</v>
      </c>
      <c r="B42" s="84" t="s">
        <v>136</v>
      </c>
      <c r="C42" s="70">
        <v>3624474</v>
      </c>
      <c r="D42" s="70">
        <v>3800382</v>
      </c>
      <c r="E42" s="70">
        <v>3881523</v>
      </c>
      <c r="F42" s="70">
        <v>4001507</v>
      </c>
      <c r="G42" s="70">
        <v>4059956</v>
      </c>
      <c r="H42" s="70">
        <v>4281867</v>
      </c>
      <c r="I42" s="70">
        <v>4533138</v>
      </c>
      <c r="J42" s="70">
        <v>4585984</v>
      </c>
      <c r="K42" s="70">
        <v>4740828</v>
      </c>
    </row>
    <row r="43" spans="1:11" x14ac:dyDescent="0.25">
      <c r="A43" s="369" t="s">
        <v>87</v>
      </c>
      <c r="B43" s="84" t="s">
        <v>137</v>
      </c>
      <c r="C43" s="70">
        <v>3320482</v>
      </c>
      <c r="D43" s="70">
        <v>3486705</v>
      </c>
      <c r="E43" s="70">
        <v>3618980</v>
      </c>
      <c r="F43" s="70">
        <v>3746133</v>
      </c>
      <c r="G43" s="70">
        <v>3829116</v>
      </c>
      <c r="H43" s="70">
        <v>3887566</v>
      </c>
      <c r="I43" s="70">
        <v>4179360</v>
      </c>
      <c r="J43" s="70">
        <v>4272219</v>
      </c>
      <c r="K43" s="70">
        <v>4454630</v>
      </c>
    </row>
    <row r="44" spans="1:11" x14ac:dyDescent="0.25">
      <c r="A44" s="369" t="s">
        <v>87</v>
      </c>
      <c r="B44" s="84" t="s">
        <v>138</v>
      </c>
      <c r="C44" s="70">
        <v>3078623</v>
      </c>
      <c r="D44" s="70">
        <v>3170666</v>
      </c>
      <c r="E44" s="70">
        <v>3207536</v>
      </c>
      <c r="F44" s="70">
        <v>3198755</v>
      </c>
      <c r="G44" s="70">
        <v>3324660</v>
      </c>
      <c r="H44" s="70">
        <v>3368475</v>
      </c>
      <c r="I44" s="70">
        <v>3621351</v>
      </c>
      <c r="J44" s="70">
        <v>3656042</v>
      </c>
      <c r="K44" s="70">
        <v>3644300</v>
      </c>
    </row>
    <row r="45" spans="1:11" x14ac:dyDescent="0.25">
      <c r="A45" s="369" t="s">
        <v>87</v>
      </c>
      <c r="B45" s="84" t="s">
        <v>139</v>
      </c>
      <c r="C45" s="70">
        <v>2633657</v>
      </c>
      <c r="D45" s="70">
        <v>2691746</v>
      </c>
      <c r="E45" s="70">
        <v>2681449</v>
      </c>
      <c r="F45" s="70">
        <v>2723381</v>
      </c>
      <c r="G45" s="70">
        <v>2742478</v>
      </c>
      <c r="H45" s="70">
        <v>2851919</v>
      </c>
      <c r="I45" s="70">
        <v>3045706</v>
      </c>
      <c r="J45" s="70">
        <v>3080916</v>
      </c>
      <c r="K45" s="70">
        <v>3095334</v>
      </c>
    </row>
    <row r="46" spans="1:11" x14ac:dyDescent="0.25">
      <c r="A46" s="369" t="s">
        <v>87</v>
      </c>
      <c r="B46" s="84" t="s">
        <v>88</v>
      </c>
      <c r="C46" s="70">
        <v>16377799</v>
      </c>
      <c r="D46" s="70">
        <v>16929897</v>
      </c>
      <c r="E46" s="70">
        <v>17309042</v>
      </c>
      <c r="F46" s="70">
        <v>17665276</v>
      </c>
      <c r="G46" s="70">
        <v>18027517</v>
      </c>
      <c r="H46" s="70">
        <v>18534351</v>
      </c>
      <c r="I46" s="70">
        <v>19532255</v>
      </c>
      <c r="J46" s="70">
        <v>19864658</v>
      </c>
      <c r="K46" s="70">
        <v>20119214</v>
      </c>
    </row>
    <row r="48" spans="1:11" x14ac:dyDescent="0.25">
      <c r="A48" s="367" t="s">
        <v>91</v>
      </c>
      <c r="B48" s="367" t="s">
        <v>91</v>
      </c>
      <c r="C48" s="367" t="s">
        <v>91</v>
      </c>
      <c r="D48" s="367" t="s">
        <v>91</v>
      </c>
      <c r="E48" s="367" t="s">
        <v>91</v>
      </c>
      <c r="F48" s="367" t="s">
        <v>91</v>
      </c>
      <c r="G48" s="367" t="s">
        <v>91</v>
      </c>
      <c r="H48" s="367" t="s">
        <v>91</v>
      </c>
      <c r="I48" s="367" t="s">
        <v>91</v>
      </c>
      <c r="J48" s="367" t="s">
        <v>91</v>
      </c>
      <c r="K48" s="367" t="s">
        <v>91</v>
      </c>
    </row>
    <row r="49" spans="1:11" x14ac:dyDescent="0.25">
      <c r="A49" s="83" t="s">
        <v>80</v>
      </c>
      <c r="B49" s="75" t="s">
        <v>81</v>
      </c>
      <c r="C49" s="80" t="s">
        <v>71</v>
      </c>
      <c r="D49" s="80" t="s">
        <v>72</v>
      </c>
      <c r="E49" s="80" t="s">
        <v>73</v>
      </c>
      <c r="F49" s="80" t="s">
        <v>74</v>
      </c>
      <c r="G49" s="80" t="s">
        <v>75</v>
      </c>
      <c r="H49" s="80" t="s">
        <v>76</v>
      </c>
      <c r="I49" s="80" t="s">
        <v>77</v>
      </c>
      <c r="J49" s="80" t="s">
        <v>78</v>
      </c>
      <c r="K49" s="80" t="s">
        <v>79</v>
      </c>
    </row>
    <row r="50" spans="1:11" x14ac:dyDescent="0.25">
      <c r="A50" s="369" t="s">
        <v>134</v>
      </c>
      <c r="B50" s="174" t="s">
        <v>135</v>
      </c>
      <c r="C50" s="92">
        <v>0.38830114062875509</v>
      </c>
      <c r="D50" s="92">
        <v>0.42318711057305336</v>
      </c>
      <c r="E50" s="92">
        <v>0.4737956915050745</v>
      </c>
      <c r="F50" s="92">
        <v>0.39393976330757141</v>
      </c>
      <c r="G50" s="92">
        <v>0.32473183237016201</v>
      </c>
      <c r="H50" s="92">
        <v>0.37130985874682665</v>
      </c>
      <c r="I50" s="92">
        <v>0.37607015110552311</v>
      </c>
      <c r="J50" s="92">
        <v>0.26075667701661587</v>
      </c>
      <c r="K50" s="92">
        <v>0.25244723074138165</v>
      </c>
    </row>
    <row r="51" spans="1:11" x14ac:dyDescent="0.25">
      <c r="A51" s="369" t="s">
        <v>134</v>
      </c>
      <c r="B51" s="174" t="s">
        <v>136</v>
      </c>
      <c r="C51" s="92">
        <v>0.35810931585729122</v>
      </c>
      <c r="D51" s="92">
        <v>0.35279032308608294</v>
      </c>
      <c r="E51" s="92">
        <v>0.45382226817309856</v>
      </c>
      <c r="F51" s="92">
        <v>0.45670331455767155</v>
      </c>
      <c r="G51" s="92">
        <v>0.28723187278956175</v>
      </c>
      <c r="H51" s="92">
        <v>0.35558454692363739</v>
      </c>
      <c r="I51" s="92">
        <v>0.37751030176877975</v>
      </c>
      <c r="J51" s="92">
        <v>0.27375137433409691</v>
      </c>
      <c r="K51" s="92">
        <v>0.26618367992341518</v>
      </c>
    </row>
    <row r="52" spans="1:11" x14ac:dyDescent="0.25">
      <c r="A52" s="369" t="s">
        <v>134</v>
      </c>
      <c r="B52" s="174" t="s">
        <v>137</v>
      </c>
      <c r="C52" s="92">
        <v>0.33914565574377775</v>
      </c>
      <c r="D52" s="92">
        <v>0.31738625839352608</v>
      </c>
      <c r="E52" s="92">
        <v>0.53208284080028534</v>
      </c>
      <c r="F52" s="92">
        <v>0.44522108510136604</v>
      </c>
      <c r="G52" s="92">
        <v>0.29184080194681883</v>
      </c>
      <c r="H52" s="92">
        <v>0.3389658173546195</v>
      </c>
      <c r="I52" s="92">
        <v>0.7573914248496294</v>
      </c>
      <c r="J52" s="92">
        <v>0.28800389263778925</v>
      </c>
      <c r="K52" s="92">
        <v>0.25609680451452732</v>
      </c>
    </row>
    <row r="53" spans="1:11" x14ac:dyDescent="0.25">
      <c r="A53" s="369" t="s">
        <v>134</v>
      </c>
      <c r="B53" s="174" t="s">
        <v>138</v>
      </c>
      <c r="C53" s="92">
        <v>0.34775862004607916</v>
      </c>
      <c r="D53" s="92">
        <v>0.37082531489431858</v>
      </c>
      <c r="E53" s="92">
        <v>0.4262867383658886</v>
      </c>
      <c r="F53" s="92">
        <v>0.36215244326740503</v>
      </c>
      <c r="G53" s="92">
        <v>0.2822233596816659</v>
      </c>
      <c r="H53" s="92">
        <v>0.30426101293414831</v>
      </c>
      <c r="I53" s="92">
        <v>0.36214313004165888</v>
      </c>
      <c r="J53" s="92">
        <v>0.2803595969453454</v>
      </c>
      <c r="K53" s="92">
        <v>0.23489175364375114</v>
      </c>
    </row>
    <row r="54" spans="1:11" x14ac:dyDescent="0.25">
      <c r="A54" s="369" t="s">
        <v>134</v>
      </c>
      <c r="B54" s="174" t="s">
        <v>139</v>
      </c>
      <c r="C54" s="92">
        <v>0.5553350318223238</v>
      </c>
      <c r="D54" s="92">
        <v>0.49272296018898487</v>
      </c>
      <c r="E54" s="92">
        <v>0.59451786801218987</v>
      </c>
      <c r="F54" s="92">
        <v>0.45958175323903561</v>
      </c>
      <c r="G54" s="92">
        <v>0.39967522025108337</v>
      </c>
      <c r="H54" s="92">
        <v>0.51532392390072346</v>
      </c>
      <c r="I54" s="92">
        <v>0.43200654909014702</v>
      </c>
      <c r="J54" s="92">
        <v>0.32678577117621899</v>
      </c>
      <c r="K54" s="92">
        <v>0.2613408025354147</v>
      </c>
    </row>
    <row r="55" spans="1:11" x14ac:dyDescent="0.25">
      <c r="A55" s="369" t="s">
        <v>134</v>
      </c>
      <c r="B55" s="174" t="s">
        <v>88</v>
      </c>
      <c r="C55" s="92">
        <v>0</v>
      </c>
      <c r="D55" s="92">
        <v>0</v>
      </c>
      <c r="E55" s="92">
        <v>0</v>
      </c>
      <c r="F55" s="92">
        <v>0</v>
      </c>
      <c r="G55" s="92">
        <v>0</v>
      </c>
      <c r="H55" s="92">
        <v>0</v>
      </c>
      <c r="I55" s="92">
        <v>0</v>
      </c>
      <c r="J55" s="92">
        <v>0</v>
      </c>
      <c r="K55" s="92">
        <v>0</v>
      </c>
    </row>
    <row r="56" spans="1:11" x14ac:dyDescent="0.25">
      <c r="A56" s="369" t="s">
        <v>87</v>
      </c>
      <c r="B56" s="174" t="s">
        <v>135</v>
      </c>
      <c r="C56" s="92">
        <v>0.41434764862060547</v>
      </c>
      <c r="D56" s="92">
        <v>0.41617066599428654</v>
      </c>
      <c r="E56" s="92">
        <v>0.5881081335246563</v>
      </c>
      <c r="F56" s="92">
        <v>0.57933777570724487</v>
      </c>
      <c r="G56" s="92">
        <v>0.37222749087959528</v>
      </c>
      <c r="H56" s="92">
        <v>0.35550484899431467</v>
      </c>
      <c r="I56" s="92">
        <v>0.37268886808305979</v>
      </c>
      <c r="J56" s="92">
        <v>0.32358577009290457</v>
      </c>
      <c r="K56" s="92">
        <v>0.31528400722891092</v>
      </c>
    </row>
    <row r="57" spans="1:11" x14ac:dyDescent="0.25">
      <c r="A57" s="369" t="s">
        <v>87</v>
      </c>
      <c r="B57" s="174" t="s">
        <v>136</v>
      </c>
      <c r="C57" s="92">
        <v>0.44201523996889591</v>
      </c>
      <c r="D57" s="92">
        <v>0.44052628800272942</v>
      </c>
      <c r="E57" s="92">
        <v>0.60332939028739929</v>
      </c>
      <c r="F57" s="92">
        <v>0.62978044152259827</v>
      </c>
      <c r="G57" s="92">
        <v>0.35357610322535038</v>
      </c>
      <c r="H57" s="92">
        <v>0.34714972134679556</v>
      </c>
      <c r="I57" s="92">
        <v>0.35457892809063196</v>
      </c>
      <c r="J57" s="92">
        <v>0.3209257498383522</v>
      </c>
      <c r="K57" s="92">
        <v>0.28964853845536709</v>
      </c>
    </row>
    <row r="58" spans="1:11" x14ac:dyDescent="0.25">
      <c r="A58" s="369" t="s">
        <v>87</v>
      </c>
      <c r="B58" s="174" t="s">
        <v>137</v>
      </c>
      <c r="C58" s="92">
        <v>0.48630544915795326</v>
      </c>
      <c r="D58" s="92">
        <v>0.46894066035747528</v>
      </c>
      <c r="E58" s="92">
        <v>0.73576495051383972</v>
      </c>
      <c r="F58" s="92">
        <v>0.60306442901492119</v>
      </c>
      <c r="G58" s="92">
        <v>0.35436192993074656</v>
      </c>
      <c r="H58" s="92">
        <v>0.35694858524948359</v>
      </c>
      <c r="I58" s="92">
        <v>0.34550388809293509</v>
      </c>
      <c r="J58" s="92">
        <v>0.31419454608112574</v>
      </c>
      <c r="K58" s="92">
        <v>0.30208593234419823</v>
      </c>
    </row>
    <row r="59" spans="1:11" x14ac:dyDescent="0.25">
      <c r="A59" s="369" t="s">
        <v>87</v>
      </c>
      <c r="B59" s="174" t="s">
        <v>138</v>
      </c>
      <c r="C59" s="92">
        <v>0.48157414421439171</v>
      </c>
      <c r="D59" s="92">
        <v>0.54506664164364338</v>
      </c>
      <c r="E59" s="92">
        <v>0.88412808254361153</v>
      </c>
      <c r="F59" s="92">
        <v>0.55353068746626377</v>
      </c>
      <c r="G59" s="92">
        <v>0.37340305279940367</v>
      </c>
      <c r="H59" s="92">
        <v>0.36465730518102646</v>
      </c>
      <c r="I59" s="92">
        <v>0.32048397697508335</v>
      </c>
      <c r="J59" s="92">
        <v>0.29300928581506014</v>
      </c>
      <c r="K59" s="92">
        <v>0.28558692429214716</v>
      </c>
    </row>
    <row r="60" spans="1:11" x14ac:dyDescent="0.25">
      <c r="A60" s="369" t="s">
        <v>87</v>
      </c>
      <c r="B60" s="174" t="s">
        <v>139</v>
      </c>
      <c r="C60" s="92">
        <v>0.51698428578674793</v>
      </c>
      <c r="D60" s="92">
        <v>0.63358158804476261</v>
      </c>
      <c r="E60" s="92">
        <v>0.72214589454233646</v>
      </c>
      <c r="F60" s="92">
        <v>0.61606303788721561</v>
      </c>
      <c r="G60" s="92">
        <v>0.35549390595406294</v>
      </c>
      <c r="H60" s="92">
        <v>0.41767582297325134</v>
      </c>
      <c r="I60" s="92">
        <v>0.31859138980507851</v>
      </c>
      <c r="J60" s="92">
        <v>0.30849450267851353</v>
      </c>
      <c r="K60" s="92">
        <v>0.24765282869338989</v>
      </c>
    </row>
    <row r="61" spans="1:11" x14ac:dyDescent="0.25">
      <c r="A61" s="369" t="s">
        <v>87</v>
      </c>
      <c r="B61" s="174" t="s">
        <v>88</v>
      </c>
      <c r="C61" s="92">
        <v>0</v>
      </c>
      <c r="D61" s="92">
        <v>0</v>
      </c>
      <c r="E61" s="92">
        <v>0</v>
      </c>
      <c r="F61" s="92">
        <v>0</v>
      </c>
      <c r="G61" s="92">
        <v>0</v>
      </c>
      <c r="H61" s="92">
        <v>0</v>
      </c>
      <c r="I61" s="92">
        <v>0</v>
      </c>
      <c r="J61" s="92">
        <v>0</v>
      </c>
      <c r="K61" s="92">
        <v>0</v>
      </c>
    </row>
    <row r="62" spans="1:11" x14ac:dyDescent="0.25">
      <c r="A62" s="369" t="s">
        <v>88</v>
      </c>
      <c r="B62" s="84" t="s">
        <v>135</v>
      </c>
      <c r="C62" s="162">
        <v>0.35954553344079998</v>
      </c>
      <c r="D62" s="162">
        <v>0.38973220066190001</v>
      </c>
      <c r="E62" s="162">
        <v>0.44881627555589998</v>
      </c>
      <c r="F62" s="162">
        <v>0.37503979661999998</v>
      </c>
      <c r="G62" s="162">
        <v>0.30210645795289998</v>
      </c>
      <c r="H62" s="162">
        <v>0.3363628707554</v>
      </c>
      <c r="I62" s="162">
        <v>0.33410496717400001</v>
      </c>
      <c r="J62" s="162">
        <v>0.2366299324992</v>
      </c>
      <c r="K62" s="162">
        <v>0.231892759255722</v>
      </c>
    </row>
    <row r="63" spans="1:11" x14ac:dyDescent="0.25">
      <c r="A63" s="369" t="s">
        <v>87</v>
      </c>
      <c r="B63" s="84" t="s">
        <v>136</v>
      </c>
      <c r="C63" s="162">
        <v>0.33558703497480002</v>
      </c>
      <c r="D63" s="162">
        <v>0.33325919817560001</v>
      </c>
      <c r="E63" s="162">
        <v>0.42331727066579999</v>
      </c>
      <c r="F63" s="162">
        <v>0.45087286446370001</v>
      </c>
      <c r="G63" s="162">
        <v>0.26891697665140002</v>
      </c>
      <c r="H63" s="162">
        <v>0.32148429401939999</v>
      </c>
      <c r="I63" s="162">
        <v>0.32867616126959998</v>
      </c>
      <c r="J63" s="162">
        <v>0.24474216666429999</v>
      </c>
      <c r="K63" s="162">
        <v>0.23631565446320099</v>
      </c>
    </row>
    <row r="64" spans="1:11" x14ac:dyDescent="0.25">
      <c r="A64" s="369" t="s">
        <v>87</v>
      </c>
      <c r="B64" s="84" t="s">
        <v>137</v>
      </c>
      <c r="C64" s="162">
        <v>0.32387813625279999</v>
      </c>
      <c r="D64" s="162">
        <v>0.300976858726</v>
      </c>
      <c r="E64" s="162">
        <v>0.50345929499240005</v>
      </c>
      <c r="F64" s="162">
        <v>0.42960490478379998</v>
      </c>
      <c r="G64" s="162">
        <v>0.26976983840949997</v>
      </c>
      <c r="H64" s="162">
        <v>0.3033925421616</v>
      </c>
      <c r="I64" s="162">
        <v>0.63208098102319998</v>
      </c>
      <c r="J64" s="162">
        <v>0.25457237395120003</v>
      </c>
      <c r="K64" s="162">
        <v>0.22992226009115399</v>
      </c>
    </row>
    <row r="65" spans="1:11" x14ac:dyDescent="0.25">
      <c r="A65" s="369" t="s">
        <v>87</v>
      </c>
      <c r="B65" s="84" t="s">
        <v>138</v>
      </c>
      <c r="C65" s="162">
        <v>0.33069318930550001</v>
      </c>
      <c r="D65" s="162">
        <v>0.35460256802610002</v>
      </c>
      <c r="E65" s="162">
        <v>0.44578213415489998</v>
      </c>
      <c r="F65" s="162">
        <v>0.35023951573020001</v>
      </c>
      <c r="G65" s="162">
        <v>0.26634743046429998</v>
      </c>
      <c r="H65" s="162">
        <v>0.27577670764329998</v>
      </c>
      <c r="I65" s="162">
        <v>0.31372148421509999</v>
      </c>
      <c r="J65" s="162">
        <v>0.24656226813849999</v>
      </c>
      <c r="K65" s="162">
        <v>0.21245257239739701</v>
      </c>
    </row>
    <row r="66" spans="1:11" x14ac:dyDescent="0.25">
      <c r="A66" s="369" t="s">
        <v>87</v>
      </c>
      <c r="B66" s="84" t="s">
        <v>139</v>
      </c>
      <c r="C66" s="162">
        <v>0.51804376182330003</v>
      </c>
      <c r="D66" s="162">
        <v>0.47245634970169997</v>
      </c>
      <c r="E66" s="162">
        <v>0.568422655246</v>
      </c>
      <c r="F66" s="162">
        <v>0.42934202884450001</v>
      </c>
      <c r="G66" s="162">
        <v>0.36575265219000003</v>
      </c>
      <c r="H66" s="162">
        <v>0.46878000250390001</v>
      </c>
      <c r="I66" s="162">
        <v>0.37960277280060001</v>
      </c>
      <c r="J66" s="162">
        <v>0.29636555496479999</v>
      </c>
      <c r="K66" s="162">
        <v>0.22626909855152399</v>
      </c>
    </row>
    <row r="67" spans="1:11" x14ac:dyDescent="0.25">
      <c r="A67" s="369" t="s">
        <v>87</v>
      </c>
      <c r="B67" s="84" t="s">
        <v>88</v>
      </c>
      <c r="C67" s="162">
        <v>0</v>
      </c>
      <c r="D67" s="162">
        <v>0</v>
      </c>
      <c r="E67" s="162">
        <v>0</v>
      </c>
      <c r="F67" s="162">
        <v>0</v>
      </c>
      <c r="G67" s="162">
        <v>0</v>
      </c>
      <c r="H67" s="162">
        <v>0</v>
      </c>
      <c r="I67" s="162">
        <v>0</v>
      </c>
      <c r="J67" s="162">
        <v>0</v>
      </c>
      <c r="K67" s="162">
        <v>0</v>
      </c>
    </row>
    <row r="69" spans="1:11" x14ac:dyDescent="0.25">
      <c r="A69" s="367" t="s">
        <v>92</v>
      </c>
      <c r="B69" s="367" t="s">
        <v>92</v>
      </c>
      <c r="C69" s="367" t="s">
        <v>92</v>
      </c>
      <c r="D69" s="367" t="s">
        <v>92</v>
      </c>
      <c r="E69" s="367" t="s">
        <v>92</v>
      </c>
      <c r="F69" s="367" t="s">
        <v>92</v>
      </c>
      <c r="G69" s="367" t="s">
        <v>92</v>
      </c>
      <c r="H69" s="367" t="s">
        <v>92</v>
      </c>
      <c r="I69" s="367" t="s">
        <v>92</v>
      </c>
      <c r="J69" s="367" t="s">
        <v>92</v>
      </c>
      <c r="K69" s="367" t="s">
        <v>92</v>
      </c>
    </row>
    <row r="70" spans="1:11" x14ac:dyDescent="0.25">
      <c r="A70" s="83" t="s">
        <v>80</v>
      </c>
      <c r="B70" s="75" t="s">
        <v>81</v>
      </c>
      <c r="C70" s="88" t="s">
        <v>71</v>
      </c>
      <c r="D70" s="88" t="s">
        <v>72</v>
      </c>
      <c r="E70" s="88" t="s">
        <v>73</v>
      </c>
      <c r="F70" s="88" t="s">
        <v>74</v>
      </c>
      <c r="G70" s="88" t="s">
        <v>75</v>
      </c>
      <c r="H70" s="88" t="s">
        <v>76</v>
      </c>
      <c r="I70" s="88" t="s">
        <v>77</v>
      </c>
      <c r="J70" s="88" t="s">
        <v>78</v>
      </c>
      <c r="K70" s="88" t="s">
        <v>79</v>
      </c>
    </row>
    <row r="71" spans="1:11" x14ac:dyDescent="0.25">
      <c r="A71" s="369" t="s">
        <v>134</v>
      </c>
      <c r="B71" s="173" t="s">
        <v>135</v>
      </c>
      <c r="C71" s="93">
        <v>74182</v>
      </c>
      <c r="D71" s="93">
        <v>64196</v>
      </c>
      <c r="E71" s="93">
        <v>44059</v>
      </c>
      <c r="F71" s="93">
        <v>49767</v>
      </c>
      <c r="G71" s="93">
        <v>59089</v>
      </c>
      <c r="H71" s="93">
        <v>44331</v>
      </c>
      <c r="I71" s="93">
        <v>34764</v>
      </c>
      <c r="J71" s="93">
        <v>38416</v>
      </c>
      <c r="K71" s="93">
        <v>36971</v>
      </c>
    </row>
    <row r="72" spans="1:11" x14ac:dyDescent="0.25">
      <c r="A72" s="369" t="s">
        <v>134</v>
      </c>
      <c r="B72" s="173" t="s">
        <v>136</v>
      </c>
      <c r="C72" s="93">
        <v>58165</v>
      </c>
      <c r="D72" s="93">
        <v>53378</v>
      </c>
      <c r="E72" s="93">
        <v>40929</v>
      </c>
      <c r="F72" s="93">
        <v>44735</v>
      </c>
      <c r="G72" s="93">
        <v>53528</v>
      </c>
      <c r="H72" s="93">
        <v>42868</v>
      </c>
      <c r="I72" s="93">
        <v>37122</v>
      </c>
      <c r="J72" s="93">
        <v>39868</v>
      </c>
      <c r="K72" s="93">
        <v>43758</v>
      </c>
    </row>
    <row r="73" spans="1:11" x14ac:dyDescent="0.25">
      <c r="A73" s="369" t="s">
        <v>134</v>
      </c>
      <c r="B73" s="173" t="s">
        <v>137</v>
      </c>
      <c r="C73" s="93">
        <v>42817</v>
      </c>
      <c r="D73" s="93">
        <v>41869</v>
      </c>
      <c r="E73" s="93">
        <v>33745</v>
      </c>
      <c r="F73" s="93">
        <v>37398</v>
      </c>
      <c r="G73" s="93">
        <v>44812</v>
      </c>
      <c r="H73" s="93">
        <v>35569</v>
      </c>
      <c r="I73" s="93">
        <v>30142</v>
      </c>
      <c r="J73" s="93">
        <v>33734</v>
      </c>
      <c r="K73" s="93">
        <v>37715</v>
      </c>
    </row>
    <row r="74" spans="1:11" x14ac:dyDescent="0.25">
      <c r="A74" s="369" t="s">
        <v>134</v>
      </c>
      <c r="B74" s="173" t="s">
        <v>138</v>
      </c>
      <c r="C74" s="93">
        <v>32774</v>
      </c>
      <c r="D74" s="93">
        <v>29389</v>
      </c>
      <c r="E74" s="93">
        <v>29528</v>
      </c>
      <c r="F74" s="93">
        <v>29959</v>
      </c>
      <c r="G74" s="93">
        <v>34718</v>
      </c>
      <c r="H74" s="93">
        <v>27988</v>
      </c>
      <c r="I74" s="93">
        <v>25353</v>
      </c>
      <c r="J74" s="93">
        <v>26255</v>
      </c>
      <c r="K74" s="93">
        <v>28445</v>
      </c>
    </row>
    <row r="75" spans="1:11" x14ac:dyDescent="0.25">
      <c r="A75" s="369" t="s">
        <v>134</v>
      </c>
      <c r="B75" s="173" t="s">
        <v>139</v>
      </c>
      <c r="C75" s="93">
        <v>20464</v>
      </c>
      <c r="D75" s="93">
        <v>16479</v>
      </c>
      <c r="E75" s="93">
        <v>20497</v>
      </c>
      <c r="F75" s="93">
        <v>20118</v>
      </c>
      <c r="G75" s="93">
        <v>25109</v>
      </c>
      <c r="H75" s="93">
        <v>21510</v>
      </c>
      <c r="I75" s="93">
        <v>18343</v>
      </c>
      <c r="J75" s="93">
        <v>17263</v>
      </c>
      <c r="K75" s="93">
        <v>19548</v>
      </c>
    </row>
    <row r="76" spans="1:11" x14ac:dyDescent="0.25">
      <c r="A76" s="369" t="s">
        <v>134</v>
      </c>
      <c r="B76" s="173" t="s">
        <v>88</v>
      </c>
      <c r="C76" s="93">
        <v>228402</v>
      </c>
      <c r="D76" s="93">
        <v>205311</v>
      </c>
      <c r="E76" s="93">
        <v>168758</v>
      </c>
      <c r="F76" s="93">
        <v>181977</v>
      </c>
      <c r="G76" s="93">
        <v>217256</v>
      </c>
      <c r="H76" s="93">
        <v>172266</v>
      </c>
      <c r="I76" s="93">
        <v>145724</v>
      </c>
      <c r="J76" s="93">
        <v>155536</v>
      </c>
      <c r="K76" s="93">
        <v>166437</v>
      </c>
    </row>
    <row r="77" spans="1:11" x14ac:dyDescent="0.25">
      <c r="A77" s="369" t="s">
        <v>87</v>
      </c>
      <c r="B77" s="173" t="s">
        <v>135</v>
      </c>
      <c r="C77" s="93">
        <v>12307</v>
      </c>
      <c r="D77" s="93">
        <v>12782</v>
      </c>
      <c r="E77" s="93">
        <v>8059</v>
      </c>
      <c r="F77" s="93">
        <v>9891</v>
      </c>
      <c r="G77" s="93">
        <v>14078</v>
      </c>
      <c r="H77" s="93">
        <v>12160</v>
      </c>
      <c r="I77" s="93">
        <v>9733</v>
      </c>
      <c r="J77" s="93">
        <v>14501</v>
      </c>
      <c r="K77" s="93">
        <v>17382</v>
      </c>
    </row>
    <row r="78" spans="1:11" x14ac:dyDescent="0.25">
      <c r="A78" s="369" t="s">
        <v>87</v>
      </c>
      <c r="B78" s="173" t="s">
        <v>136</v>
      </c>
      <c r="C78" s="93">
        <v>9147</v>
      </c>
      <c r="D78" s="93">
        <v>9577</v>
      </c>
      <c r="E78" s="93">
        <v>6627</v>
      </c>
      <c r="F78" s="93">
        <v>8290</v>
      </c>
      <c r="G78" s="93">
        <v>10709</v>
      </c>
      <c r="H78" s="93">
        <v>9677</v>
      </c>
      <c r="I78" s="93">
        <v>9599</v>
      </c>
      <c r="J78" s="93">
        <v>11330</v>
      </c>
      <c r="K78" s="93">
        <v>11994</v>
      </c>
    </row>
    <row r="79" spans="1:11" x14ac:dyDescent="0.25">
      <c r="A79" s="369" t="s">
        <v>87</v>
      </c>
      <c r="B79" s="173" t="s">
        <v>137</v>
      </c>
      <c r="C79" s="93">
        <v>8415</v>
      </c>
      <c r="D79" s="93">
        <v>9028</v>
      </c>
      <c r="E79" s="93">
        <v>6726</v>
      </c>
      <c r="F79" s="93">
        <v>7977</v>
      </c>
      <c r="G79" s="93">
        <v>10292</v>
      </c>
      <c r="H79" s="93">
        <v>9239</v>
      </c>
      <c r="I79" s="93">
        <v>8913</v>
      </c>
      <c r="J79" s="93">
        <v>9731</v>
      </c>
      <c r="K79" s="93">
        <v>10772</v>
      </c>
    </row>
    <row r="80" spans="1:11" x14ac:dyDescent="0.25">
      <c r="A80" s="369" t="s">
        <v>87</v>
      </c>
      <c r="B80" s="173" t="s">
        <v>138</v>
      </c>
      <c r="C80" s="93">
        <v>6066</v>
      </c>
      <c r="D80" s="93">
        <v>6212</v>
      </c>
      <c r="E80" s="93">
        <v>5807</v>
      </c>
      <c r="F80" s="93">
        <v>6338</v>
      </c>
      <c r="G80" s="93">
        <v>8275</v>
      </c>
      <c r="H80" s="93">
        <v>7516</v>
      </c>
      <c r="I80" s="93">
        <v>7156</v>
      </c>
      <c r="J80" s="93">
        <v>7125</v>
      </c>
      <c r="K80" s="93">
        <v>7494</v>
      </c>
    </row>
    <row r="81" spans="1:11" x14ac:dyDescent="0.25">
      <c r="A81" s="369" t="s">
        <v>87</v>
      </c>
      <c r="B81" s="173" t="s">
        <v>139</v>
      </c>
      <c r="C81" s="93">
        <v>3957</v>
      </c>
      <c r="D81" s="93">
        <v>3872</v>
      </c>
      <c r="E81" s="93">
        <v>4183</v>
      </c>
      <c r="F81" s="93">
        <v>3875</v>
      </c>
      <c r="G81" s="93">
        <v>6103</v>
      </c>
      <c r="H81" s="93">
        <v>5373</v>
      </c>
      <c r="I81" s="93">
        <v>4214</v>
      </c>
      <c r="J81" s="93">
        <v>3888</v>
      </c>
      <c r="K81" s="93">
        <v>4181</v>
      </c>
    </row>
    <row r="82" spans="1:11" x14ac:dyDescent="0.25">
      <c r="A82" s="369" t="s">
        <v>87</v>
      </c>
      <c r="B82" s="173" t="s">
        <v>88</v>
      </c>
      <c r="C82" s="93">
        <v>39892</v>
      </c>
      <c r="D82" s="93">
        <v>41471</v>
      </c>
      <c r="E82" s="93">
        <v>31402</v>
      </c>
      <c r="F82" s="93">
        <v>36371</v>
      </c>
      <c r="G82" s="93">
        <v>49457</v>
      </c>
      <c r="H82" s="93">
        <v>43965</v>
      </c>
      <c r="I82" s="93">
        <v>39615</v>
      </c>
      <c r="J82" s="93">
        <v>46575</v>
      </c>
      <c r="K82" s="93">
        <v>51823</v>
      </c>
    </row>
    <row r="83" spans="1:11" x14ac:dyDescent="0.25">
      <c r="A83" s="369" t="s">
        <v>88</v>
      </c>
      <c r="B83" s="84" t="s">
        <v>135</v>
      </c>
      <c r="C83" s="70">
        <v>86489</v>
      </c>
      <c r="D83" s="70">
        <v>76978</v>
      </c>
      <c r="E83" s="70">
        <v>52118</v>
      </c>
      <c r="F83" s="70">
        <v>59658</v>
      </c>
      <c r="G83" s="70">
        <v>73167</v>
      </c>
      <c r="H83" s="70">
        <v>56491</v>
      </c>
      <c r="I83" s="70">
        <v>44497</v>
      </c>
      <c r="J83" s="70">
        <v>52917</v>
      </c>
      <c r="K83" s="70">
        <v>54353</v>
      </c>
    </row>
    <row r="84" spans="1:11" x14ac:dyDescent="0.25">
      <c r="A84" s="369" t="s">
        <v>87</v>
      </c>
      <c r="B84" s="84" t="s">
        <v>136</v>
      </c>
      <c r="C84" s="70">
        <v>67312</v>
      </c>
      <c r="D84" s="70">
        <v>62955</v>
      </c>
      <c r="E84" s="70">
        <v>47556</v>
      </c>
      <c r="F84" s="70">
        <v>53025</v>
      </c>
      <c r="G84" s="70">
        <v>64237</v>
      </c>
      <c r="H84" s="70">
        <v>52545</v>
      </c>
      <c r="I84" s="70">
        <v>46721</v>
      </c>
      <c r="J84" s="70">
        <v>51198</v>
      </c>
      <c r="K84" s="70">
        <v>55752</v>
      </c>
    </row>
    <row r="85" spans="1:11" x14ac:dyDescent="0.25">
      <c r="A85" s="369" t="s">
        <v>87</v>
      </c>
      <c r="B85" s="84" t="s">
        <v>137</v>
      </c>
      <c r="C85" s="70">
        <v>51232</v>
      </c>
      <c r="D85" s="70">
        <v>50897</v>
      </c>
      <c r="E85" s="70">
        <v>40471</v>
      </c>
      <c r="F85" s="70">
        <v>45375</v>
      </c>
      <c r="G85" s="70">
        <v>55104</v>
      </c>
      <c r="H85" s="70">
        <v>44808</v>
      </c>
      <c r="I85" s="70">
        <v>39055</v>
      </c>
      <c r="J85" s="70">
        <v>43465</v>
      </c>
      <c r="K85" s="70">
        <v>48487</v>
      </c>
    </row>
    <row r="86" spans="1:11" x14ac:dyDescent="0.25">
      <c r="A86" s="369" t="s">
        <v>87</v>
      </c>
      <c r="B86" s="84" t="s">
        <v>138</v>
      </c>
      <c r="C86" s="70">
        <v>38840</v>
      </c>
      <c r="D86" s="70">
        <v>35601</v>
      </c>
      <c r="E86" s="70">
        <v>35335</v>
      </c>
      <c r="F86" s="70">
        <v>36297</v>
      </c>
      <c r="G86" s="70">
        <v>42993</v>
      </c>
      <c r="H86" s="70">
        <v>35504</v>
      </c>
      <c r="I86" s="70">
        <v>32509</v>
      </c>
      <c r="J86" s="70">
        <v>33380</v>
      </c>
      <c r="K86" s="70">
        <v>35939</v>
      </c>
    </row>
    <row r="87" spans="1:11" x14ac:dyDescent="0.25">
      <c r="A87" s="369" t="s">
        <v>87</v>
      </c>
      <c r="B87" s="84" t="s">
        <v>139</v>
      </c>
      <c r="C87" s="70">
        <v>24421</v>
      </c>
      <c r="D87" s="70">
        <v>20351</v>
      </c>
      <c r="E87" s="70">
        <v>24680</v>
      </c>
      <c r="F87" s="70">
        <v>23993</v>
      </c>
      <c r="G87" s="70">
        <v>31212</v>
      </c>
      <c r="H87" s="70">
        <v>26883</v>
      </c>
      <c r="I87" s="70">
        <v>22557</v>
      </c>
      <c r="J87" s="70">
        <v>21151</v>
      </c>
      <c r="K87" s="70">
        <v>23729</v>
      </c>
    </row>
    <row r="88" spans="1:11" x14ac:dyDescent="0.25">
      <c r="A88" s="369" t="s">
        <v>87</v>
      </c>
      <c r="B88" s="84" t="s">
        <v>88</v>
      </c>
      <c r="C88" s="70">
        <v>268294</v>
      </c>
      <c r="D88" s="70">
        <v>246782</v>
      </c>
      <c r="E88" s="70">
        <v>200160</v>
      </c>
      <c r="F88" s="70">
        <v>218348</v>
      </c>
      <c r="G88" s="70">
        <v>266713</v>
      </c>
      <c r="H88" s="70">
        <v>216231</v>
      </c>
      <c r="I88" s="70">
        <v>185339</v>
      </c>
      <c r="J88" s="70">
        <v>202111</v>
      </c>
      <c r="K88" s="70">
        <v>218260</v>
      </c>
    </row>
    <row r="89" spans="1:11" x14ac:dyDescent="0.25">
      <c r="A89" s="20" t="s">
        <v>93</v>
      </c>
    </row>
  </sheetData>
  <mergeCells count="16">
    <mergeCell ref="A83:A88"/>
    <mergeCell ref="A62:A67"/>
    <mergeCell ref="A41:A46"/>
    <mergeCell ref="A77:A82"/>
    <mergeCell ref="A6:K6"/>
    <mergeCell ref="A8:A13"/>
    <mergeCell ref="A14:A19"/>
    <mergeCell ref="A27:K27"/>
    <mergeCell ref="A29:A34"/>
    <mergeCell ref="A35:A40"/>
    <mergeCell ref="A48:K48"/>
    <mergeCell ref="A50:A55"/>
    <mergeCell ref="A56:A61"/>
    <mergeCell ref="A69:K69"/>
    <mergeCell ref="A71:A76"/>
    <mergeCell ref="A20:A25"/>
  </mergeCells>
  <hyperlinks>
    <hyperlink ref="A1" location="Indice!A1" display="Indice" xr:uid="{25EE2A1E-1AD1-49D0-8AA8-D10102BACC02}"/>
  </hyperlink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037BF5-0E1C-4974-BFC0-4342F963F903}">
  <sheetPr codeName="Hoja16"/>
  <dimension ref="A1:M149"/>
  <sheetViews>
    <sheetView workbookViewId="0">
      <selection activeCell="P41" sqref="P41"/>
    </sheetView>
  </sheetViews>
  <sheetFormatPr baseColWidth="10" defaultColWidth="9.140625" defaultRowHeight="15" x14ac:dyDescent="0.25"/>
  <cols>
    <col min="1" max="1" width="14.7109375" style="73" customWidth="1"/>
    <col min="2" max="2" width="14.42578125" style="73" customWidth="1"/>
    <col min="3" max="11" width="9.85546875" style="73" bestFit="1" customWidth="1"/>
    <col min="12" max="13" width="9.140625" style="73"/>
    <col min="14" max="16384" width="9.140625" style="2"/>
  </cols>
  <sheetData>
    <row r="1" spans="1:11" x14ac:dyDescent="0.25">
      <c r="A1" s="27" t="s">
        <v>42</v>
      </c>
    </row>
    <row r="3" spans="1:11" x14ac:dyDescent="0.25">
      <c r="A3" s="13" t="s">
        <v>386</v>
      </c>
    </row>
    <row r="4" spans="1:11" x14ac:dyDescent="0.25">
      <c r="A4" s="14" t="s">
        <v>69</v>
      </c>
    </row>
    <row r="6" spans="1:11" x14ac:dyDescent="0.25">
      <c r="A6" s="367" t="s">
        <v>70</v>
      </c>
      <c r="B6" s="367" t="s">
        <v>70</v>
      </c>
      <c r="C6" s="367" t="s">
        <v>70</v>
      </c>
      <c r="D6" s="367" t="s">
        <v>70</v>
      </c>
      <c r="E6" s="367" t="s">
        <v>70</v>
      </c>
      <c r="F6" s="367" t="s">
        <v>70</v>
      </c>
      <c r="G6" s="367" t="s">
        <v>70</v>
      </c>
      <c r="H6" s="367" t="s">
        <v>70</v>
      </c>
      <c r="I6" s="367" t="s">
        <v>70</v>
      </c>
      <c r="J6" s="367" t="s">
        <v>70</v>
      </c>
      <c r="K6" s="367" t="s">
        <v>70</v>
      </c>
    </row>
    <row r="7" spans="1:11" x14ac:dyDescent="0.25">
      <c r="A7" s="83" t="s">
        <v>80</v>
      </c>
      <c r="B7" s="75" t="s">
        <v>81</v>
      </c>
      <c r="C7" s="75" t="s">
        <v>71</v>
      </c>
      <c r="D7" s="75" t="s">
        <v>72</v>
      </c>
      <c r="E7" s="75" t="s">
        <v>73</v>
      </c>
      <c r="F7" s="75" t="s">
        <v>74</v>
      </c>
      <c r="G7" s="75" t="s">
        <v>75</v>
      </c>
      <c r="H7" s="75" t="s">
        <v>76</v>
      </c>
      <c r="I7" s="75" t="s">
        <v>77</v>
      </c>
      <c r="J7" s="75" t="s">
        <v>78</v>
      </c>
      <c r="K7" s="75" t="s">
        <v>79</v>
      </c>
    </row>
    <row r="8" spans="1:11" x14ac:dyDescent="0.25">
      <c r="A8" s="369" t="s">
        <v>134</v>
      </c>
      <c r="B8" s="84" t="s">
        <v>135</v>
      </c>
      <c r="C8" s="91">
        <v>10.925635695457458</v>
      </c>
      <c r="D8" s="91">
        <v>10.305638611316681</v>
      </c>
      <c r="E8" s="91">
        <v>10.97353994846344</v>
      </c>
      <c r="F8" s="91">
        <v>10.43175533413887</v>
      </c>
      <c r="G8" s="91">
        <v>10.129830986261368</v>
      </c>
      <c r="H8" s="91">
        <v>10.153584182262421</v>
      </c>
      <c r="I8" s="91">
        <v>8.2784146070480347</v>
      </c>
      <c r="J8" s="91">
        <v>8.2341641187667847</v>
      </c>
      <c r="K8" s="91">
        <v>6.7017272114753723</v>
      </c>
    </row>
    <row r="9" spans="1:11" x14ac:dyDescent="0.25">
      <c r="A9" s="369" t="s">
        <v>134</v>
      </c>
      <c r="B9" s="84" t="s">
        <v>136</v>
      </c>
      <c r="C9" s="91">
        <v>12.017259001731873</v>
      </c>
      <c r="D9" s="91">
        <v>12.275546789169312</v>
      </c>
      <c r="E9" s="91">
        <v>12.103942781686783</v>
      </c>
      <c r="F9" s="91">
        <v>12.326952069997787</v>
      </c>
      <c r="G9" s="91">
        <v>12.418854981660843</v>
      </c>
      <c r="H9" s="91">
        <v>12.051849812269211</v>
      </c>
      <c r="I9" s="91">
        <v>12.66942173242569</v>
      </c>
      <c r="J9" s="91">
        <v>12.06529513001442</v>
      </c>
      <c r="K9" s="91">
        <v>11.99515089392662</v>
      </c>
    </row>
    <row r="10" spans="1:11" x14ac:dyDescent="0.25">
      <c r="A10" s="369" t="s">
        <v>134</v>
      </c>
      <c r="B10" s="84" t="s">
        <v>137</v>
      </c>
      <c r="C10" s="91">
        <v>11.460468173027039</v>
      </c>
      <c r="D10" s="91">
        <v>11.477602273225784</v>
      </c>
      <c r="E10" s="91">
        <v>11.898496747016907</v>
      </c>
      <c r="F10" s="91">
        <v>11.535556614398956</v>
      </c>
      <c r="G10" s="91">
        <v>11.787548661231995</v>
      </c>
      <c r="H10" s="91">
        <v>12.06757128238678</v>
      </c>
      <c r="I10" s="91">
        <v>12.726786732673645</v>
      </c>
      <c r="J10" s="91">
        <v>12.039284408092499</v>
      </c>
      <c r="K10" s="91">
        <v>11.937244981527328</v>
      </c>
    </row>
    <row r="11" spans="1:11" x14ac:dyDescent="0.25">
      <c r="A11" s="369" t="s">
        <v>134</v>
      </c>
      <c r="B11" s="84" t="s">
        <v>138</v>
      </c>
      <c r="C11" s="91">
        <v>10.888761281967163</v>
      </c>
      <c r="D11" s="91">
        <v>11.349920183420181</v>
      </c>
      <c r="E11" s="91">
        <v>10.922610759735107</v>
      </c>
      <c r="F11" s="91">
        <v>11.175883561372757</v>
      </c>
      <c r="G11" s="91">
        <v>10.999565571546555</v>
      </c>
      <c r="H11" s="91">
        <v>11.241646856069565</v>
      </c>
      <c r="I11" s="91">
        <v>10.506080090999603</v>
      </c>
      <c r="J11" s="91">
        <v>10.971163213253021</v>
      </c>
      <c r="K11" s="91">
        <v>11.934709548950195</v>
      </c>
    </row>
    <row r="12" spans="1:11" x14ac:dyDescent="0.25">
      <c r="A12" s="369" t="s">
        <v>134</v>
      </c>
      <c r="B12" s="84" t="s">
        <v>139</v>
      </c>
      <c r="C12" s="91">
        <v>9.9409207701683044</v>
      </c>
      <c r="D12" s="91">
        <v>10.4255311191082</v>
      </c>
      <c r="E12" s="91">
        <v>10.990254580974579</v>
      </c>
      <c r="F12" s="91">
        <v>10.531841963529587</v>
      </c>
      <c r="G12" s="91">
        <v>10.766850411891937</v>
      </c>
      <c r="H12" s="91">
        <v>10.318607836961746</v>
      </c>
      <c r="I12" s="91">
        <v>10.614227503538132</v>
      </c>
      <c r="J12" s="91">
        <v>10.878687351942062</v>
      </c>
      <c r="K12" s="91">
        <v>11.435586214065552</v>
      </c>
    </row>
    <row r="13" spans="1:11" x14ac:dyDescent="0.25">
      <c r="A13" s="369" t="s">
        <v>134</v>
      </c>
      <c r="B13" s="84" t="s">
        <v>140</v>
      </c>
      <c r="C13" s="91">
        <v>10.029690712690353</v>
      </c>
      <c r="D13" s="91">
        <v>9.960610419511795</v>
      </c>
      <c r="E13" s="91">
        <v>9.6971213817596436</v>
      </c>
      <c r="F13" s="91">
        <v>10.367467254400253</v>
      </c>
      <c r="G13" s="91">
        <v>10.28689444065094</v>
      </c>
      <c r="H13" s="91">
        <v>10.432624071836472</v>
      </c>
      <c r="I13" s="91">
        <v>10.473623871803284</v>
      </c>
      <c r="J13" s="91">
        <v>10.556942224502563</v>
      </c>
      <c r="K13" s="91">
        <v>10.781574994325638</v>
      </c>
    </row>
    <row r="14" spans="1:11" x14ac:dyDescent="0.25">
      <c r="A14" s="369" t="s">
        <v>134</v>
      </c>
      <c r="B14" s="84" t="s">
        <v>141</v>
      </c>
      <c r="C14" s="91">
        <v>9.7576059401035309</v>
      </c>
      <c r="D14" s="91">
        <v>9.6370480954647064</v>
      </c>
      <c r="E14" s="91">
        <v>9.2062957584857941</v>
      </c>
      <c r="F14" s="91">
        <v>9.1491058468818665</v>
      </c>
      <c r="G14" s="91">
        <v>9.2152275145053864</v>
      </c>
      <c r="H14" s="91">
        <v>9.4513803720474243</v>
      </c>
      <c r="I14" s="91">
        <v>9.372740238904953</v>
      </c>
      <c r="J14" s="91">
        <v>10.102520883083344</v>
      </c>
      <c r="K14" s="91">
        <v>9.4925694167613983</v>
      </c>
    </row>
    <row r="15" spans="1:11" x14ac:dyDescent="0.25">
      <c r="A15" s="369" t="s">
        <v>134</v>
      </c>
      <c r="B15" s="84" t="s">
        <v>142</v>
      </c>
      <c r="C15" s="91">
        <v>8.9322865009307861</v>
      </c>
      <c r="D15" s="91">
        <v>8.9309707283973694</v>
      </c>
      <c r="E15" s="91">
        <v>8.8095702230930328</v>
      </c>
      <c r="F15" s="91">
        <v>8.7811477482318878</v>
      </c>
      <c r="G15" s="91">
        <v>9.0076349675655365</v>
      </c>
      <c r="H15" s="91">
        <v>8.551768958568573</v>
      </c>
      <c r="I15" s="91">
        <v>9.0137161314487457</v>
      </c>
      <c r="J15" s="91">
        <v>8.6408741772174835</v>
      </c>
      <c r="K15" s="91">
        <v>9.0879842638969421</v>
      </c>
    </row>
    <row r="16" spans="1:11" x14ac:dyDescent="0.25">
      <c r="A16" s="369" t="s">
        <v>134</v>
      </c>
      <c r="B16" s="84" t="s">
        <v>143</v>
      </c>
      <c r="C16" s="91">
        <v>8.5687808692455292</v>
      </c>
      <c r="D16" s="91">
        <v>8.1754140555858612</v>
      </c>
      <c r="E16" s="91">
        <v>8.0704078078269958</v>
      </c>
      <c r="F16" s="91">
        <v>8.4514088928699493</v>
      </c>
      <c r="G16" s="91">
        <v>8.1514596939086914</v>
      </c>
      <c r="H16" s="91">
        <v>8.444291353225708</v>
      </c>
      <c r="I16" s="91">
        <v>8.7244890630245209</v>
      </c>
      <c r="J16" s="91">
        <v>8.6500376462936401</v>
      </c>
      <c r="K16" s="91">
        <v>8.8407419621944427</v>
      </c>
    </row>
    <row r="17" spans="1:11" x14ac:dyDescent="0.25">
      <c r="A17" s="369" t="s">
        <v>134</v>
      </c>
      <c r="B17" s="84" t="s">
        <v>144</v>
      </c>
      <c r="C17" s="91">
        <v>7.4785910546779633</v>
      </c>
      <c r="D17" s="91">
        <v>7.4617162346839905</v>
      </c>
      <c r="E17" s="91">
        <v>7.3277592658996582</v>
      </c>
      <c r="F17" s="91">
        <v>7.2488807141780853</v>
      </c>
      <c r="G17" s="91">
        <v>7.2361335158348083</v>
      </c>
      <c r="H17" s="91">
        <v>7.2866752743721008</v>
      </c>
      <c r="I17" s="91">
        <v>7.620500773191452</v>
      </c>
      <c r="J17" s="91">
        <v>7.8610315918922424</v>
      </c>
      <c r="K17" s="91">
        <v>7.79271200299263</v>
      </c>
    </row>
    <row r="18" spans="1:11" x14ac:dyDescent="0.25">
      <c r="A18" s="369" t="s">
        <v>134</v>
      </c>
      <c r="B18" s="84" t="s">
        <v>88</v>
      </c>
      <c r="C18" s="91">
        <v>100</v>
      </c>
      <c r="D18" s="91">
        <v>100</v>
      </c>
      <c r="E18" s="91">
        <v>100</v>
      </c>
      <c r="F18" s="91">
        <v>100</v>
      </c>
      <c r="G18" s="91">
        <v>100</v>
      </c>
      <c r="H18" s="91">
        <v>100</v>
      </c>
      <c r="I18" s="91">
        <v>100</v>
      </c>
      <c r="J18" s="91">
        <v>100</v>
      </c>
      <c r="K18" s="91">
        <v>100</v>
      </c>
    </row>
    <row r="19" spans="1:11" x14ac:dyDescent="0.25">
      <c r="A19" s="369" t="s">
        <v>87</v>
      </c>
      <c r="B19" s="84" t="s">
        <v>135</v>
      </c>
      <c r="C19" s="91">
        <v>10.98276823759079</v>
      </c>
      <c r="D19" s="91">
        <v>11.770330369472504</v>
      </c>
      <c r="E19" s="91">
        <v>11.473015695810318</v>
      </c>
      <c r="F19" s="91">
        <v>12.131841480731964</v>
      </c>
      <c r="G19" s="91">
        <v>12.574318051338196</v>
      </c>
      <c r="H19" s="91">
        <v>12.856799364089966</v>
      </c>
      <c r="I19" s="91">
        <v>11.393775045871735</v>
      </c>
      <c r="J19" s="91">
        <v>15.22817462682724</v>
      </c>
      <c r="K19" s="91">
        <v>16.883042454719543</v>
      </c>
    </row>
    <row r="20" spans="1:11" x14ac:dyDescent="0.25">
      <c r="A20" s="369" t="s">
        <v>87</v>
      </c>
      <c r="B20" s="84" t="s">
        <v>136</v>
      </c>
      <c r="C20" s="91">
        <v>10.115557909011841</v>
      </c>
      <c r="D20" s="91">
        <v>8.8917024433612823</v>
      </c>
      <c r="E20" s="91">
        <v>8.4744982421398163</v>
      </c>
      <c r="F20" s="91">
        <v>9.6656881272792816</v>
      </c>
      <c r="G20" s="91">
        <v>10.200866311788559</v>
      </c>
      <c r="H20" s="91">
        <v>10.303114354610443</v>
      </c>
      <c r="I20" s="91">
        <v>11.353237926959991</v>
      </c>
      <c r="J20" s="91">
        <v>11.569393426179886</v>
      </c>
      <c r="K20" s="91">
        <v>12.627227604389191</v>
      </c>
    </row>
    <row r="21" spans="1:11" x14ac:dyDescent="0.25">
      <c r="A21" s="369" t="s">
        <v>87</v>
      </c>
      <c r="B21" s="84" t="s">
        <v>137</v>
      </c>
      <c r="C21" s="91">
        <v>10.481996089220047</v>
      </c>
      <c r="D21" s="91">
        <v>10.021010786294937</v>
      </c>
      <c r="E21" s="91">
        <v>9.9889606237411499</v>
      </c>
      <c r="F21" s="91">
        <v>10.735250264406204</v>
      </c>
      <c r="G21" s="91">
        <v>10.327643156051636</v>
      </c>
      <c r="H21" s="91">
        <v>11.178668588399887</v>
      </c>
      <c r="I21" s="91">
        <v>11.89170777797699</v>
      </c>
      <c r="J21" s="91">
        <v>11.664996296167374</v>
      </c>
      <c r="K21" s="91">
        <v>11.429135501384735</v>
      </c>
    </row>
    <row r="22" spans="1:11" x14ac:dyDescent="0.25">
      <c r="A22" s="369" t="s">
        <v>87</v>
      </c>
      <c r="B22" s="84" t="s">
        <v>138</v>
      </c>
      <c r="C22" s="91">
        <v>10.079542547464371</v>
      </c>
      <c r="D22" s="91">
        <v>9.9082246422767639</v>
      </c>
      <c r="E22" s="91">
        <v>9.9671997129917145</v>
      </c>
      <c r="F22" s="91">
        <v>11.569467186927795</v>
      </c>
      <c r="G22" s="91">
        <v>10.744526237249374</v>
      </c>
      <c r="H22" s="91">
        <v>10.86372435092926</v>
      </c>
      <c r="I22" s="91">
        <v>11.200890690088272</v>
      </c>
      <c r="J22" s="91">
        <v>11.757611483335495</v>
      </c>
      <c r="K22" s="91">
        <v>10.855288803577423</v>
      </c>
    </row>
    <row r="23" spans="1:11" x14ac:dyDescent="0.25">
      <c r="A23" s="369" t="s">
        <v>87</v>
      </c>
      <c r="B23" s="84" t="s">
        <v>139</v>
      </c>
      <c r="C23" s="91">
        <v>11.330699920654297</v>
      </c>
      <c r="D23" s="91">
        <v>11.441031098365784</v>
      </c>
      <c r="E23" s="91">
        <v>11.158086359500885</v>
      </c>
      <c r="F23" s="91">
        <v>11.066102236509323</v>
      </c>
      <c r="G23" s="91">
        <v>10.908464342355728</v>
      </c>
      <c r="H23" s="91">
        <v>11.368303000926971</v>
      </c>
      <c r="I23" s="91">
        <v>11.714514344930649</v>
      </c>
      <c r="J23" s="91">
        <v>11.107331514358521</v>
      </c>
      <c r="K23" s="91">
        <v>11.261811107397079</v>
      </c>
    </row>
    <row r="24" spans="1:11" x14ac:dyDescent="0.25">
      <c r="A24" s="369" t="s">
        <v>87</v>
      </c>
      <c r="B24" s="84" t="s">
        <v>140</v>
      </c>
      <c r="C24" s="91">
        <v>11.120843887329102</v>
      </c>
      <c r="D24" s="91">
        <v>10.538738220930099</v>
      </c>
      <c r="E24" s="91">
        <v>11.124546080827713</v>
      </c>
      <c r="F24" s="91">
        <v>11.92685067653656</v>
      </c>
      <c r="G24" s="91">
        <v>11.347608268260956</v>
      </c>
      <c r="H24" s="91">
        <v>10.752652585506439</v>
      </c>
      <c r="I24" s="91">
        <v>11.152257025241852</v>
      </c>
      <c r="J24" s="91">
        <v>10.714888572692871</v>
      </c>
      <c r="K24" s="91">
        <v>10.564027726650238</v>
      </c>
    </row>
    <row r="25" spans="1:11" x14ac:dyDescent="0.25">
      <c r="A25" s="369" t="s">
        <v>87</v>
      </c>
      <c r="B25" s="84" t="s">
        <v>141</v>
      </c>
      <c r="C25" s="91">
        <v>9.9448099732398987</v>
      </c>
      <c r="D25" s="91">
        <v>9.7774513065814972</v>
      </c>
      <c r="E25" s="91">
        <v>10.530564934015274</v>
      </c>
      <c r="F25" s="91">
        <v>9.4644039869308472</v>
      </c>
      <c r="G25" s="91">
        <v>9.8728127777576447</v>
      </c>
      <c r="H25" s="91">
        <v>10.109052807092667</v>
      </c>
      <c r="I25" s="91">
        <v>10.671605169773102</v>
      </c>
      <c r="J25" s="91">
        <v>9.6220895648002625</v>
      </c>
      <c r="K25" s="91">
        <v>8.825211226940155</v>
      </c>
    </row>
    <row r="26" spans="1:11" x14ac:dyDescent="0.25">
      <c r="A26" s="369" t="s">
        <v>87</v>
      </c>
      <c r="B26" s="84" t="s">
        <v>142</v>
      </c>
      <c r="C26" s="91">
        <v>9.6245132386684418</v>
      </c>
      <c r="D26" s="91">
        <v>10.013077408075333</v>
      </c>
      <c r="E26" s="91">
        <v>11.209418624639511</v>
      </c>
      <c r="F26" s="91">
        <v>9.6756517887115479</v>
      </c>
      <c r="G26" s="91">
        <v>9.762544184923172</v>
      </c>
      <c r="H26" s="91">
        <v>8.9416466653347015</v>
      </c>
      <c r="I26" s="91">
        <v>8.5998304188251495</v>
      </c>
      <c r="J26" s="91">
        <v>7.2775177657604218</v>
      </c>
      <c r="K26" s="91">
        <v>7.3502689599990845</v>
      </c>
    </row>
    <row r="27" spans="1:11" x14ac:dyDescent="0.25">
      <c r="A27" s="369" t="s">
        <v>87</v>
      </c>
      <c r="B27" s="84" t="s">
        <v>143</v>
      </c>
      <c r="C27" s="91">
        <v>8.9847676455974579</v>
      </c>
      <c r="D27" s="91">
        <v>9.9194489419460297</v>
      </c>
      <c r="E27" s="91">
        <v>9.6721932291984558</v>
      </c>
      <c r="F27" s="91">
        <v>7.9205185174942017</v>
      </c>
      <c r="G27" s="91">
        <v>8.3615705370903015</v>
      </c>
      <c r="H27" s="91">
        <v>7.9245932400226593</v>
      </c>
      <c r="I27" s="91">
        <v>7.1055911481380463</v>
      </c>
      <c r="J27" s="91">
        <v>6.3138701021671295</v>
      </c>
      <c r="K27" s="91">
        <v>5.9410065412521362</v>
      </c>
    </row>
    <row r="28" spans="1:11" x14ac:dyDescent="0.25">
      <c r="A28" s="369" t="s">
        <v>87</v>
      </c>
      <c r="B28" s="84" t="s">
        <v>144</v>
      </c>
      <c r="C28" s="91">
        <v>7.3344990611076355</v>
      </c>
      <c r="D28" s="91">
        <v>7.7189840376377106</v>
      </c>
      <c r="E28" s="91">
        <v>6.4015157520771027</v>
      </c>
      <c r="F28" s="91">
        <v>5.8442264795303345</v>
      </c>
      <c r="G28" s="91">
        <v>5.8996472507715225</v>
      </c>
      <c r="H28" s="91">
        <v>5.701446533203125</v>
      </c>
      <c r="I28" s="91">
        <v>4.9165904521942139</v>
      </c>
      <c r="J28" s="91">
        <v>4.7441255301237106</v>
      </c>
      <c r="K28" s="91">
        <v>4.2629815638065338</v>
      </c>
    </row>
    <row r="29" spans="1:11" x14ac:dyDescent="0.25">
      <c r="A29" s="369" t="s">
        <v>87</v>
      </c>
      <c r="B29" s="84" t="s">
        <v>88</v>
      </c>
      <c r="C29" s="91">
        <v>100</v>
      </c>
      <c r="D29" s="91">
        <v>100</v>
      </c>
      <c r="E29" s="91">
        <v>100</v>
      </c>
      <c r="F29" s="91">
        <v>100</v>
      </c>
      <c r="G29" s="91">
        <v>100</v>
      </c>
      <c r="H29" s="91">
        <v>100</v>
      </c>
      <c r="I29" s="91">
        <v>100</v>
      </c>
      <c r="J29" s="91">
        <v>100</v>
      </c>
      <c r="K29" s="91">
        <v>100</v>
      </c>
    </row>
    <row r="30" spans="1:11" x14ac:dyDescent="0.25">
      <c r="A30" s="369" t="s">
        <v>88</v>
      </c>
      <c r="B30" s="84" t="s">
        <v>135</v>
      </c>
      <c r="C30" s="161">
        <v>10.9326289814645</v>
      </c>
      <c r="D30" s="161">
        <v>10.497559435831199</v>
      </c>
      <c r="E30" s="161">
        <v>11.0426273158272</v>
      </c>
      <c r="F30" s="161">
        <v>10.680953980000099</v>
      </c>
      <c r="G30" s="161">
        <v>10.509317506121301</v>
      </c>
      <c r="H30" s="161">
        <v>10.595051318495001</v>
      </c>
      <c r="I30" s="161">
        <v>8.8202053475135997</v>
      </c>
      <c r="J30" s="161">
        <v>9.5187140901192002</v>
      </c>
      <c r="K30" s="161">
        <v>8.6787585240656</v>
      </c>
    </row>
    <row r="31" spans="1:11" x14ac:dyDescent="0.25">
      <c r="A31" s="369" t="s">
        <v>87</v>
      </c>
      <c r="B31" s="84" t="s">
        <v>136</v>
      </c>
      <c r="C31" s="161">
        <v>11.7844833728879</v>
      </c>
      <c r="D31" s="161">
        <v>11.832157041475201</v>
      </c>
      <c r="E31" s="161">
        <v>11.6019188121445</v>
      </c>
      <c r="F31" s="161">
        <v>11.936864162212901</v>
      </c>
      <c r="G31" s="161">
        <v>12.0745302861176</v>
      </c>
      <c r="H31" s="161">
        <v>11.7662603886157</v>
      </c>
      <c r="I31" s="161">
        <v>12.440524660363099</v>
      </c>
      <c r="J31" s="161">
        <v>11.9742157151661</v>
      </c>
      <c r="K31" s="161">
        <v>12.117888899635901</v>
      </c>
    </row>
    <row r="32" spans="1:11" x14ac:dyDescent="0.25">
      <c r="A32" s="369" t="s">
        <v>87</v>
      </c>
      <c r="B32" s="84" t="s">
        <v>137</v>
      </c>
      <c r="C32" s="161">
        <v>11.340699687424401</v>
      </c>
      <c r="D32" s="161">
        <v>11.286743209365101</v>
      </c>
      <c r="E32" s="161">
        <v>11.634370059302</v>
      </c>
      <c r="F32" s="161">
        <v>11.4182478666057</v>
      </c>
      <c r="G32" s="161">
        <v>11.560909913439501</v>
      </c>
      <c r="H32" s="161">
        <v>11.9224028939562</v>
      </c>
      <c r="I32" s="161">
        <v>12.5815580433493</v>
      </c>
      <c r="J32" s="161">
        <v>11.9705408469655</v>
      </c>
      <c r="K32" s="161">
        <v>11.838578783445501</v>
      </c>
    </row>
    <row r="33" spans="1:11" x14ac:dyDescent="0.25">
      <c r="A33" s="369" t="s">
        <v>87</v>
      </c>
      <c r="B33" s="84" t="s">
        <v>138</v>
      </c>
      <c r="C33" s="161">
        <v>10.7897098993583</v>
      </c>
      <c r="D33" s="161">
        <v>11.1610129701321</v>
      </c>
      <c r="E33" s="161">
        <v>10.7904585360646</v>
      </c>
      <c r="F33" s="161">
        <v>11.2335748391364</v>
      </c>
      <c r="G33" s="161">
        <v>10.959973023461901</v>
      </c>
      <c r="H33" s="161">
        <v>11.1799274762844</v>
      </c>
      <c r="I33" s="161">
        <v>10.626914301497701</v>
      </c>
      <c r="J33" s="161">
        <v>11.115605413393</v>
      </c>
      <c r="K33" s="161">
        <v>11.7251051656391</v>
      </c>
    </row>
    <row r="34" spans="1:11" x14ac:dyDescent="0.25">
      <c r="A34" s="369" t="s">
        <v>87</v>
      </c>
      <c r="B34" s="84" t="s">
        <v>139</v>
      </c>
      <c r="C34" s="161">
        <v>10.1110350664335</v>
      </c>
      <c r="D34" s="161">
        <v>10.558593475199499</v>
      </c>
      <c r="E34" s="161">
        <v>11.0134691452017</v>
      </c>
      <c r="F34" s="161">
        <v>10.610154067222</v>
      </c>
      <c r="G34" s="161">
        <v>10.788834646501799</v>
      </c>
      <c r="H34" s="161">
        <v>10.4900355021873</v>
      </c>
      <c r="I34" s="161">
        <v>10.8055777481914</v>
      </c>
      <c r="J34" s="161">
        <v>10.9206813427143</v>
      </c>
      <c r="K34" s="161">
        <v>11.4018420401512</v>
      </c>
    </row>
    <row r="35" spans="1:11" x14ac:dyDescent="0.25">
      <c r="A35" s="369" t="s">
        <v>87</v>
      </c>
      <c r="B35" s="84" t="s">
        <v>140</v>
      </c>
      <c r="C35" s="161">
        <v>10.1632520951075</v>
      </c>
      <c r="D35" s="161">
        <v>10.036363481715201</v>
      </c>
      <c r="E35" s="161">
        <v>9.8945626222410006</v>
      </c>
      <c r="F35" s="161">
        <v>10.596041635579301</v>
      </c>
      <c r="G35" s="161">
        <v>10.4515613547889</v>
      </c>
      <c r="H35" s="161">
        <v>10.484888302806</v>
      </c>
      <c r="I35" s="161">
        <v>10.5916444363439</v>
      </c>
      <c r="J35" s="161">
        <v>10.5859511902999</v>
      </c>
      <c r="K35" s="161">
        <v>10.739331069295201</v>
      </c>
    </row>
    <row r="36" spans="1:11" x14ac:dyDescent="0.25">
      <c r="A36" s="369" t="s">
        <v>87</v>
      </c>
      <c r="B36" s="84" t="s">
        <v>141</v>
      </c>
      <c r="C36" s="161">
        <v>9.780520569339</v>
      </c>
      <c r="D36" s="161">
        <v>9.6554456297046993</v>
      </c>
      <c r="E36" s="161">
        <v>9.3894682328462</v>
      </c>
      <c r="F36" s="161">
        <v>9.1953219411913008</v>
      </c>
      <c r="G36" s="161">
        <v>9.3173119736899999</v>
      </c>
      <c r="H36" s="161">
        <v>9.5587862774369992</v>
      </c>
      <c r="I36" s="161">
        <v>9.5986254531286992</v>
      </c>
      <c r="J36" s="161">
        <v>10.0142826521353</v>
      </c>
      <c r="K36" s="161">
        <v>9.36298008460966</v>
      </c>
    </row>
    <row r="37" spans="1:11" x14ac:dyDescent="0.25">
      <c r="A37" s="369" t="s">
        <v>87</v>
      </c>
      <c r="B37" s="84" t="s">
        <v>142</v>
      </c>
      <c r="C37" s="161">
        <v>9.0170174881251999</v>
      </c>
      <c r="D37" s="161">
        <v>9.0727604544788001</v>
      </c>
      <c r="E37" s="161">
        <v>9.1415169019753009</v>
      </c>
      <c r="F37" s="161">
        <v>8.9122638106532008</v>
      </c>
      <c r="G37" s="161">
        <v>9.1248284497526999</v>
      </c>
      <c r="H37" s="161">
        <v>8.6154405946018997</v>
      </c>
      <c r="I37" s="161">
        <v>8.9417376539472997</v>
      </c>
      <c r="J37" s="161">
        <v>8.3904741778085992</v>
      </c>
      <c r="K37" s="161">
        <v>8.7505505930798293</v>
      </c>
    </row>
    <row r="38" spans="1:11" x14ac:dyDescent="0.25">
      <c r="A38" s="369" t="s">
        <v>87</v>
      </c>
      <c r="B38" s="84" t="s">
        <v>143</v>
      </c>
      <c r="C38" s="161">
        <v>8.6196991427236007</v>
      </c>
      <c r="D38" s="161">
        <v>8.4039377203535004</v>
      </c>
      <c r="E38" s="161">
        <v>8.2919667073428993</v>
      </c>
      <c r="F38" s="161">
        <v>8.3735912192937008</v>
      </c>
      <c r="G38" s="161">
        <v>8.1840777074291005</v>
      </c>
      <c r="H38" s="161">
        <v>8.3594186815605003</v>
      </c>
      <c r="I38" s="161">
        <v>8.4429473197027001</v>
      </c>
      <c r="J38" s="161">
        <v>8.2209671065064001</v>
      </c>
      <c r="K38" s="161">
        <v>8.2776643262505107</v>
      </c>
    </row>
    <row r="39" spans="1:11" x14ac:dyDescent="0.25">
      <c r="A39" s="369" t="s">
        <v>87</v>
      </c>
      <c r="B39" s="84" t="s">
        <v>144</v>
      </c>
      <c r="C39" s="161">
        <v>7.4609536971360004</v>
      </c>
      <c r="D39" s="161">
        <v>7.4954265817446997</v>
      </c>
      <c r="E39" s="161">
        <v>7.1996416670547001</v>
      </c>
      <c r="F39" s="161">
        <v>7.0429864781053997</v>
      </c>
      <c r="G39" s="161">
        <v>7.0286551386970997</v>
      </c>
      <c r="H39" s="161">
        <v>7.0277885640560003</v>
      </c>
      <c r="I39" s="161">
        <v>7.1502650359622999</v>
      </c>
      <c r="J39" s="161">
        <v>7.2885674648916998</v>
      </c>
      <c r="K39" s="161">
        <v>7.10730051382723</v>
      </c>
    </row>
    <row r="40" spans="1:11" x14ac:dyDescent="0.25">
      <c r="A40" s="369" t="s">
        <v>87</v>
      </c>
      <c r="B40" s="84" t="s">
        <v>88</v>
      </c>
      <c r="C40" s="161">
        <v>100</v>
      </c>
      <c r="D40" s="161">
        <v>100</v>
      </c>
      <c r="E40" s="161">
        <v>100</v>
      </c>
      <c r="F40" s="161">
        <v>100</v>
      </c>
      <c r="G40" s="161">
        <v>100</v>
      </c>
      <c r="H40" s="161">
        <v>100</v>
      </c>
      <c r="I40" s="161">
        <v>100</v>
      </c>
      <c r="J40" s="161">
        <v>100</v>
      </c>
      <c r="K40" s="161">
        <v>100</v>
      </c>
    </row>
    <row r="42" spans="1:11" x14ac:dyDescent="0.25">
      <c r="A42" s="367" t="s">
        <v>90</v>
      </c>
      <c r="B42" s="367" t="s">
        <v>90</v>
      </c>
      <c r="C42" s="367" t="s">
        <v>90</v>
      </c>
      <c r="D42" s="367" t="s">
        <v>90</v>
      </c>
      <c r="E42" s="367" t="s">
        <v>90</v>
      </c>
      <c r="F42" s="367" t="s">
        <v>90</v>
      </c>
      <c r="G42" s="367" t="s">
        <v>90</v>
      </c>
      <c r="H42" s="367" t="s">
        <v>90</v>
      </c>
      <c r="I42" s="367" t="s">
        <v>90</v>
      </c>
      <c r="J42" s="367" t="s">
        <v>90</v>
      </c>
      <c r="K42" s="367" t="s">
        <v>90</v>
      </c>
    </row>
    <row r="43" spans="1:11" x14ac:dyDescent="0.25">
      <c r="A43" s="83" t="s">
        <v>80</v>
      </c>
      <c r="B43" s="75" t="s">
        <v>81</v>
      </c>
      <c r="C43" s="88" t="s">
        <v>71</v>
      </c>
      <c r="D43" s="88" t="s">
        <v>72</v>
      </c>
      <c r="E43" s="88" t="s">
        <v>73</v>
      </c>
      <c r="F43" s="88" t="s">
        <v>74</v>
      </c>
      <c r="G43" s="88" t="s">
        <v>75</v>
      </c>
      <c r="H43" s="88" t="s">
        <v>76</v>
      </c>
      <c r="I43" s="88" t="s">
        <v>77</v>
      </c>
      <c r="J43" s="88" t="s">
        <v>78</v>
      </c>
      <c r="K43" s="88" t="s">
        <v>79</v>
      </c>
    </row>
    <row r="44" spans="1:11" x14ac:dyDescent="0.25">
      <c r="A44" s="369" t="s">
        <v>134</v>
      </c>
      <c r="B44" s="173" t="s">
        <v>135</v>
      </c>
      <c r="C44" s="93">
        <v>1570352</v>
      </c>
      <c r="D44" s="93">
        <v>1516119</v>
      </c>
      <c r="E44" s="93">
        <v>1636688</v>
      </c>
      <c r="F44" s="93">
        <v>1572681</v>
      </c>
      <c r="G44" s="93">
        <v>1542661</v>
      </c>
      <c r="H44" s="93">
        <v>1574564</v>
      </c>
      <c r="I44" s="93">
        <v>1335756</v>
      </c>
      <c r="J44" s="93">
        <v>1335271</v>
      </c>
      <c r="K44" s="93">
        <v>1086512</v>
      </c>
    </row>
    <row r="45" spans="1:11" x14ac:dyDescent="0.25">
      <c r="A45" s="369" t="s">
        <v>134</v>
      </c>
      <c r="B45" s="173" t="s">
        <v>136</v>
      </c>
      <c r="C45" s="93">
        <v>1727252</v>
      </c>
      <c r="D45" s="93">
        <v>1805923</v>
      </c>
      <c r="E45" s="93">
        <v>1805286</v>
      </c>
      <c r="F45" s="93">
        <v>1858399</v>
      </c>
      <c r="G45" s="93">
        <v>1891254</v>
      </c>
      <c r="H45" s="93">
        <v>1868937</v>
      </c>
      <c r="I45" s="93">
        <v>2044263</v>
      </c>
      <c r="J45" s="93">
        <v>1956536</v>
      </c>
      <c r="K45" s="93">
        <v>1944704</v>
      </c>
    </row>
    <row r="46" spans="1:11" x14ac:dyDescent="0.25">
      <c r="A46" s="369" t="s">
        <v>134</v>
      </c>
      <c r="B46" s="173" t="s">
        <v>137</v>
      </c>
      <c r="C46" s="93">
        <v>1647224</v>
      </c>
      <c r="D46" s="93">
        <v>1688533</v>
      </c>
      <c r="E46" s="93">
        <v>1774644</v>
      </c>
      <c r="F46" s="93">
        <v>1739089</v>
      </c>
      <c r="G46" s="93">
        <v>1795113</v>
      </c>
      <c r="H46" s="93">
        <v>1871375</v>
      </c>
      <c r="I46" s="93">
        <v>2053519</v>
      </c>
      <c r="J46" s="93">
        <v>1952318</v>
      </c>
      <c r="K46" s="93">
        <v>1935316</v>
      </c>
    </row>
    <row r="47" spans="1:11" x14ac:dyDescent="0.25">
      <c r="A47" s="369" t="s">
        <v>134</v>
      </c>
      <c r="B47" s="173" t="s">
        <v>138</v>
      </c>
      <c r="C47" s="93">
        <v>1565052</v>
      </c>
      <c r="D47" s="93">
        <v>1669749</v>
      </c>
      <c r="E47" s="93">
        <v>1629092</v>
      </c>
      <c r="F47" s="93">
        <v>1684865</v>
      </c>
      <c r="G47" s="93">
        <v>1675112</v>
      </c>
      <c r="H47" s="93">
        <v>1743295</v>
      </c>
      <c r="I47" s="93">
        <v>1695199</v>
      </c>
      <c r="J47" s="93">
        <v>1779109</v>
      </c>
      <c r="K47" s="93">
        <v>1934905</v>
      </c>
    </row>
    <row r="48" spans="1:11" x14ac:dyDescent="0.25">
      <c r="A48" s="369" t="s">
        <v>134</v>
      </c>
      <c r="B48" s="173" t="s">
        <v>139</v>
      </c>
      <c r="C48" s="93">
        <v>1428818</v>
      </c>
      <c r="D48" s="93">
        <v>1533757</v>
      </c>
      <c r="E48" s="93">
        <v>1639181</v>
      </c>
      <c r="F48" s="93">
        <v>1587770</v>
      </c>
      <c r="G48" s="93">
        <v>1639672</v>
      </c>
      <c r="H48" s="93">
        <v>1600155</v>
      </c>
      <c r="I48" s="93">
        <v>1712649</v>
      </c>
      <c r="J48" s="93">
        <v>1764113</v>
      </c>
      <c r="K48" s="93">
        <v>1853985</v>
      </c>
    </row>
    <row r="49" spans="1:11" x14ac:dyDescent="0.25">
      <c r="A49" s="369" t="s">
        <v>134</v>
      </c>
      <c r="B49" s="173" t="s">
        <v>140</v>
      </c>
      <c r="C49" s="93">
        <v>1441577</v>
      </c>
      <c r="D49" s="93">
        <v>1465360</v>
      </c>
      <c r="E49" s="93">
        <v>1446312</v>
      </c>
      <c r="F49" s="93">
        <v>1562989</v>
      </c>
      <c r="G49" s="93">
        <v>1566580</v>
      </c>
      <c r="H49" s="93">
        <v>1617836</v>
      </c>
      <c r="I49" s="93">
        <v>1689962</v>
      </c>
      <c r="J49" s="93">
        <v>1711938</v>
      </c>
      <c r="K49" s="93">
        <v>1747954</v>
      </c>
    </row>
    <row r="50" spans="1:11" x14ac:dyDescent="0.25">
      <c r="A50" s="369" t="s">
        <v>134</v>
      </c>
      <c r="B50" s="173" t="s">
        <v>141</v>
      </c>
      <c r="C50" s="93">
        <v>1402470</v>
      </c>
      <c r="D50" s="93">
        <v>1417759</v>
      </c>
      <c r="E50" s="93">
        <v>1373106</v>
      </c>
      <c r="F50" s="93">
        <v>1379310</v>
      </c>
      <c r="G50" s="93">
        <v>1403377</v>
      </c>
      <c r="H50" s="93">
        <v>1465670</v>
      </c>
      <c r="I50" s="93">
        <v>1512330</v>
      </c>
      <c r="J50" s="93">
        <v>1638248</v>
      </c>
      <c r="K50" s="93">
        <v>1538975</v>
      </c>
    </row>
    <row r="51" spans="1:11" x14ac:dyDescent="0.25">
      <c r="A51" s="369" t="s">
        <v>134</v>
      </c>
      <c r="B51" s="173" t="s">
        <v>142</v>
      </c>
      <c r="C51" s="93">
        <v>1283846</v>
      </c>
      <c r="D51" s="93">
        <v>1313884</v>
      </c>
      <c r="E51" s="93">
        <v>1313935</v>
      </c>
      <c r="F51" s="93">
        <v>1323837</v>
      </c>
      <c r="G51" s="93">
        <v>1371763</v>
      </c>
      <c r="H51" s="93">
        <v>1326163</v>
      </c>
      <c r="I51" s="93">
        <v>1454400</v>
      </c>
      <c r="J51" s="93">
        <v>1401224</v>
      </c>
      <c r="K51" s="93">
        <v>1473382</v>
      </c>
    </row>
    <row r="52" spans="1:11" x14ac:dyDescent="0.25">
      <c r="A52" s="369" t="s">
        <v>134</v>
      </c>
      <c r="B52" s="173" t="s">
        <v>143</v>
      </c>
      <c r="C52" s="93">
        <v>1231599</v>
      </c>
      <c r="D52" s="93">
        <v>1202730</v>
      </c>
      <c r="E52" s="93">
        <v>1203690</v>
      </c>
      <c r="F52" s="93">
        <v>1274126</v>
      </c>
      <c r="G52" s="93">
        <v>1241377</v>
      </c>
      <c r="H52" s="93">
        <v>1309496</v>
      </c>
      <c r="I52" s="93">
        <v>1407732</v>
      </c>
      <c r="J52" s="93">
        <v>1402710</v>
      </c>
      <c r="K52" s="93">
        <v>1433298</v>
      </c>
    </row>
    <row r="53" spans="1:11" x14ac:dyDescent="0.25">
      <c r="A53" s="369" t="s">
        <v>134</v>
      </c>
      <c r="B53" s="173" t="s">
        <v>144</v>
      </c>
      <c r="C53" s="93">
        <v>1074905</v>
      </c>
      <c r="D53" s="93">
        <v>1097734</v>
      </c>
      <c r="E53" s="93">
        <v>1092925</v>
      </c>
      <c r="F53" s="93">
        <v>1092834</v>
      </c>
      <c r="G53" s="93">
        <v>1101983</v>
      </c>
      <c r="H53" s="93">
        <v>1129979</v>
      </c>
      <c r="I53" s="93">
        <v>1229599</v>
      </c>
      <c r="J53" s="93">
        <v>1274763</v>
      </c>
      <c r="K53" s="93">
        <v>1263387</v>
      </c>
    </row>
    <row r="54" spans="1:11" x14ac:dyDescent="0.25">
      <c r="A54" s="369" t="s">
        <v>134</v>
      </c>
      <c r="B54" s="173" t="s">
        <v>88</v>
      </c>
      <c r="C54" s="93">
        <v>14373095</v>
      </c>
      <c r="D54" s="93">
        <v>14711548</v>
      </c>
      <c r="E54" s="93">
        <v>14914859</v>
      </c>
      <c r="F54" s="93">
        <v>15075900</v>
      </c>
      <c r="G54" s="93">
        <v>15228892</v>
      </c>
      <c r="H54" s="93">
        <v>15507470</v>
      </c>
      <c r="I54" s="93">
        <v>16135409</v>
      </c>
      <c r="J54" s="93">
        <v>16216230</v>
      </c>
      <c r="K54" s="93">
        <v>16212418</v>
      </c>
    </row>
    <row r="55" spans="1:11" x14ac:dyDescent="0.25">
      <c r="A55" s="369" t="s">
        <v>87</v>
      </c>
      <c r="B55" s="173" t="s">
        <v>135</v>
      </c>
      <c r="C55" s="93">
        <v>220172</v>
      </c>
      <c r="D55" s="93">
        <v>261107</v>
      </c>
      <c r="E55" s="93">
        <v>274685</v>
      </c>
      <c r="F55" s="93">
        <v>314139</v>
      </c>
      <c r="G55" s="93">
        <v>351908</v>
      </c>
      <c r="H55" s="93">
        <v>389160</v>
      </c>
      <c r="I55" s="93">
        <v>387029</v>
      </c>
      <c r="J55" s="93">
        <v>555589</v>
      </c>
      <c r="K55" s="93">
        <v>659586</v>
      </c>
    </row>
    <row r="56" spans="1:11" x14ac:dyDescent="0.25">
      <c r="A56" s="369" t="s">
        <v>87</v>
      </c>
      <c r="B56" s="173" t="s">
        <v>136</v>
      </c>
      <c r="C56" s="93">
        <v>202787</v>
      </c>
      <c r="D56" s="93">
        <v>197249</v>
      </c>
      <c r="E56" s="93">
        <v>202895</v>
      </c>
      <c r="F56" s="93">
        <v>250281</v>
      </c>
      <c r="G56" s="93">
        <v>285484</v>
      </c>
      <c r="H56" s="93">
        <v>311863</v>
      </c>
      <c r="I56" s="93">
        <v>385652</v>
      </c>
      <c r="J56" s="93">
        <v>422101</v>
      </c>
      <c r="K56" s="93">
        <v>493320</v>
      </c>
    </row>
    <row r="57" spans="1:11" x14ac:dyDescent="0.25">
      <c r="A57" s="369" t="s">
        <v>87</v>
      </c>
      <c r="B57" s="173" t="s">
        <v>137</v>
      </c>
      <c r="C57" s="93">
        <v>210133</v>
      </c>
      <c r="D57" s="93">
        <v>222301</v>
      </c>
      <c r="E57" s="93">
        <v>239154</v>
      </c>
      <c r="F57" s="93">
        <v>277976</v>
      </c>
      <c r="G57" s="93">
        <v>289032</v>
      </c>
      <c r="H57" s="93">
        <v>338365</v>
      </c>
      <c r="I57" s="93">
        <v>403943</v>
      </c>
      <c r="J57" s="93">
        <v>425589</v>
      </c>
      <c r="K57" s="93">
        <v>446513</v>
      </c>
    </row>
    <row r="58" spans="1:11" x14ac:dyDescent="0.25">
      <c r="A58" s="369" t="s">
        <v>87</v>
      </c>
      <c r="B58" s="173" t="s">
        <v>138</v>
      </c>
      <c r="C58" s="93">
        <v>202065</v>
      </c>
      <c r="D58" s="93">
        <v>219799</v>
      </c>
      <c r="E58" s="93">
        <v>238633</v>
      </c>
      <c r="F58" s="93">
        <v>299577</v>
      </c>
      <c r="G58" s="93">
        <v>300699</v>
      </c>
      <c r="H58" s="93">
        <v>328832</v>
      </c>
      <c r="I58" s="93">
        <v>380477</v>
      </c>
      <c r="J58" s="93">
        <v>428968</v>
      </c>
      <c r="K58" s="93">
        <v>424094</v>
      </c>
    </row>
    <row r="59" spans="1:11" x14ac:dyDescent="0.25">
      <c r="A59" s="369" t="s">
        <v>87</v>
      </c>
      <c r="B59" s="173" t="s">
        <v>139</v>
      </c>
      <c r="C59" s="93">
        <v>227147</v>
      </c>
      <c r="D59" s="93">
        <v>253802</v>
      </c>
      <c r="E59" s="93">
        <v>267145</v>
      </c>
      <c r="F59" s="93">
        <v>286543</v>
      </c>
      <c r="G59" s="93">
        <v>305287</v>
      </c>
      <c r="H59" s="93">
        <v>344105</v>
      </c>
      <c r="I59" s="93">
        <v>397924</v>
      </c>
      <c r="J59" s="93">
        <v>405243</v>
      </c>
      <c r="K59" s="93">
        <v>439976</v>
      </c>
    </row>
    <row r="60" spans="1:11" x14ac:dyDescent="0.25">
      <c r="A60" s="369" t="s">
        <v>87</v>
      </c>
      <c r="B60" s="173" t="s">
        <v>140</v>
      </c>
      <c r="C60" s="93">
        <v>222940</v>
      </c>
      <c r="D60" s="93">
        <v>233786</v>
      </c>
      <c r="E60" s="93">
        <v>266342</v>
      </c>
      <c r="F60" s="93">
        <v>308831</v>
      </c>
      <c r="G60" s="93">
        <v>317577</v>
      </c>
      <c r="H60" s="93">
        <v>325470</v>
      </c>
      <c r="I60" s="93">
        <v>378825</v>
      </c>
      <c r="J60" s="93">
        <v>390925</v>
      </c>
      <c r="K60" s="93">
        <v>412715</v>
      </c>
    </row>
    <row r="61" spans="1:11" x14ac:dyDescent="0.25">
      <c r="A61" s="369" t="s">
        <v>87</v>
      </c>
      <c r="B61" s="173" t="s">
        <v>141</v>
      </c>
      <c r="C61" s="93">
        <v>199364</v>
      </c>
      <c r="D61" s="93">
        <v>216898</v>
      </c>
      <c r="E61" s="93">
        <v>252121</v>
      </c>
      <c r="F61" s="93">
        <v>245069</v>
      </c>
      <c r="G61" s="93">
        <v>276303</v>
      </c>
      <c r="H61" s="93">
        <v>305989</v>
      </c>
      <c r="I61" s="93">
        <v>362498</v>
      </c>
      <c r="J61" s="93">
        <v>351055</v>
      </c>
      <c r="K61" s="93">
        <v>344783</v>
      </c>
    </row>
    <row r="62" spans="1:11" x14ac:dyDescent="0.25">
      <c r="A62" s="369" t="s">
        <v>87</v>
      </c>
      <c r="B62" s="173" t="s">
        <v>142</v>
      </c>
      <c r="C62" s="93">
        <v>192943</v>
      </c>
      <c r="D62" s="93">
        <v>222125</v>
      </c>
      <c r="E62" s="93">
        <v>268374</v>
      </c>
      <c r="F62" s="93">
        <v>250539</v>
      </c>
      <c r="G62" s="93">
        <v>273217</v>
      </c>
      <c r="H62" s="93">
        <v>270653</v>
      </c>
      <c r="I62" s="93">
        <v>292123</v>
      </c>
      <c r="J62" s="93">
        <v>265515</v>
      </c>
      <c r="K62" s="93">
        <v>287160</v>
      </c>
    </row>
    <row r="63" spans="1:11" x14ac:dyDescent="0.25">
      <c r="A63" s="369" t="s">
        <v>87</v>
      </c>
      <c r="B63" s="173" t="s">
        <v>143</v>
      </c>
      <c r="C63" s="93">
        <v>180118</v>
      </c>
      <c r="D63" s="93">
        <v>220048</v>
      </c>
      <c r="E63" s="93">
        <v>231570</v>
      </c>
      <c r="F63" s="93">
        <v>205092</v>
      </c>
      <c r="G63" s="93">
        <v>234009</v>
      </c>
      <c r="H63" s="93">
        <v>239868</v>
      </c>
      <c r="I63" s="93">
        <v>241366</v>
      </c>
      <c r="J63" s="93">
        <v>230357</v>
      </c>
      <c r="K63" s="93">
        <v>232103</v>
      </c>
    </row>
    <row r="64" spans="1:11" x14ac:dyDescent="0.25">
      <c r="A64" s="369" t="s">
        <v>87</v>
      </c>
      <c r="B64" s="173" t="s">
        <v>144</v>
      </c>
      <c r="C64" s="93">
        <v>147035</v>
      </c>
      <c r="D64" s="93">
        <v>171234</v>
      </c>
      <c r="E64" s="93">
        <v>153264</v>
      </c>
      <c r="F64" s="93">
        <v>151329</v>
      </c>
      <c r="G64" s="93">
        <v>165109</v>
      </c>
      <c r="H64" s="93">
        <v>172576</v>
      </c>
      <c r="I64" s="93">
        <v>167009</v>
      </c>
      <c r="J64" s="93">
        <v>173086</v>
      </c>
      <c r="K64" s="93">
        <v>166546</v>
      </c>
    </row>
    <row r="65" spans="1:11" x14ac:dyDescent="0.25">
      <c r="A65" s="369" t="s">
        <v>87</v>
      </c>
      <c r="B65" s="173" t="s">
        <v>88</v>
      </c>
      <c r="C65" s="93">
        <v>2004704</v>
      </c>
      <c r="D65" s="93">
        <v>2218349</v>
      </c>
      <c r="E65" s="93">
        <v>2394183</v>
      </c>
      <c r="F65" s="93">
        <v>2589376</v>
      </c>
      <c r="G65" s="93">
        <v>2798625</v>
      </c>
      <c r="H65" s="93">
        <v>3026881</v>
      </c>
      <c r="I65" s="93">
        <v>3396846</v>
      </c>
      <c r="J65" s="93">
        <v>3648428</v>
      </c>
      <c r="K65" s="93">
        <v>3906796</v>
      </c>
    </row>
    <row r="66" spans="1:11" x14ac:dyDescent="0.25">
      <c r="A66" s="369" t="s">
        <v>88</v>
      </c>
      <c r="B66" s="84" t="s">
        <v>135</v>
      </c>
      <c r="C66" s="70">
        <v>1790524</v>
      </c>
      <c r="D66" s="70">
        <v>1777226</v>
      </c>
      <c r="E66" s="70">
        <v>1911373</v>
      </c>
      <c r="F66" s="70">
        <v>1886820</v>
      </c>
      <c r="G66" s="70">
        <v>1894569</v>
      </c>
      <c r="H66" s="70">
        <v>1963724</v>
      </c>
      <c r="I66" s="70">
        <v>1722785</v>
      </c>
      <c r="J66" s="70">
        <v>1890860</v>
      </c>
      <c r="K66" s="70">
        <v>1746098</v>
      </c>
    </row>
    <row r="67" spans="1:11" x14ac:dyDescent="0.25">
      <c r="A67" s="369" t="s">
        <v>87</v>
      </c>
      <c r="B67" s="84" t="s">
        <v>136</v>
      </c>
      <c r="C67" s="70">
        <v>1930039</v>
      </c>
      <c r="D67" s="70">
        <v>2003172</v>
      </c>
      <c r="E67" s="70">
        <v>2008181</v>
      </c>
      <c r="F67" s="70">
        <v>2108680</v>
      </c>
      <c r="G67" s="70">
        <v>2176738</v>
      </c>
      <c r="H67" s="70">
        <v>2180800</v>
      </c>
      <c r="I67" s="70">
        <v>2429915</v>
      </c>
      <c r="J67" s="70">
        <v>2378637</v>
      </c>
      <c r="K67" s="70">
        <v>2438024</v>
      </c>
    </row>
    <row r="68" spans="1:11" x14ac:dyDescent="0.25">
      <c r="A68" s="369" t="s">
        <v>87</v>
      </c>
      <c r="B68" s="84" t="s">
        <v>137</v>
      </c>
      <c r="C68" s="70">
        <v>1857357</v>
      </c>
      <c r="D68" s="70">
        <v>1910834</v>
      </c>
      <c r="E68" s="70">
        <v>2013798</v>
      </c>
      <c r="F68" s="70">
        <v>2017065</v>
      </c>
      <c r="G68" s="70">
        <v>2084145</v>
      </c>
      <c r="H68" s="70">
        <v>2209740</v>
      </c>
      <c r="I68" s="70">
        <v>2457462</v>
      </c>
      <c r="J68" s="70">
        <v>2377907</v>
      </c>
      <c r="K68" s="70">
        <v>2381829</v>
      </c>
    </row>
    <row r="69" spans="1:11" x14ac:dyDescent="0.25">
      <c r="A69" s="369" t="s">
        <v>87</v>
      </c>
      <c r="B69" s="84" t="s">
        <v>138</v>
      </c>
      <c r="C69" s="70">
        <v>1767117</v>
      </c>
      <c r="D69" s="70">
        <v>1889548</v>
      </c>
      <c r="E69" s="70">
        <v>1867725</v>
      </c>
      <c r="F69" s="70">
        <v>1984442</v>
      </c>
      <c r="G69" s="70">
        <v>1975811</v>
      </c>
      <c r="H69" s="70">
        <v>2072127</v>
      </c>
      <c r="I69" s="70">
        <v>2075676</v>
      </c>
      <c r="J69" s="70">
        <v>2208077</v>
      </c>
      <c r="K69" s="70">
        <v>2358999</v>
      </c>
    </row>
    <row r="70" spans="1:11" x14ac:dyDescent="0.25">
      <c r="A70" s="369" t="s">
        <v>87</v>
      </c>
      <c r="B70" s="84" t="s">
        <v>139</v>
      </c>
      <c r="C70" s="70">
        <v>1655965</v>
      </c>
      <c r="D70" s="70">
        <v>1787559</v>
      </c>
      <c r="E70" s="70">
        <v>1906326</v>
      </c>
      <c r="F70" s="70">
        <v>1874313</v>
      </c>
      <c r="G70" s="70">
        <v>1944959</v>
      </c>
      <c r="H70" s="70">
        <v>1944260</v>
      </c>
      <c r="I70" s="70">
        <v>2110573</v>
      </c>
      <c r="J70" s="70">
        <v>2169356</v>
      </c>
      <c r="K70" s="70">
        <v>2293961</v>
      </c>
    </row>
    <row r="71" spans="1:11" x14ac:dyDescent="0.25">
      <c r="A71" s="369" t="s">
        <v>87</v>
      </c>
      <c r="B71" s="84" t="s">
        <v>140</v>
      </c>
      <c r="C71" s="70">
        <v>1664517</v>
      </c>
      <c r="D71" s="70">
        <v>1699146</v>
      </c>
      <c r="E71" s="70">
        <v>1712654</v>
      </c>
      <c r="F71" s="70">
        <v>1871820</v>
      </c>
      <c r="G71" s="70">
        <v>1884157</v>
      </c>
      <c r="H71" s="70">
        <v>1943306</v>
      </c>
      <c r="I71" s="70">
        <v>2068787</v>
      </c>
      <c r="J71" s="70">
        <v>2102863</v>
      </c>
      <c r="K71" s="70">
        <v>2160669</v>
      </c>
    </row>
    <row r="72" spans="1:11" x14ac:dyDescent="0.25">
      <c r="A72" s="369" t="s">
        <v>87</v>
      </c>
      <c r="B72" s="84" t="s">
        <v>141</v>
      </c>
      <c r="C72" s="70">
        <v>1601834</v>
      </c>
      <c r="D72" s="70">
        <v>1634657</v>
      </c>
      <c r="E72" s="70">
        <v>1625227</v>
      </c>
      <c r="F72" s="70">
        <v>1624379</v>
      </c>
      <c r="G72" s="70">
        <v>1679680</v>
      </c>
      <c r="H72" s="70">
        <v>1771659</v>
      </c>
      <c r="I72" s="70">
        <v>1874828</v>
      </c>
      <c r="J72" s="70">
        <v>1989303</v>
      </c>
      <c r="K72" s="70">
        <v>1883758</v>
      </c>
    </row>
    <row r="73" spans="1:11" x14ac:dyDescent="0.25">
      <c r="A73" s="369" t="s">
        <v>87</v>
      </c>
      <c r="B73" s="84" t="s">
        <v>142</v>
      </c>
      <c r="C73" s="70">
        <v>1476789</v>
      </c>
      <c r="D73" s="70">
        <v>1536009</v>
      </c>
      <c r="E73" s="70">
        <v>1582309</v>
      </c>
      <c r="F73" s="70">
        <v>1574376</v>
      </c>
      <c r="G73" s="70">
        <v>1644980</v>
      </c>
      <c r="H73" s="70">
        <v>1596816</v>
      </c>
      <c r="I73" s="70">
        <v>1746523</v>
      </c>
      <c r="J73" s="70">
        <v>1666739</v>
      </c>
      <c r="K73" s="70">
        <v>1760542</v>
      </c>
    </row>
    <row r="74" spans="1:11" x14ac:dyDescent="0.25">
      <c r="A74" s="369" t="s">
        <v>87</v>
      </c>
      <c r="B74" s="84" t="s">
        <v>143</v>
      </c>
      <c r="C74" s="70">
        <v>1411717</v>
      </c>
      <c r="D74" s="70">
        <v>1422778</v>
      </c>
      <c r="E74" s="70">
        <v>1435260</v>
      </c>
      <c r="F74" s="70">
        <v>1479218</v>
      </c>
      <c r="G74" s="70">
        <v>1475386</v>
      </c>
      <c r="H74" s="70">
        <v>1549364</v>
      </c>
      <c r="I74" s="70">
        <v>1649098</v>
      </c>
      <c r="J74" s="70">
        <v>1633067</v>
      </c>
      <c r="K74" s="70">
        <v>1665401</v>
      </c>
    </row>
    <row r="75" spans="1:11" x14ac:dyDescent="0.25">
      <c r="A75" s="369" t="s">
        <v>87</v>
      </c>
      <c r="B75" s="84" t="s">
        <v>144</v>
      </c>
      <c r="C75" s="70">
        <v>1221940</v>
      </c>
      <c r="D75" s="70">
        <v>1268968</v>
      </c>
      <c r="E75" s="70">
        <v>1246189</v>
      </c>
      <c r="F75" s="70">
        <v>1244163</v>
      </c>
      <c r="G75" s="70">
        <v>1267092</v>
      </c>
      <c r="H75" s="70">
        <v>1302555</v>
      </c>
      <c r="I75" s="70">
        <v>1396608</v>
      </c>
      <c r="J75" s="70">
        <v>1447849</v>
      </c>
      <c r="K75" s="70">
        <v>1429933</v>
      </c>
    </row>
    <row r="76" spans="1:11" x14ac:dyDescent="0.25">
      <c r="A76" s="369" t="s">
        <v>87</v>
      </c>
      <c r="B76" s="84" t="s">
        <v>88</v>
      </c>
      <c r="C76" s="70">
        <v>16377799</v>
      </c>
      <c r="D76" s="70">
        <v>16929897</v>
      </c>
      <c r="E76" s="70">
        <v>17309042</v>
      </c>
      <c r="F76" s="70">
        <v>17665276</v>
      </c>
      <c r="G76" s="70">
        <v>18027517</v>
      </c>
      <c r="H76" s="70">
        <v>18534351</v>
      </c>
      <c r="I76" s="70">
        <v>19532255</v>
      </c>
      <c r="J76" s="70">
        <v>19864658</v>
      </c>
      <c r="K76" s="70">
        <v>20119214</v>
      </c>
    </row>
    <row r="78" spans="1:11" x14ac:dyDescent="0.25">
      <c r="A78" s="367" t="s">
        <v>91</v>
      </c>
      <c r="B78" s="367" t="s">
        <v>91</v>
      </c>
      <c r="C78" s="367" t="s">
        <v>91</v>
      </c>
      <c r="D78" s="367" t="s">
        <v>91</v>
      </c>
      <c r="E78" s="367" t="s">
        <v>91</v>
      </c>
      <c r="F78" s="367" t="s">
        <v>91</v>
      </c>
      <c r="G78" s="367" t="s">
        <v>91</v>
      </c>
      <c r="H78" s="367" t="s">
        <v>91</v>
      </c>
      <c r="I78" s="367" t="s">
        <v>91</v>
      </c>
      <c r="J78" s="367" t="s">
        <v>91</v>
      </c>
      <c r="K78" s="367" t="s">
        <v>91</v>
      </c>
    </row>
    <row r="79" spans="1:11" x14ac:dyDescent="0.25">
      <c r="A79" s="83" t="s">
        <v>80</v>
      </c>
      <c r="B79" s="75" t="s">
        <v>81</v>
      </c>
      <c r="C79" s="80" t="s">
        <v>71</v>
      </c>
      <c r="D79" s="80" t="s">
        <v>72</v>
      </c>
      <c r="E79" s="80" t="s">
        <v>73</v>
      </c>
      <c r="F79" s="80" t="s">
        <v>74</v>
      </c>
      <c r="G79" s="80" t="s">
        <v>75</v>
      </c>
      <c r="H79" s="80" t="s">
        <v>76</v>
      </c>
      <c r="I79" s="80" t="s">
        <v>77</v>
      </c>
      <c r="J79" s="80" t="s">
        <v>78</v>
      </c>
      <c r="K79" s="80" t="s">
        <v>79</v>
      </c>
    </row>
    <row r="80" spans="1:11" x14ac:dyDescent="0.25">
      <c r="A80" s="369" t="s">
        <v>134</v>
      </c>
      <c r="B80" s="174" t="s">
        <v>135</v>
      </c>
      <c r="C80" s="92">
        <v>0.25044267531484365</v>
      </c>
      <c r="D80" s="92">
        <v>0.26316172443330288</v>
      </c>
      <c r="E80" s="92">
        <v>0.38229420315474272</v>
      </c>
      <c r="F80" s="92">
        <v>0.24344166740775108</v>
      </c>
      <c r="G80" s="92">
        <v>0.20327670499682426</v>
      </c>
      <c r="H80" s="92">
        <v>0.2266349270939827</v>
      </c>
      <c r="I80" s="92">
        <v>0.20431783050298691</v>
      </c>
      <c r="J80" s="92">
        <v>0.16257711686193943</v>
      </c>
      <c r="K80" s="92">
        <v>0.13655325165018439</v>
      </c>
    </row>
    <row r="81" spans="1:11" x14ac:dyDescent="0.25">
      <c r="A81" s="369" t="s">
        <v>134</v>
      </c>
      <c r="B81" s="174" t="s">
        <v>136</v>
      </c>
      <c r="C81" s="92">
        <v>0.273907370865345</v>
      </c>
      <c r="D81" s="92">
        <v>0.27808928862214088</v>
      </c>
      <c r="E81" s="92">
        <v>0.33494834788143635</v>
      </c>
      <c r="F81" s="92">
        <v>0.27482085861265659</v>
      </c>
      <c r="G81" s="92">
        <v>0.21677762269973755</v>
      </c>
      <c r="H81" s="92">
        <v>0.23476504720747471</v>
      </c>
      <c r="I81" s="92">
        <v>0.28162477537989616</v>
      </c>
      <c r="J81" s="92">
        <v>0.21007871255278587</v>
      </c>
      <c r="K81" s="92">
        <v>0.21447185426950455</v>
      </c>
    </row>
    <row r="82" spans="1:11" x14ac:dyDescent="0.25">
      <c r="A82" s="369" t="s">
        <v>134</v>
      </c>
      <c r="B82" s="174" t="s">
        <v>137</v>
      </c>
      <c r="C82" s="92">
        <v>0.26525692082941532</v>
      </c>
      <c r="D82" s="92">
        <v>0.25691278278827667</v>
      </c>
      <c r="E82" s="92">
        <v>0.31692059710621834</v>
      </c>
      <c r="F82" s="92">
        <v>0.29612623620778322</v>
      </c>
      <c r="G82" s="92">
        <v>0.21442251745611429</v>
      </c>
      <c r="H82" s="92">
        <v>0.23727801162749529</v>
      </c>
      <c r="I82" s="92">
        <v>0.26589920744299889</v>
      </c>
      <c r="J82" s="92">
        <v>0.20674497354775667</v>
      </c>
      <c r="K82" s="92">
        <v>0.19598121289163828</v>
      </c>
    </row>
    <row r="83" spans="1:11" x14ac:dyDescent="0.25">
      <c r="A83" s="369" t="s">
        <v>134</v>
      </c>
      <c r="B83" s="174" t="s">
        <v>138</v>
      </c>
      <c r="C83" s="92">
        <v>0.2276125829666853</v>
      </c>
      <c r="D83" s="92">
        <v>0.25418880395591259</v>
      </c>
      <c r="E83" s="92">
        <v>0.29772815760225058</v>
      </c>
      <c r="F83" s="92">
        <v>0.3243851475417614</v>
      </c>
      <c r="G83" s="92">
        <v>0.19143772078678012</v>
      </c>
      <c r="H83" s="92">
        <v>0.23152949288487434</v>
      </c>
      <c r="I83" s="92">
        <v>0.24024215526878834</v>
      </c>
      <c r="J83" s="92">
        <v>0.1969857607036829</v>
      </c>
      <c r="K83" s="92">
        <v>0.19472870044410229</v>
      </c>
    </row>
    <row r="84" spans="1:11" x14ac:dyDescent="0.25">
      <c r="A84" s="369" t="s">
        <v>134</v>
      </c>
      <c r="B84" s="174" t="s">
        <v>139</v>
      </c>
      <c r="C84" s="92">
        <v>0.24396283552050591</v>
      </c>
      <c r="D84" s="92">
        <v>0.23257564753293991</v>
      </c>
      <c r="E84" s="92">
        <v>0.42085889726877213</v>
      </c>
      <c r="F84" s="92">
        <v>0.28763581067323685</v>
      </c>
      <c r="G84" s="92">
        <v>0.21313440520316362</v>
      </c>
      <c r="H84" s="92">
        <v>0.20278189331293106</v>
      </c>
      <c r="I84" s="92">
        <v>0.26923336554318666</v>
      </c>
      <c r="J84" s="92">
        <v>0.22249969188123941</v>
      </c>
      <c r="K84" s="92">
        <v>0.1956229330971837</v>
      </c>
    </row>
    <row r="85" spans="1:11" x14ac:dyDescent="0.25">
      <c r="A85" s="369" t="s">
        <v>134</v>
      </c>
      <c r="B85" s="174" t="s">
        <v>140</v>
      </c>
      <c r="C85" s="92">
        <v>0.2352370647713542</v>
      </c>
      <c r="D85" s="92">
        <v>0.24556228891015053</v>
      </c>
      <c r="E85" s="92">
        <v>0.35259502474218607</v>
      </c>
      <c r="F85" s="92">
        <v>0.30488478951156139</v>
      </c>
      <c r="G85" s="92">
        <v>0.21874608937650919</v>
      </c>
      <c r="H85" s="92">
        <v>0.28198668733239174</v>
      </c>
      <c r="I85" s="92">
        <v>0.82021458074450493</v>
      </c>
      <c r="J85" s="92">
        <v>0.19925141241401434</v>
      </c>
      <c r="K85" s="92">
        <v>0.19396707648411393</v>
      </c>
    </row>
    <row r="86" spans="1:11" x14ac:dyDescent="0.25">
      <c r="A86" s="369" t="s">
        <v>134</v>
      </c>
      <c r="B86" s="174" t="s">
        <v>141</v>
      </c>
      <c r="C86" s="92">
        <v>0.24152277037501335</v>
      </c>
      <c r="D86" s="92">
        <v>0.24996253196150064</v>
      </c>
      <c r="E86" s="92">
        <v>0.30440755654126406</v>
      </c>
      <c r="F86" s="92">
        <v>0.30113374814391136</v>
      </c>
      <c r="G86" s="92">
        <v>0.1847386360168457</v>
      </c>
      <c r="H86" s="92">
        <v>0.20779091864824295</v>
      </c>
      <c r="I86" s="92">
        <v>0.23193194065243006</v>
      </c>
      <c r="J86" s="92">
        <v>0.22625091951340437</v>
      </c>
      <c r="K86" s="92">
        <v>0.17246899660676718</v>
      </c>
    </row>
    <row r="87" spans="1:11" x14ac:dyDescent="0.25">
      <c r="A87" s="369" t="s">
        <v>134</v>
      </c>
      <c r="B87" s="174" t="s">
        <v>142</v>
      </c>
      <c r="C87" s="92">
        <v>0.24182763881981373</v>
      </c>
      <c r="D87" s="92">
        <v>0.26386443059891462</v>
      </c>
      <c r="E87" s="92">
        <v>0.29233894310891628</v>
      </c>
      <c r="F87" s="92">
        <v>0.27964150067418814</v>
      </c>
      <c r="G87" s="92">
        <v>0.21421986166387796</v>
      </c>
      <c r="H87" s="92">
        <v>0.20242379978299141</v>
      </c>
      <c r="I87" s="92">
        <v>0.23120278492569923</v>
      </c>
      <c r="J87" s="92">
        <v>0.1939680427312851</v>
      </c>
      <c r="K87" s="92">
        <v>0.17250970704481006</v>
      </c>
    </row>
    <row r="88" spans="1:11" x14ac:dyDescent="0.25">
      <c r="A88" s="369" t="s">
        <v>134</v>
      </c>
      <c r="B88" s="174" t="s">
        <v>143</v>
      </c>
      <c r="C88" s="92">
        <v>0.29172317590564489</v>
      </c>
      <c r="D88" s="92">
        <v>0.28448645025491714</v>
      </c>
      <c r="E88" s="92">
        <v>0.35322536714375019</v>
      </c>
      <c r="F88" s="92">
        <v>0.25966602843254805</v>
      </c>
      <c r="G88" s="92">
        <v>0.20861800294369459</v>
      </c>
      <c r="H88" s="92">
        <v>0.34326019231230021</v>
      </c>
      <c r="I88" s="92">
        <v>0.24762912653386593</v>
      </c>
      <c r="J88" s="92">
        <v>0.22661329712718725</v>
      </c>
      <c r="K88" s="92">
        <v>0.17514325445517898</v>
      </c>
    </row>
    <row r="89" spans="1:11" x14ac:dyDescent="0.25">
      <c r="A89" s="369" t="s">
        <v>134</v>
      </c>
      <c r="B89" s="174" t="s">
        <v>144</v>
      </c>
      <c r="C89" s="92">
        <v>0.38413782604038715</v>
      </c>
      <c r="D89" s="92">
        <v>0.37099074106663465</v>
      </c>
      <c r="E89" s="92">
        <v>0.41343048214912415</v>
      </c>
      <c r="F89" s="92">
        <v>0.35943891853094101</v>
      </c>
      <c r="G89" s="92">
        <v>0.32147434540092945</v>
      </c>
      <c r="H89" s="92">
        <v>0.30481796711683273</v>
      </c>
      <c r="I89" s="92">
        <v>0.28038870077580214</v>
      </c>
      <c r="J89" s="92">
        <v>0.21160319447517395</v>
      </c>
      <c r="K89" s="92">
        <v>0.19380530575290322</v>
      </c>
    </row>
    <row r="90" spans="1:11" x14ac:dyDescent="0.25">
      <c r="A90" s="369" t="s">
        <v>134</v>
      </c>
      <c r="B90" s="174" t="s">
        <v>88</v>
      </c>
      <c r="C90" s="92">
        <v>0</v>
      </c>
      <c r="D90" s="92">
        <v>0</v>
      </c>
      <c r="E90" s="92">
        <v>0</v>
      </c>
      <c r="F90" s="92">
        <v>0</v>
      </c>
      <c r="G90" s="92">
        <v>0</v>
      </c>
      <c r="H90" s="92">
        <v>0</v>
      </c>
      <c r="I90" s="92">
        <v>0</v>
      </c>
      <c r="J90" s="92">
        <v>0</v>
      </c>
      <c r="K90" s="92">
        <v>0</v>
      </c>
    </row>
    <row r="91" spans="1:11" x14ac:dyDescent="0.25">
      <c r="A91" s="369" t="s">
        <v>87</v>
      </c>
      <c r="B91" s="174" t="s">
        <v>135</v>
      </c>
      <c r="C91" s="92">
        <v>0.30586279463022947</v>
      </c>
      <c r="D91" s="92">
        <v>0.30231948476284742</v>
      </c>
      <c r="E91" s="92">
        <v>0.39741462096571922</v>
      </c>
      <c r="F91" s="92">
        <v>0.45876018702983856</v>
      </c>
      <c r="G91" s="92">
        <v>0.25739311240613461</v>
      </c>
      <c r="H91" s="92">
        <v>0.25703138671815395</v>
      </c>
      <c r="I91" s="92">
        <v>0.27891274075955153</v>
      </c>
      <c r="J91" s="92">
        <v>0.2484453609213233</v>
      </c>
      <c r="K91" s="92">
        <v>0.25765141472220421</v>
      </c>
    </row>
    <row r="92" spans="1:11" x14ac:dyDescent="0.25">
      <c r="A92" s="369" t="s">
        <v>87</v>
      </c>
      <c r="B92" s="174" t="s">
        <v>136</v>
      </c>
      <c r="C92" s="92">
        <v>0.30204374343156815</v>
      </c>
      <c r="D92" s="92">
        <v>0.28129322454333305</v>
      </c>
      <c r="E92" s="92">
        <v>0.36677995231002569</v>
      </c>
      <c r="F92" s="92">
        <v>0.37348682526499033</v>
      </c>
      <c r="G92" s="92">
        <v>0.23960000835359097</v>
      </c>
      <c r="H92" s="92">
        <v>0.24561015889048576</v>
      </c>
      <c r="I92" s="92">
        <v>0.25027189403772354</v>
      </c>
      <c r="J92" s="92">
        <v>0.23432015441358089</v>
      </c>
      <c r="K92" s="92">
        <v>0.23180050775408745</v>
      </c>
    </row>
    <row r="93" spans="1:11" x14ac:dyDescent="0.25">
      <c r="A93" s="369" t="s">
        <v>87</v>
      </c>
      <c r="B93" s="174" t="s">
        <v>137</v>
      </c>
      <c r="C93" s="92">
        <v>0.30803929548710585</v>
      </c>
      <c r="D93" s="92">
        <v>0.30682592187076807</v>
      </c>
      <c r="E93" s="92">
        <v>0.40092184208333492</v>
      </c>
      <c r="F93" s="92">
        <v>0.39208624511957169</v>
      </c>
      <c r="G93" s="92">
        <v>0.24430425837635994</v>
      </c>
      <c r="H93" s="92">
        <v>0.26048703584820032</v>
      </c>
      <c r="I93" s="92">
        <v>0.28106917161494493</v>
      </c>
      <c r="J93" s="92">
        <v>0.23681782186031342</v>
      </c>
      <c r="K93" s="92">
        <v>0.22259354591369629</v>
      </c>
    </row>
    <row r="94" spans="1:11" x14ac:dyDescent="0.25">
      <c r="A94" s="369" t="s">
        <v>87</v>
      </c>
      <c r="B94" s="174" t="s">
        <v>138</v>
      </c>
      <c r="C94" s="92">
        <v>0.31847984064370394</v>
      </c>
      <c r="D94" s="92">
        <v>0.31464563217014074</v>
      </c>
      <c r="E94" s="92">
        <v>0.4398382268846035</v>
      </c>
      <c r="F94" s="92">
        <v>0.54632746614515781</v>
      </c>
      <c r="G94" s="92">
        <v>0.26151423808187246</v>
      </c>
      <c r="H94" s="92">
        <v>0.24552063550800085</v>
      </c>
      <c r="I94" s="92">
        <v>0.26527259033173323</v>
      </c>
      <c r="J94" s="92">
        <v>0.23703430779278278</v>
      </c>
      <c r="K94" s="92">
        <v>0.21942267194390297</v>
      </c>
    </row>
    <row r="95" spans="1:11" x14ac:dyDescent="0.25">
      <c r="A95" s="369" t="s">
        <v>87</v>
      </c>
      <c r="B95" s="174" t="s">
        <v>139</v>
      </c>
      <c r="C95" s="92">
        <v>0.34018177539110184</v>
      </c>
      <c r="D95" s="92">
        <v>0.33306046389043331</v>
      </c>
      <c r="E95" s="92">
        <v>0.55751497857272625</v>
      </c>
      <c r="F95" s="92">
        <v>0.35004571545869112</v>
      </c>
      <c r="G95" s="92">
        <v>0.25475083384662867</v>
      </c>
      <c r="H95" s="92">
        <v>0.26939522940665483</v>
      </c>
      <c r="I95" s="92">
        <v>0.26831168215721846</v>
      </c>
      <c r="J95" s="92">
        <v>0.23580905981361866</v>
      </c>
      <c r="K95" s="92">
        <v>0.22886733058840036</v>
      </c>
    </row>
    <row r="96" spans="1:11" x14ac:dyDescent="0.25">
      <c r="A96" s="369" t="s">
        <v>87</v>
      </c>
      <c r="B96" s="174" t="s">
        <v>140</v>
      </c>
      <c r="C96" s="92">
        <v>0.36011789925396442</v>
      </c>
      <c r="D96" s="92">
        <v>0.32328073866665363</v>
      </c>
      <c r="E96" s="92">
        <v>0.47777150757610798</v>
      </c>
      <c r="F96" s="92">
        <v>0.46931831166148186</v>
      </c>
      <c r="G96" s="92">
        <v>0.27936578262597322</v>
      </c>
      <c r="H96" s="92">
        <v>0.25488592218607664</v>
      </c>
      <c r="I96" s="92">
        <v>0.26615320239216089</v>
      </c>
      <c r="J96" s="92">
        <v>0.23880619555711746</v>
      </c>
      <c r="K96" s="92">
        <v>0.22845994681119919</v>
      </c>
    </row>
    <row r="97" spans="1:11" x14ac:dyDescent="0.25">
      <c r="A97" s="369" t="s">
        <v>87</v>
      </c>
      <c r="B97" s="174" t="s">
        <v>141</v>
      </c>
      <c r="C97" s="92">
        <v>0.34985539969056845</v>
      </c>
      <c r="D97" s="92">
        <v>0.35497932694852352</v>
      </c>
      <c r="E97" s="92">
        <v>0.52599175833165646</v>
      </c>
      <c r="F97" s="92">
        <v>0.39394842460751534</v>
      </c>
      <c r="G97" s="92">
        <v>0.25739662814885378</v>
      </c>
      <c r="H97" s="92">
        <v>0.28049550019204617</v>
      </c>
      <c r="I97" s="92">
        <v>0.25154044851660728</v>
      </c>
      <c r="J97" s="92">
        <v>0.22701865527778864</v>
      </c>
      <c r="K97" s="92">
        <v>0.21096388809382915</v>
      </c>
    </row>
    <row r="98" spans="1:11" x14ac:dyDescent="0.25">
      <c r="A98" s="369" t="s">
        <v>87</v>
      </c>
      <c r="B98" s="174" t="s">
        <v>142</v>
      </c>
      <c r="C98" s="92">
        <v>0.32859793864190578</v>
      </c>
      <c r="D98" s="92">
        <v>0.50623584538698196</v>
      </c>
      <c r="E98" s="92">
        <v>0.63805584795773029</v>
      </c>
      <c r="F98" s="92">
        <v>0.46378877013921738</v>
      </c>
      <c r="G98" s="92">
        <v>0.28635349590331316</v>
      </c>
      <c r="H98" s="92">
        <v>0.24235513992607594</v>
      </c>
      <c r="I98" s="92">
        <v>0.23763952776789665</v>
      </c>
      <c r="J98" s="92">
        <v>0.20367463584989309</v>
      </c>
      <c r="K98" s="92">
        <v>0.1980094937607646</v>
      </c>
    </row>
    <row r="99" spans="1:11" x14ac:dyDescent="0.25">
      <c r="A99" s="369" t="s">
        <v>87</v>
      </c>
      <c r="B99" s="174" t="s">
        <v>143</v>
      </c>
      <c r="C99" s="92">
        <v>0.34308123867958784</v>
      </c>
      <c r="D99" s="92">
        <v>0.43333633802831173</v>
      </c>
      <c r="E99" s="92">
        <v>0.64270407892763615</v>
      </c>
      <c r="F99" s="92">
        <v>0.32381131313741207</v>
      </c>
      <c r="G99" s="92">
        <v>0.2492592902854085</v>
      </c>
      <c r="H99" s="92">
        <v>0.24682737421244383</v>
      </c>
      <c r="I99" s="92">
        <v>0.22962219081819057</v>
      </c>
      <c r="J99" s="92">
        <v>0.18999254098162055</v>
      </c>
      <c r="K99" s="92">
        <v>0.18777826335281134</v>
      </c>
    </row>
    <row r="100" spans="1:11" x14ac:dyDescent="0.25">
      <c r="A100" s="369" t="s">
        <v>87</v>
      </c>
      <c r="B100" s="174" t="s">
        <v>144</v>
      </c>
      <c r="C100" s="92">
        <v>0.39441138505935669</v>
      </c>
      <c r="D100" s="92">
        <v>0.48110689967870712</v>
      </c>
      <c r="E100" s="92">
        <v>0.39575984701514244</v>
      </c>
      <c r="F100" s="92">
        <v>0.49293604679405689</v>
      </c>
      <c r="G100" s="92">
        <v>0.24485760368406773</v>
      </c>
      <c r="H100" s="92">
        <v>0.30585664790123701</v>
      </c>
      <c r="I100" s="92">
        <v>0.205841357819736</v>
      </c>
      <c r="J100" s="92">
        <v>0.26470827870070934</v>
      </c>
      <c r="K100" s="92">
        <v>0.16855745343491435</v>
      </c>
    </row>
    <row r="101" spans="1:11" x14ac:dyDescent="0.25">
      <c r="A101" s="369" t="s">
        <v>87</v>
      </c>
      <c r="B101" s="174" t="s">
        <v>88</v>
      </c>
      <c r="C101" s="92">
        <v>0</v>
      </c>
      <c r="D101" s="92">
        <v>0</v>
      </c>
      <c r="E101" s="92">
        <v>0</v>
      </c>
      <c r="F101" s="92">
        <v>0</v>
      </c>
      <c r="G101" s="92">
        <v>0</v>
      </c>
      <c r="H101" s="92">
        <v>0</v>
      </c>
      <c r="I101" s="92">
        <v>0</v>
      </c>
      <c r="J101" s="92">
        <v>0</v>
      </c>
      <c r="K101" s="92">
        <v>0</v>
      </c>
    </row>
    <row r="102" spans="1:11" x14ac:dyDescent="0.25">
      <c r="A102" s="369" t="s">
        <v>88</v>
      </c>
      <c r="B102" s="84" t="s">
        <v>135</v>
      </c>
      <c r="C102" s="162">
        <v>0.23339621667570001</v>
      </c>
      <c r="D102" s="162">
        <v>0.2425943747889</v>
      </c>
      <c r="E102" s="162">
        <v>0.34790727710800001</v>
      </c>
      <c r="F102" s="162">
        <v>0.23807875153870001</v>
      </c>
      <c r="G102" s="162">
        <v>0.18824633634259999</v>
      </c>
      <c r="H102" s="162">
        <v>0.20775212006829999</v>
      </c>
      <c r="I102" s="162">
        <v>0.18973180181339999</v>
      </c>
      <c r="J102" s="162">
        <v>0.1503000342029</v>
      </c>
      <c r="K102" s="162">
        <v>0.13238796813084899</v>
      </c>
    </row>
    <row r="103" spans="1:11" x14ac:dyDescent="0.25">
      <c r="A103" s="369" t="s">
        <v>87</v>
      </c>
      <c r="B103" s="84" t="s">
        <v>136</v>
      </c>
      <c r="C103" s="162">
        <v>0.25337574561769999</v>
      </c>
      <c r="D103" s="162">
        <v>0.25512795765399998</v>
      </c>
      <c r="E103" s="162">
        <v>0.31320639970390002</v>
      </c>
      <c r="F103" s="162">
        <v>0.25784450781719997</v>
      </c>
      <c r="G103" s="162">
        <v>0.19894738448970001</v>
      </c>
      <c r="H103" s="162">
        <v>0.2114754697798</v>
      </c>
      <c r="I103" s="162">
        <v>0.2451115495939</v>
      </c>
      <c r="J103" s="162">
        <v>0.18752185574560001</v>
      </c>
      <c r="K103" s="162">
        <v>0.18804068722685</v>
      </c>
    </row>
    <row r="104" spans="1:11" x14ac:dyDescent="0.25">
      <c r="A104" s="369" t="s">
        <v>87</v>
      </c>
      <c r="B104" s="84" t="s">
        <v>137</v>
      </c>
      <c r="C104" s="162">
        <v>0.24641493120649999</v>
      </c>
      <c r="D104" s="162">
        <v>0.2393547608123</v>
      </c>
      <c r="E104" s="162">
        <v>0.29450814935269998</v>
      </c>
      <c r="F104" s="162">
        <v>0.28564948600779999</v>
      </c>
      <c r="G104" s="162">
        <v>0.19836923284470001</v>
      </c>
      <c r="H104" s="162">
        <v>0.2131240710234</v>
      </c>
      <c r="I104" s="162">
        <v>0.22983909405780001</v>
      </c>
      <c r="J104" s="162">
        <v>0.18555829466650001</v>
      </c>
      <c r="K104" s="162">
        <v>0.174516341429682</v>
      </c>
    </row>
    <row r="105" spans="1:11" x14ac:dyDescent="0.25">
      <c r="A105" s="369" t="s">
        <v>87</v>
      </c>
      <c r="B105" s="84" t="s">
        <v>138</v>
      </c>
      <c r="C105" s="162">
        <v>0.21362156888539999</v>
      </c>
      <c r="D105" s="162">
        <v>0.23865023772159999</v>
      </c>
      <c r="E105" s="162">
        <v>0.28923733619000003</v>
      </c>
      <c r="F105" s="162">
        <v>0.33450555721949998</v>
      </c>
      <c r="G105" s="162">
        <v>0.178321049738</v>
      </c>
      <c r="H105" s="162">
        <v>0.20988947868060001</v>
      </c>
      <c r="I105" s="162">
        <v>0.2157674282589</v>
      </c>
      <c r="J105" s="162">
        <v>0.17617125224230001</v>
      </c>
      <c r="K105" s="162">
        <v>0.173451046637075</v>
      </c>
    </row>
    <row r="106" spans="1:11" x14ac:dyDescent="0.25">
      <c r="A106" s="369" t="s">
        <v>87</v>
      </c>
      <c r="B106" s="84" t="s">
        <v>139</v>
      </c>
      <c r="C106" s="162">
        <v>0.23024056490469999</v>
      </c>
      <c r="D106" s="162">
        <v>0.21876983466729999</v>
      </c>
      <c r="E106" s="162">
        <v>0.40475812399819999</v>
      </c>
      <c r="F106" s="162">
        <v>0.26814245220580002</v>
      </c>
      <c r="G106" s="162">
        <v>0.19405077337740001</v>
      </c>
      <c r="H106" s="162">
        <v>0.18741820912349999</v>
      </c>
      <c r="I106" s="162">
        <v>0.2410691984319</v>
      </c>
      <c r="J106" s="162">
        <v>0.19559608763149999</v>
      </c>
      <c r="K106" s="162">
        <v>0.17643410677545199</v>
      </c>
    </row>
    <row r="107" spans="1:11" x14ac:dyDescent="0.25">
      <c r="A107" s="369" t="s">
        <v>87</v>
      </c>
      <c r="B107" s="84" t="s">
        <v>140</v>
      </c>
      <c r="C107" s="162">
        <v>0.22397106992099999</v>
      </c>
      <c r="D107" s="162">
        <v>0.2292613523099</v>
      </c>
      <c r="E107" s="162">
        <v>0.31527506162449997</v>
      </c>
      <c r="F107" s="162">
        <v>0.29738465997980001</v>
      </c>
      <c r="G107" s="162">
        <v>0.20653891096749999</v>
      </c>
      <c r="H107" s="162">
        <v>0.24878402828320001</v>
      </c>
      <c r="I107" s="162">
        <v>0.68077208948559997</v>
      </c>
      <c r="J107" s="162">
        <v>0.17877010235679999</v>
      </c>
      <c r="K107" s="162">
        <v>0.17460321909912899</v>
      </c>
    </row>
    <row r="108" spans="1:11" x14ac:dyDescent="0.25">
      <c r="A108" s="369" t="s">
        <v>87</v>
      </c>
      <c r="B108" s="84" t="s">
        <v>141</v>
      </c>
      <c r="C108" s="162">
        <v>0.2297107746707</v>
      </c>
      <c r="D108" s="162">
        <v>0.23695976721350001</v>
      </c>
      <c r="E108" s="162">
        <v>0.29065245346419999</v>
      </c>
      <c r="F108" s="162">
        <v>0.28984443441070001</v>
      </c>
      <c r="G108" s="162">
        <v>0.1755143448866</v>
      </c>
      <c r="H108" s="162">
        <v>0.1898680125877</v>
      </c>
      <c r="I108" s="162">
        <v>0.20491639145070001</v>
      </c>
      <c r="J108" s="162">
        <v>0.1976997330926</v>
      </c>
      <c r="K108" s="162">
        <v>0.155719694618599</v>
      </c>
    </row>
    <row r="109" spans="1:11" x14ac:dyDescent="0.25">
      <c r="A109" s="369" t="s">
        <v>87</v>
      </c>
      <c r="B109" s="84" t="s">
        <v>142</v>
      </c>
      <c r="C109" s="162">
        <v>0.22821162648689999</v>
      </c>
      <c r="D109" s="162">
        <v>0.26509980582600001</v>
      </c>
      <c r="E109" s="162">
        <v>0.29878416308380001</v>
      </c>
      <c r="F109" s="162">
        <v>0.26926834227399998</v>
      </c>
      <c r="G109" s="162">
        <v>0.2011203582551</v>
      </c>
      <c r="H109" s="162">
        <v>0.183022978861</v>
      </c>
      <c r="I109" s="162">
        <v>0.20442537728339999</v>
      </c>
      <c r="J109" s="162">
        <v>0.16998050878330001</v>
      </c>
      <c r="K109" s="162">
        <v>0.15317667524998499</v>
      </c>
    </row>
    <row r="110" spans="1:11" x14ac:dyDescent="0.25">
      <c r="A110" s="369" t="s">
        <v>87</v>
      </c>
      <c r="B110" s="84" t="s">
        <v>143</v>
      </c>
      <c r="C110" s="162">
        <v>0.26808039506140002</v>
      </c>
      <c r="D110" s="162">
        <v>0.27406509229499998</v>
      </c>
      <c r="E110" s="162">
        <v>0.35381291085069999</v>
      </c>
      <c r="F110" s="162">
        <v>0.2449543565782</v>
      </c>
      <c r="G110" s="162">
        <v>0.18835046843940001</v>
      </c>
      <c r="H110" s="162">
        <v>0.30158373796690002</v>
      </c>
      <c r="I110" s="162">
        <v>0.2190663826066</v>
      </c>
      <c r="J110" s="162">
        <v>0.1926794767144</v>
      </c>
      <c r="K110" s="162">
        <v>0.153292987780139</v>
      </c>
    </row>
    <row r="111" spans="1:11" x14ac:dyDescent="0.25">
      <c r="A111" s="369" t="s">
        <v>87</v>
      </c>
      <c r="B111" s="84" t="s">
        <v>144</v>
      </c>
      <c r="C111" s="162">
        <v>0.36446651248029999</v>
      </c>
      <c r="D111" s="162">
        <v>0.35227575804830003</v>
      </c>
      <c r="E111" s="162">
        <v>0.3824962505042</v>
      </c>
      <c r="F111" s="162">
        <v>0.33799745368119999</v>
      </c>
      <c r="G111" s="162">
        <v>0.28991516923440003</v>
      </c>
      <c r="H111" s="162">
        <v>0.28358694109990001</v>
      </c>
      <c r="I111" s="162">
        <v>0.23972055467510001</v>
      </c>
      <c r="J111" s="162">
        <v>0.19349393164939999</v>
      </c>
      <c r="K111" s="162">
        <v>0.16462618985302499</v>
      </c>
    </row>
    <row r="112" spans="1:11" x14ac:dyDescent="0.25">
      <c r="A112" s="369" t="s">
        <v>87</v>
      </c>
      <c r="B112" s="84" t="s">
        <v>88</v>
      </c>
      <c r="C112" s="162">
        <v>0</v>
      </c>
      <c r="D112" s="162">
        <v>0</v>
      </c>
      <c r="E112" s="162">
        <v>0</v>
      </c>
      <c r="F112" s="162">
        <v>0</v>
      </c>
      <c r="G112" s="162">
        <v>0</v>
      </c>
      <c r="H112" s="162">
        <v>0</v>
      </c>
      <c r="I112" s="162">
        <v>0</v>
      </c>
      <c r="J112" s="162">
        <v>0</v>
      </c>
      <c r="K112" s="162">
        <v>0</v>
      </c>
    </row>
    <row r="114" spans="1:11" x14ac:dyDescent="0.25">
      <c r="A114" s="367" t="s">
        <v>92</v>
      </c>
      <c r="B114" s="367" t="s">
        <v>92</v>
      </c>
      <c r="C114" s="367" t="s">
        <v>92</v>
      </c>
      <c r="D114" s="367" t="s">
        <v>92</v>
      </c>
      <c r="E114" s="367" t="s">
        <v>92</v>
      </c>
      <c r="F114" s="367" t="s">
        <v>92</v>
      </c>
      <c r="G114" s="367" t="s">
        <v>92</v>
      </c>
      <c r="H114" s="367" t="s">
        <v>92</v>
      </c>
      <c r="I114" s="367" t="s">
        <v>92</v>
      </c>
      <c r="J114" s="367" t="s">
        <v>92</v>
      </c>
      <c r="K114" s="367" t="s">
        <v>92</v>
      </c>
    </row>
    <row r="115" spans="1:11" x14ac:dyDescent="0.25">
      <c r="A115" s="83" t="s">
        <v>80</v>
      </c>
      <c r="B115" s="75" t="s">
        <v>81</v>
      </c>
      <c r="C115" s="88" t="s">
        <v>71</v>
      </c>
      <c r="D115" s="88" t="s">
        <v>72</v>
      </c>
      <c r="E115" s="88" t="s">
        <v>73</v>
      </c>
      <c r="F115" s="88" t="s">
        <v>74</v>
      </c>
      <c r="G115" s="88" t="s">
        <v>75</v>
      </c>
      <c r="H115" s="88" t="s">
        <v>76</v>
      </c>
      <c r="I115" s="88" t="s">
        <v>77</v>
      </c>
      <c r="J115" s="88" t="s">
        <v>78</v>
      </c>
      <c r="K115" s="88" t="s">
        <v>79</v>
      </c>
    </row>
    <row r="116" spans="1:11" x14ac:dyDescent="0.25">
      <c r="A116" s="369" t="s">
        <v>134</v>
      </c>
      <c r="B116" s="173" t="s">
        <v>135</v>
      </c>
      <c r="C116" s="93">
        <v>39221</v>
      </c>
      <c r="D116" s="93">
        <v>31500</v>
      </c>
      <c r="E116" s="93">
        <v>21821</v>
      </c>
      <c r="F116" s="93">
        <v>23784</v>
      </c>
      <c r="G116" s="93">
        <v>28053</v>
      </c>
      <c r="H116" s="93">
        <v>20719</v>
      </c>
      <c r="I116" s="93">
        <v>13317</v>
      </c>
      <c r="J116" s="93">
        <v>16302</v>
      </c>
      <c r="K116" s="93">
        <v>13898</v>
      </c>
    </row>
    <row r="117" spans="1:11" x14ac:dyDescent="0.25">
      <c r="A117" s="369" t="s">
        <v>134</v>
      </c>
      <c r="B117" s="173" t="s">
        <v>136</v>
      </c>
      <c r="C117" s="93">
        <v>34961</v>
      </c>
      <c r="D117" s="93">
        <v>32696</v>
      </c>
      <c r="E117" s="93">
        <v>22238</v>
      </c>
      <c r="F117" s="93">
        <v>25983</v>
      </c>
      <c r="G117" s="93">
        <v>31036</v>
      </c>
      <c r="H117" s="93">
        <v>23612</v>
      </c>
      <c r="I117" s="93">
        <v>21447</v>
      </c>
      <c r="J117" s="93">
        <v>22114</v>
      </c>
      <c r="K117" s="93">
        <v>23073</v>
      </c>
    </row>
    <row r="118" spans="1:11" x14ac:dyDescent="0.25">
      <c r="A118" s="369" t="s">
        <v>134</v>
      </c>
      <c r="B118" s="173" t="s">
        <v>137</v>
      </c>
      <c r="C118" s="93">
        <v>30848</v>
      </c>
      <c r="D118" s="93">
        <v>28022</v>
      </c>
      <c r="E118" s="93">
        <v>21607</v>
      </c>
      <c r="F118" s="93">
        <v>22849</v>
      </c>
      <c r="G118" s="93">
        <v>27894</v>
      </c>
      <c r="H118" s="93">
        <v>22690</v>
      </c>
      <c r="I118" s="93">
        <v>20531</v>
      </c>
      <c r="J118" s="93">
        <v>20936</v>
      </c>
      <c r="K118" s="93">
        <v>22021</v>
      </c>
    </row>
    <row r="119" spans="1:11" x14ac:dyDescent="0.25">
      <c r="A119" s="369" t="s">
        <v>134</v>
      </c>
      <c r="B119" s="173" t="s">
        <v>138</v>
      </c>
      <c r="C119" s="93">
        <v>27317</v>
      </c>
      <c r="D119" s="93">
        <v>25356</v>
      </c>
      <c r="E119" s="93">
        <v>19322</v>
      </c>
      <c r="F119" s="93">
        <v>21886</v>
      </c>
      <c r="G119" s="93">
        <v>25634</v>
      </c>
      <c r="H119" s="93">
        <v>20178</v>
      </c>
      <c r="I119" s="93">
        <v>16591</v>
      </c>
      <c r="J119" s="93">
        <v>18932</v>
      </c>
      <c r="K119" s="93">
        <v>21737</v>
      </c>
    </row>
    <row r="120" spans="1:11" x14ac:dyDescent="0.25">
      <c r="A120" s="369" t="s">
        <v>134</v>
      </c>
      <c r="B120" s="173" t="s">
        <v>139</v>
      </c>
      <c r="C120" s="93">
        <v>22841</v>
      </c>
      <c r="D120" s="93">
        <v>22753</v>
      </c>
      <c r="E120" s="93">
        <v>17827</v>
      </c>
      <c r="F120" s="93">
        <v>19397</v>
      </c>
      <c r="G120" s="93">
        <v>23539</v>
      </c>
      <c r="H120" s="93">
        <v>18207</v>
      </c>
      <c r="I120" s="93">
        <v>16061</v>
      </c>
      <c r="J120" s="93">
        <v>17406</v>
      </c>
      <c r="K120" s="93">
        <v>19763</v>
      </c>
    </row>
    <row r="121" spans="1:11" x14ac:dyDescent="0.25">
      <c r="A121" s="369" t="s">
        <v>134</v>
      </c>
      <c r="B121" s="173" t="s">
        <v>140</v>
      </c>
      <c r="C121" s="93">
        <v>19976</v>
      </c>
      <c r="D121" s="93">
        <v>19116</v>
      </c>
      <c r="E121" s="93">
        <v>15918</v>
      </c>
      <c r="F121" s="93">
        <v>18001</v>
      </c>
      <c r="G121" s="93">
        <v>21273</v>
      </c>
      <c r="H121" s="93">
        <v>17362</v>
      </c>
      <c r="I121" s="93">
        <v>14081</v>
      </c>
      <c r="J121" s="93">
        <v>16328</v>
      </c>
      <c r="K121" s="93">
        <v>17952</v>
      </c>
    </row>
    <row r="122" spans="1:11" x14ac:dyDescent="0.25">
      <c r="A122" s="369" t="s">
        <v>134</v>
      </c>
      <c r="B122" s="173" t="s">
        <v>141</v>
      </c>
      <c r="C122" s="93">
        <v>18042</v>
      </c>
      <c r="D122" s="93">
        <v>16291</v>
      </c>
      <c r="E122" s="93">
        <v>14884</v>
      </c>
      <c r="F122" s="93">
        <v>15679</v>
      </c>
      <c r="G122" s="93">
        <v>18424</v>
      </c>
      <c r="H122" s="93">
        <v>15091</v>
      </c>
      <c r="I122" s="93">
        <v>13516</v>
      </c>
      <c r="J122" s="93">
        <v>14646</v>
      </c>
      <c r="K122" s="93">
        <v>15220</v>
      </c>
    </row>
    <row r="123" spans="1:11" x14ac:dyDescent="0.25">
      <c r="A123" s="369" t="s">
        <v>134</v>
      </c>
      <c r="B123" s="173" t="s">
        <v>142</v>
      </c>
      <c r="C123" s="93">
        <v>14732</v>
      </c>
      <c r="D123" s="93">
        <v>13098</v>
      </c>
      <c r="E123" s="93">
        <v>14644</v>
      </c>
      <c r="F123" s="93">
        <v>14280</v>
      </c>
      <c r="G123" s="93">
        <v>16294</v>
      </c>
      <c r="H123" s="93">
        <v>12897</v>
      </c>
      <c r="I123" s="93">
        <v>11837</v>
      </c>
      <c r="J123" s="93">
        <v>11609</v>
      </c>
      <c r="K123" s="93">
        <v>13225</v>
      </c>
    </row>
    <row r="124" spans="1:11" x14ac:dyDescent="0.25">
      <c r="A124" s="369" t="s">
        <v>134</v>
      </c>
      <c r="B124" s="173" t="s">
        <v>143</v>
      </c>
      <c r="C124" s="93">
        <v>12040</v>
      </c>
      <c r="D124" s="93">
        <v>10381</v>
      </c>
      <c r="E124" s="93">
        <v>12273</v>
      </c>
      <c r="F124" s="93">
        <v>12462</v>
      </c>
      <c r="G124" s="93">
        <v>13968</v>
      </c>
      <c r="H124" s="93">
        <v>12054</v>
      </c>
      <c r="I124" s="93">
        <v>10515</v>
      </c>
      <c r="J124" s="93">
        <v>10109</v>
      </c>
      <c r="K124" s="93">
        <v>11762</v>
      </c>
    </row>
    <row r="125" spans="1:11" x14ac:dyDescent="0.25">
      <c r="A125" s="369" t="s">
        <v>134</v>
      </c>
      <c r="B125" s="173" t="s">
        <v>144</v>
      </c>
      <c r="C125" s="93">
        <v>8424</v>
      </c>
      <c r="D125" s="93">
        <v>6098</v>
      </c>
      <c r="E125" s="93">
        <v>8224</v>
      </c>
      <c r="F125" s="93">
        <v>7656</v>
      </c>
      <c r="G125" s="93">
        <v>11141</v>
      </c>
      <c r="H125" s="93">
        <v>9456</v>
      </c>
      <c r="I125" s="93">
        <v>7828</v>
      </c>
      <c r="J125" s="93">
        <v>7154</v>
      </c>
      <c r="K125" s="93">
        <v>7786</v>
      </c>
    </row>
    <row r="126" spans="1:11" x14ac:dyDescent="0.25">
      <c r="A126" s="369" t="s">
        <v>134</v>
      </c>
      <c r="B126" s="173" t="s">
        <v>88</v>
      </c>
      <c r="C126" s="93">
        <v>228402</v>
      </c>
      <c r="D126" s="93">
        <v>205311</v>
      </c>
      <c r="E126" s="93">
        <v>168758</v>
      </c>
      <c r="F126" s="93">
        <v>181977</v>
      </c>
      <c r="G126" s="93">
        <v>217256</v>
      </c>
      <c r="H126" s="93">
        <v>172266</v>
      </c>
      <c r="I126" s="93">
        <v>145724</v>
      </c>
      <c r="J126" s="93">
        <v>155536</v>
      </c>
      <c r="K126" s="93">
        <v>166437</v>
      </c>
    </row>
    <row r="127" spans="1:11" x14ac:dyDescent="0.25">
      <c r="A127" s="369" t="s">
        <v>87</v>
      </c>
      <c r="B127" s="173" t="s">
        <v>135</v>
      </c>
      <c r="C127" s="93">
        <v>7192</v>
      </c>
      <c r="D127" s="93">
        <v>7994</v>
      </c>
      <c r="E127" s="93">
        <v>4993</v>
      </c>
      <c r="F127" s="93">
        <v>5736</v>
      </c>
      <c r="G127" s="93">
        <v>8217</v>
      </c>
      <c r="H127" s="93">
        <v>7155</v>
      </c>
      <c r="I127" s="93">
        <v>4977</v>
      </c>
      <c r="J127" s="93">
        <v>8584</v>
      </c>
      <c r="K127" s="93">
        <v>10337</v>
      </c>
    </row>
    <row r="128" spans="1:11" x14ac:dyDescent="0.25">
      <c r="A128" s="369" t="s">
        <v>87</v>
      </c>
      <c r="B128" s="173" t="s">
        <v>136</v>
      </c>
      <c r="C128" s="93">
        <v>5115</v>
      </c>
      <c r="D128" s="93">
        <v>4788</v>
      </c>
      <c r="E128" s="93">
        <v>3066</v>
      </c>
      <c r="F128" s="93">
        <v>4155</v>
      </c>
      <c r="G128" s="93">
        <v>5861</v>
      </c>
      <c r="H128" s="93">
        <v>5005</v>
      </c>
      <c r="I128" s="93">
        <v>4756</v>
      </c>
      <c r="J128" s="93">
        <v>5917</v>
      </c>
      <c r="K128" s="93">
        <v>7045</v>
      </c>
    </row>
    <row r="129" spans="1:11" x14ac:dyDescent="0.25">
      <c r="A129" s="369" t="s">
        <v>87</v>
      </c>
      <c r="B129" s="173" t="s">
        <v>137</v>
      </c>
      <c r="C129" s="93">
        <v>4769</v>
      </c>
      <c r="D129" s="93">
        <v>5097</v>
      </c>
      <c r="E129" s="93">
        <v>3405</v>
      </c>
      <c r="F129" s="93">
        <v>4073</v>
      </c>
      <c r="G129" s="93">
        <v>5315</v>
      </c>
      <c r="H129" s="93">
        <v>4960</v>
      </c>
      <c r="I129" s="93">
        <v>4875</v>
      </c>
      <c r="J129" s="93">
        <v>5699</v>
      </c>
      <c r="K129" s="93">
        <v>6175</v>
      </c>
    </row>
    <row r="130" spans="1:11" x14ac:dyDescent="0.25">
      <c r="A130" s="369" t="s">
        <v>87</v>
      </c>
      <c r="B130" s="173" t="s">
        <v>138</v>
      </c>
      <c r="C130" s="93">
        <v>4378</v>
      </c>
      <c r="D130" s="93">
        <v>4480</v>
      </c>
      <c r="E130" s="93">
        <v>3222</v>
      </c>
      <c r="F130" s="93">
        <v>4217</v>
      </c>
      <c r="G130" s="93">
        <v>5394</v>
      </c>
      <c r="H130" s="93">
        <v>4717</v>
      </c>
      <c r="I130" s="93">
        <v>4724</v>
      </c>
      <c r="J130" s="93">
        <v>5631</v>
      </c>
      <c r="K130" s="93">
        <v>5819</v>
      </c>
    </row>
    <row r="131" spans="1:11" x14ac:dyDescent="0.25">
      <c r="A131" s="369" t="s">
        <v>87</v>
      </c>
      <c r="B131" s="173" t="s">
        <v>139</v>
      </c>
      <c r="C131" s="93">
        <v>4536</v>
      </c>
      <c r="D131" s="93">
        <v>4890</v>
      </c>
      <c r="E131" s="93">
        <v>3348</v>
      </c>
      <c r="F131" s="93">
        <v>4005</v>
      </c>
      <c r="G131" s="93">
        <v>5342</v>
      </c>
      <c r="H131" s="93">
        <v>4873</v>
      </c>
      <c r="I131" s="93">
        <v>4576</v>
      </c>
      <c r="J131" s="93">
        <v>5098</v>
      </c>
      <c r="K131" s="93">
        <v>5652</v>
      </c>
    </row>
    <row r="132" spans="1:11" x14ac:dyDescent="0.25">
      <c r="A132" s="369" t="s">
        <v>87</v>
      </c>
      <c r="B132" s="173" t="s">
        <v>140</v>
      </c>
      <c r="C132" s="93">
        <v>3879</v>
      </c>
      <c r="D132" s="93">
        <v>4138</v>
      </c>
      <c r="E132" s="93">
        <v>3378</v>
      </c>
      <c r="F132" s="93">
        <v>3972</v>
      </c>
      <c r="G132" s="93">
        <v>4950</v>
      </c>
      <c r="H132" s="93">
        <v>4366</v>
      </c>
      <c r="I132" s="93">
        <v>4337</v>
      </c>
      <c r="J132" s="93">
        <v>4633</v>
      </c>
      <c r="K132" s="93">
        <v>5120</v>
      </c>
    </row>
    <row r="133" spans="1:11" x14ac:dyDescent="0.25">
      <c r="A133" s="369" t="s">
        <v>87</v>
      </c>
      <c r="B133" s="173" t="s">
        <v>141</v>
      </c>
      <c r="C133" s="93">
        <v>3223</v>
      </c>
      <c r="D133" s="93">
        <v>3333</v>
      </c>
      <c r="E133" s="93">
        <v>2900</v>
      </c>
      <c r="F133" s="93">
        <v>3251</v>
      </c>
      <c r="G133" s="93">
        <v>4306</v>
      </c>
      <c r="H133" s="93">
        <v>3965</v>
      </c>
      <c r="I133" s="93">
        <v>3970</v>
      </c>
      <c r="J133" s="93">
        <v>4140</v>
      </c>
      <c r="K133" s="93">
        <v>4135</v>
      </c>
    </row>
    <row r="134" spans="1:11" x14ac:dyDescent="0.25">
      <c r="A134" s="369" t="s">
        <v>87</v>
      </c>
      <c r="B134" s="173" t="s">
        <v>142</v>
      </c>
      <c r="C134" s="93">
        <v>2843</v>
      </c>
      <c r="D134" s="93">
        <v>2879</v>
      </c>
      <c r="E134" s="93">
        <v>2907</v>
      </c>
      <c r="F134" s="93">
        <v>3087</v>
      </c>
      <c r="G134" s="93">
        <v>3969</v>
      </c>
      <c r="H134" s="93">
        <v>3551</v>
      </c>
      <c r="I134" s="93">
        <v>3186</v>
      </c>
      <c r="J134" s="93">
        <v>2985</v>
      </c>
      <c r="K134" s="93">
        <v>3359</v>
      </c>
    </row>
    <row r="135" spans="1:11" x14ac:dyDescent="0.25">
      <c r="A135" s="369" t="s">
        <v>87</v>
      </c>
      <c r="B135" s="173" t="s">
        <v>143</v>
      </c>
      <c r="C135" s="93">
        <v>2251</v>
      </c>
      <c r="D135" s="93">
        <v>2506</v>
      </c>
      <c r="E135" s="93">
        <v>2477</v>
      </c>
      <c r="F135" s="93">
        <v>2422</v>
      </c>
      <c r="G135" s="93">
        <v>3606</v>
      </c>
      <c r="H135" s="93">
        <v>3152</v>
      </c>
      <c r="I135" s="93">
        <v>2536</v>
      </c>
      <c r="J135" s="93">
        <v>2422</v>
      </c>
      <c r="K135" s="93">
        <v>2618</v>
      </c>
    </row>
    <row r="136" spans="1:11" x14ac:dyDescent="0.25">
      <c r="A136" s="369" t="s">
        <v>87</v>
      </c>
      <c r="B136" s="173" t="s">
        <v>144</v>
      </c>
      <c r="C136" s="93">
        <v>1706</v>
      </c>
      <c r="D136" s="93">
        <v>1366</v>
      </c>
      <c r="E136" s="93">
        <v>1706</v>
      </c>
      <c r="F136" s="93">
        <v>1453</v>
      </c>
      <c r="G136" s="93">
        <v>2497</v>
      </c>
      <c r="H136" s="93">
        <v>2221</v>
      </c>
      <c r="I136" s="93">
        <v>1678</v>
      </c>
      <c r="J136" s="93">
        <v>1466</v>
      </c>
      <c r="K136" s="93">
        <v>1563</v>
      </c>
    </row>
    <row r="137" spans="1:11" x14ac:dyDescent="0.25">
      <c r="A137" s="369" t="s">
        <v>87</v>
      </c>
      <c r="B137" s="173" t="s">
        <v>88</v>
      </c>
      <c r="C137" s="93">
        <v>39892</v>
      </c>
      <c r="D137" s="93">
        <v>41471</v>
      </c>
      <c r="E137" s="93">
        <v>31402</v>
      </c>
      <c r="F137" s="93">
        <v>36371</v>
      </c>
      <c r="G137" s="93">
        <v>49457</v>
      </c>
      <c r="H137" s="93">
        <v>43965</v>
      </c>
      <c r="I137" s="93">
        <v>39615</v>
      </c>
      <c r="J137" s="93">
        <v>46575</v>
      </c>
      <c r="K137" s="93">
        <v>51823</v>
      </c>
    </row>
    <row r="138" spans="1:11" x14ac:dyDescent="0.25">
      <c r="A138" s="369" t="s">
        <v>88</v>
      </c>
      <c r="B138" s="84" t="s">
        <v>135</v>
      </c>
      <c r="C138" s="70">
        <v>46413</v>
      </c>
      <c r="D138" s="70">
        <v>39494</v>
      </c>
      <c r="E138" s="70">
        <v>26814</v>
      </c>
      <c r="F138" s="70">
        <v>29520</v>
      </c>
      <c r="G138" s="70">
        <v>36270</v>
      </c>
      <c r="H138" s="70">
        <v>27874</v>
      </c>
      <c r="I138" s="70">
        <v>18294</v>
      </c>
      <c r="J138" s="70">
        <v>24886</v>
      </c>
      <c r="K138" s="70">
        <v>24235</v>
      </c>
    </row>
    <row r="139" spans="1:11" x14ac:dyDescent="0.25">
      <c r="A139" s="369" t="s">
        <v>87</v>
      </c>
      <c r="B139" s="84" t="s">
        <v>136</v>
      </c>
      <c r="C139" s="70">
        <v>40076</v>
      </c>
      <c r="D139" s="70">
        <v>37484</v>
      </c>
      <c r="E139" s="70">
        <v>25304</v>
      </c>
      <c r="F139" s="70">
        <v>30138</v>
      </c>
      <c r="G139" s="70">
        <v>36897</v>
      </c>
      <c r="H139" s="70">
        <v>28617</v>
      </c>
      <c r="I139" s="70">
        <v>26203</v>
      </c>
      <c r="J139" s="70">
        <v>28031</v>
      </c>
      <c r="K139" s="70">
        <v>30118</v>
      </c>
    </row>
    <row r="140" spans="1:11" x14ac:dyDescent="0.25">
      <c r="A140" s="369" t="s">
        <v>87</v>
      </c>
      <c r="B140" s="84" t="s">
        <v>137</v>
      </c>
      <c r="C140" s="70">
        <v>35617</v>
      </c>
      <c r="D140" s="70">
        <v>33119</v>
      </c>
      <c r="E140" s="70">
        <v>25012</v>
      </c>
      <c r="F140" s="70">
        <v>26922</v>
      </c>
      <c r="G140" s="70">
        <v>33209</v>
      </c>
      <c r="H140" s="70">
        <v>27650</v>
      </c>
      <c r="I140" s="70">
        <v>25406</v>
      </c>
      <c r="J140" s="70">
        <v>26635</v>
      </c>
      <c r="K140" s="70">
        <v>28196</v>
      </c>
    </row>
    <row r="141" spans="1:11" x14ac:dyDescent="0.25">
      <c r="A141" s="369" t="s">
        <v>87</v>
      </c>
      <c r="B141" s="84" t="s">
        <v>138</v>
      </c>
      <c r="C141" s="70">
        <v>31695</v>
      </c>
      <c r="D141" s="70">
        <v>29836</v>
      </c>
      <c r="E141" s="70">
        <v>22544</v>
      </c>
      <c r="F141" s="70">
        <v>26103</v>
      </c>
      <c r="G141" s="70">
        <v>31028</v>
      </c>
      <c r="H141" s="70">
        <v>24895</v>
      </c>
      <c r="I141" s="70">
        <v>21315</v>
      </c>
      <c r="J141" s="70">
        <v>24563</v>
      </c>
      <c r="K141" s="70">
        <v>27556</v>
      </c>
    </row>
    <row r="142" spans="1:11" x14ac:dyDescent="0.25">
      <c r="A142" s="369" t="s">
        <v>87</v>
      </c>
      <c r="B142" s="84" t="s">
        <v>139</v>
      </c>
      <c r="C142" s="70">
        <v>27377</v>
      </c>
      <c r="D142" s="70">
        <v>27643</v>
      </c>
      <c r="E142" s="70">
        <v>21175</v>
      </c>
      <c r="F142" s="70">
        <v>23402</v>
      </c>
      <c r="G142" s="70">
        <v>28881</v>
      </c>
      <c r="H142" s="70">
        <v>23080</v>
      </c>
      <c r="I142" s="70">
        <v>20637</v>
      </c>
      <c r="J142" s="70">
        <v>22504</v>
      </c>
      <c r="K142" s="70">
        <v>25415</v>
      </c>
    </row>
    <row r="143" spans="1:11" x14ac:dyDescent="0.25">
      <c r="A143" s="369" t="s">
        <v>87</v>
      </c>
      <c r="B143" s="84" t="s">
        <v>140</v>
      </c>
      <c r="C143" s="70">
        <v>23855</v>
      </c>
      <c r="D143" s="70">
        <v>23254</v>
      </c>
      <c r="E143" s="70">
        <v>19296</v>
      </c>
      <c r="F143" s="70">
        <v>21973</v>
      </c>
      <c r="G143" s="70">
        <v>26223</v>
      </c>
      <c r="H143" s="70">
        <v>21728</v>
      </c>
      <c r="I143" s="70">
        <v>18418</v>
      </c>
      <c r="J143" s="70">
        <v>20961</v>
      </c>
      <c r="K143" s="70">
        <v>23072</v>
      </c>
    </row>
    <row r="144" spans="1:11" x14ac:dyDescent="0.25">
      <c r="A144" s="369" t="s">
        <v>87</v>
      </c>
      <c r="B144" s="84" t="s">
        <v>141</v>
      </c>
      <c r="C144" s="70">
        <v>21265</v>
      </c>
      <c r="D144" s="70">
        <v>19624</v>
      </c>
      <c r="E144" s="70">
        <v>17784</v>
      </c>
      <c r="F144" s="70">
        <v>18930</v>
      </c>
      <c r="G144" s="70">
        <v>22730</v>
      </c>
      <c r="H144" s="70">
        <v>19056</v>
      </c>
      <c r="I144" s="70">
        <v>17486</v>
      </c>
      <c r="J144" s="70">
        <v>18786</v>
      </c>
      <c r="K144" s="70">
        <v>19355</v>
      </c>
    </row>
    <row r="145" spans="1:11" x14ac:dyDescent="0.25">
      <c r="A145" s="369" t="s">
        <v>87</v>
      </c>
      <c r="B145" s="84" t="s">
        <v>142</v>
      </c>
      <c r="C145" s="70">
        <v>17575</v>
      </c>
      <c r="D145" s="70">
        <v>15977</v>
      </c>
      <c r="E145" s="70">
        <v>17551</v>
      </c>
      <c r="F145" s="70">
        <v>17367</v>
      </c>
      <c r="G145" s="70">
        <v>20263</v>
      </c>
      <c r="H145" s="70">
        <v>16448</v>
      </c>
      <c r="I145" s="70">
        <v>15023</v>
      </c>
      <c r="J145" s="70">
        <v>14594</v>
      </c>
      <c r="K145" s="70">
        <v>16584</v>
      </c>
    </row>
    <row r="146" spans="1:11" x14ac:dyDescent="0.25">
      <c r="A146" s="369" t="s">
        <v>87</v>
      </c>
      <c r="B146" s="84" t="s">
        <v>143</v>
      </c>
      <c r="C146" s="70">
        <v>14291</v>
      </c>
      <c r="D146" s="70">
        <v>12887</v>
      </c>
      <c r="E146" s="70">
        <v>14750</v>
      </c>
      <c r="F146" s="70">
        <v>14884</v>
      </c>
      <c r="G146" s="70">
        <v>17574</v>
      </c>
      <c r="H146" s="70">
        <v>15206</v>
      </c>
      <c r="I146" s="70">
        <v>13051</v>
      </c>
      <c r="J146" s="70">
        <v>12531</v>
      </c>
      <c r="K146" s="70">
        <v>14380</v>
      </c>
    </row>
    <row r="147" spans="1:11" x14ac:dyDescent="0.25">
      <c r="A147" s="369" t="s">
        <v>87</v>
      </c>
      <c r="B147" s="84" t="s">
        <v>144</v>
      </c>
      <c r="C147" s="70">
        <v>10130</v>
      </c>
      <c r="D147" s="70">
        <v>7464</v>
      </c>
      <c r="E147" s="70">
        <v>9930</v>
      </c>
      <c r="F147" s="70">
        <v>9109</v>
      </c>
      <c r="G147" s="70">
        <v>13638</v>
      </c>
      <c r="H147" s="70">
        <v>11677</v>
      </c>
      <c r="I147" s="70">
        <v>9506</v>
      </c>
      <c r="J147" s="70">
        <v>8620</v>
      </c>
      <c r="K147" s="70">
        <v>9349</v>
      </c>
    </row>
    <row r="148" spans="1:11" x14ac:dyDescent="0.25">
      <c r="A148" s="369" t="s">
        <v>87</v>
      </c>
      <c r="B148" s="84" t="s">
        <v>88</v>
      </c>
      <c r="C148" s="70">
        <v>268294</v>
      </c>
      <c r="D148" s="70">
        <v>246782</v>
      </c>
      <c r="E148" s="70">
        <v>200160</v>
      </c>
      <c r="F148" s="70">
        <v>218348</v>
      </c>
      <c r="G148" s="70">
        <v>266713</v>
      </c>
      <c r="H148" s="70">
        <v>216231</v>
      </c>
      <c r="I148" s="70">
        <v>185339</v>
      </c>
      <c r="J148" s="70">
        <v>202111</v>
      </c>
      <c r="K148" s="70">
        <v>218260</v>
      </c>
    </row>
    <row r="149" spans="1:11" x14ac:dyDescent="0.25">
      <c r="A149" s="20" t="s">
        <v>93</v>
      </c>
    </row>
  </sheetData>
  <mergeCells count="16">
    <mergeCell ref="A138:A148"/>
    <mergeCell ref="A102:A112"/>
    <mergeCell ref="A66:A76"/>
    <mergeCell ref="A30:A40"/>
    <mergeCell ref="A127:A137"/>
    <mergeCell ref="A55:A65"/>
    <mergeCell ref="A78:K78"/>
    <mergeCell ref="A80:A90"/>
    <mergeCell ref="A91:A101"/>
    <mergeCell ref="A114:K114"/>
    <mergeCell ref="A116:A126"/>
    <mergeCell ref="A6:K6"/>
    <mergeCell ref="A8:A18"/>
    <mergeCell ref="A19:A29"/>
    <mergeCell ref="A42:K42"/>
    <mergeCell ref="A44:A54"/>
  </mergeCells>
  <hyperlinks>
    <hyperlink ref="A1" location="Indice!A1" display="Indice" xr:uid="{AEF9D5F2-798B-4B37-B193-D36215AD9155}"/>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8226B8-EF86-4403-AD8D-9E3D2B17859C}">
  <sheetPr codeName="Hoja173"/>
  <dimension ref="A1:I11"/>
  <sheetViews>
    <sheetView workbookViewId="0">
      <selection activeCell="A15" sqref="A15"/>
    </sheetView>
  </sheetViews>
  <sheetFormatPr baseColWidth="10" defaultColWidth="11.42578125" defaultRowHeight="15" x14ac:dyDescent="0.25"/>
  <cols>
    <col min="1" max="1" width="131.42578125" style="26" customWidth="1"/>
    <col min="2" max="16384" width="11.42578125" style="28"/>
  </cols>
  <sheetData>
    <row r="1" spans="1:9" x14ac:dyDescent="0.25">
      <c r="A1" s="27" t="s">
        <v>42</v>
      </c>
    </row>
    <row r="2" spans="1:9" x14ac:dyDescent="0.25">
      <c r="A2" s="29"/>
    </row>
    <row r="3" spans="1:9" x14ac:dyDescent="0.25">
      <c r="A3" s="30" t="s">
        <v>43</v>
      </c>
    </row>
    <row r="4" spans="1:9" ht="59.25" customHeight="1" x14ac:dyDescent="0.25">
      <c r="A4" s="352" t="s">
        <v>501</v>
      </c>
      <c r="B4" s="354"/>
      <c r="C4" s="354"/>
      <c r="D4" s="354"/>
      <c r="E4" s="354"/>
      <c r="F4" s="354"/>
      <c r="G4" s="354"/>
      <c r="H4" s="354"/>
      <c r="I4" s="354"/>
    </row>
    <row r="5" spans="1:9" x14ac:dyDescent="0.25">
      <c r="A5" s="356" t="s">
        <v>502</v>
      </c>
      <c r="B5" s="354"/>
      <c r="C5" s="354"/>
      <c r="D5" s="354"/>
      <c r="E5" s="354"/>
      <c r="F5" s="354"/>
      <c r="G5" s="354"/>
      <c r="H5" s="354"/>
      <c r="I5" s="354"/>
    </row>
    <row r="6" spans="1:9" x14ac:dyDescent="0.25">
      <c r="A6" s="356" t="s">
        <v>44</v>
      </c>
      <c r="B6" s="354"/>
      <c r="C6" s="354"/>
      <c r="D6" s="354"/>
      <c r="E6" s="354"/>
      <c r="F6" s="354"/>
      <c r="G6" s="354"/>
      <c r="H6" s="354"/>
      <c r="I6" s="354"/>
    </row>
    <row r="7" spans="1:9" ht="60" customHeight="1" x14ac:dyDescent="0.25">
      <c r="A7" s="357" t="s">
        <v>503</v>
      </c>
      <c r="B7" s="355"/>
      <c r="C7" s="355"/>
      <c r="D7" s="355"/>
      <c r="E7" s="355"/>
      <c r="F7" s="355"/>
      <c r="G7" s="355"/>
      <c r="H7" s="355"/>
      <c r="I7" s="355"/>
    </row>
    <row r="8" spans="1:9" ht="23.25" customHeight="1" x14ac:dyDescent="0.25">
      <c r="A8" s="360" t="s">
        <v>504</v>
      </c>
    </row>
    <row r="9" spans="1:9" ht="48.75" customHeight="1" x14ac:dyDescent="0.25">
      <c r="A9" s="220" t="s">
        <v>507</v>
      </c>
    </row>
    <row r="10" spans="1:9" ht="66.75" customHeight="1" x14ac:dyDescent="0.25">
      <c r="A10" s="358" t="s">
        <v>505</v>
      </c>
    </row>
    <row r="11" spans="1:9" ht="34.5" customHeight="1" x14ac:dyDescent="0.25">
      <c r="A11" s="359" t="s">
        <v>506</v>
      </c>
    </row>
  </sheetData>
  <hyperlinks>
    <hyperlink ref="A1" location="Indice!A1" display="Indice" xr:uid="{CC5B7AD9-BA0A-44B2-BD83-2C42262EEA23}"/>
  </hyperlinks>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7A72DC-B493-4ACB-BD22-596895C41449}">
  <sheetPr codeName="Hoja17"/>
  <dimension ref="A1:M33"/>
  <sheetViews>
    <sheetView workbookViewId="0"/>
  </sheetViews>
  <sheetFormatPr baseColWidth="10" defaultColWidth="9.140625" defaultRowHeight="15" x14ac:dyDescent="0.25"/>
  <cols>
    <col min="1" max="1" width="9.140625" style="73"/>
    <col min="2" max="2" width="71.5703125" style="73" customWidth="1"/>
    <col min="3" max="11" width="9.140625" style="73"/>
    <col min="12" max="12" width="3.42578125" style="73" customWidth="1"/>
    <col min="13" max="13" width="9.140625" style="73"/>
    <col min="14" max="16384" width="9.140625" style="2"/>
  </cols>
  <sheetData>
    <row r="1" spans="1:11" x14ac:dyDescent="0.25">
      <c r="A1" s="27" t="s">
        <v>42</v>
      </c>
    </row>
    <row r="3" spans="1:11" x14ac:dyDescent="0.25">
      <c r="A3" s="13" t="s">
        <v>9</v>
      </c>
    </row>
    <row r="4" spans="1:11" x14ac:dyDescent="0.25">
      <c r="A4" s="14" t="s">
        <v>69</v>
      </c>
    </row>
    <row r="6" spans="1:11" x14ac:dyDescent="0.25">
      <c r="A6" s="367" t="s">
        <v>70</v>
      </c>
      <c r="B6" s="367" t="s">
        <v>70</v>
      </c>
      <c r="C6" s="367" t="s">
        <v>70</v>
      </c>
      <c r="D6" s="367" t="s">
        <v>70</v>
      </c>
      <c r="E6" s="367" t="s">
        <v>70</v>
      </c>
      <c r="F6" s="367" t="s">
        <v>70</v>
      </c>
      <c r="G6" s="367" t="s">
        <v>70</v>
      </c>
      <c r="H6" s="367" t="s">
        <v>70</v>
      </c>
      <c r="I6" s="367" t="s">
        <v>70</v>
      </c>
      <c r="J6" s="367" t="s">
        <v>70</v>
      </c>
      <c r="K6" s="367" t="s">
        <v>70</v>
      </c>
    </row>
    <row r="7" spans="1:11" x14ac:dyDescent="0.25">
      <c r="A7" s="83" t="s">
        <v>80</v>
      </c>
      <c r="B7" s="175" t="s">
        <v>81</v>
      </c>
      <c r="C7" s="75" t="s">
        <v>71</v>
      </c>
      <c r="D7" s="75" t="s">
        <v>72</v>
      </c>
      <c r="E7" s="75" t="s">
        <v>73</v>
      </c>
      <c r="F7" s="75" t="s">
        <v>74</v>
      </c>
      <c r="G7" s="75" t="s">
        <v>75</v>
      </c>
      <c r="H7" s="75" t="s">
        <v>76</v>
      </c>
      <c r="I7" s="75" t="s">
        <v>77</v>
      </c>
      <c r="J7" s="75" t="s">
        <v>78</v>
      </c>
      <c r="K7" s="75" t="s">
        <v>79</v>
      </c>
    </row>
    <row r="8" spans="1:11" x14ac:dyDescent="0.25">
      <c r="A8" s="369" t="s">
        <v>116</v>
      </c>
      <c r="B8" s="176" t="s">
        <v>145</v>
      </c>
      <c r="C8" s="91">
        <v>27.5221185814138</v>
      </c>
      <c r="D8" s="91">
        <v>28.292118592461602</v>
      </c>
      <c r="E8" s="91">
        <v>28.438390441229259</v>
      </c>
      <c r="F8" s="91">
        <v>28.937238144836357</v>
      </c>
      <c r="G8" s="91">
        <v>30.064312386808922</v>
      </c>
      <c r="H8" s="91">
        <v>30.804192644498546</v>
      </c>
      <c r="I8" s="91">
        <v>30.144511053128049</v>
      </c>
      <c r="J8" s="91">
        <v>31.492107921400876</v>
      </c>
      <c r="K8" s="91">
        <v>33.005131754510707</v>
      </c>
    </row>
    <row r="9" spans="1:11" x14ac:dyDescent="0.25">
      <c r="A9" s="369" t="s">
        <v>128</v>
      </c>
      <c r="B9" s="176" t="s">
        <v>146</v>
      </c>
      <c r="C9" s="91">
        <v>5.5724562390151826</v>
      </c>
      <c r="D9" s="91">
        <v>5.607550850925195</v>
      </c>
      <c r="E9" s="91">
        <v>5.7629287701941232</v>
      </c>
      <c r="F9" s="91">
        <v>5.3820938525064212</v>
      </c>
      <c r="G9" s="91">
        <v>5.5806303386833029</v>
      </c>
      <c r="H9" s="91">
        <v>5.2626971950444013</v>
      </c>
      <c r="I9" s="91">
        <v>6.0812437050423416</v>
      </c>
      <c r="J9" s="91">
        <v>5.6761749236542016</v>
      </c>
      <c r="K9" s="91">
        <v>5.8810015887901885</v>
      </c>
    </row>
    <row r="10" spans="1:11" x14ac:dyDescent="0.25">
      <c r="A10" s="369" t="s">
        <v>128</v>
      </c>
      <c r="B10" s="176" t="s">
        <v>147</v>
      </c>
      <c r="C10" s="91">
        <v>66.905425179571026</v>
      </c>
      <c r="D10" s="91">
        <v>66.100330556613201</v>
      </c>
      <c r="E10" s="91">
        <v>65.798680788576618</v>
      </c>
      <c r="F10" s="91">
        <v>65.680668002657228</v>
      </c>
      <c r="G10" s="91">
        <v>64.355057274507772</v>
      </c>
      <c r="H10" s="91">
        <v>63.933110160457055</v>
      </c>
      <c r="I10" s="91">
        <v>63.774245241829611</v>
      </c>
      <c r="J10" s="91">
        <v>62.831717154944918</v>
      </c>
      <c r="K10" s="91">
        <v>61.113866656699102</v>
      </c>
    </row>
    <row r="11" spans="1:11" x14ac:dyDescent="0.25">
      <c r="A11" s="369" t="s">
        <v>128</v>
      </c>
      <c r="B11" s="176" t="s">
        <v>88</v>
      </c>
      <c r="C11" s="91">
        <v>100</v>
      </c>
      <c r="D11" s="91">
        <v>100</v>
      </c>
      <c r="E11" s="91">
        <v>100</v>
      </c>
      <c r="F11" s="91">
        <v>100</v>
      </c>
      <c r="G11" s="91">
        <v>100</v>
      </c>
      <c r="H11" s="91">
        <v>100</v>
      </c>
      <c r="I11" s="91">
        <v>100</v>
      </c>
      <c r="J11" s="91">
        <v>100</v>
      </c>
      <c r="K11" s="91">
        <v>100</v>
      </c>
    </row>
    <row r="13" spans="1:11" x14ac:dyDescent="0.25">
      <c r="A13" s="367" t="s">
        <v>90</v>
      </c>
      <c r="B13" s="367" t="s">
        <v>90</v>
      </c>
      <c r="C13" s="367" t="s">
        <v>90</v>
      </c>
      <c r="D13" s="367" t="s">
        <v>90</v>
      </c>
      <c r="E13" s="367" t="s">
        <v>90</v>
      </c>
      <c r="F13" s="367" t="s">
        <v>90</v>
      </c>
      <c r="G13" s="367" t="s">
        <v>90</v>
      </c>
      <c r="H13" s="367" t="s">
        <v>90</v>
      </c>
      <c r="I13" s="367" t="s">
        <v>90</v>
      </c>
      <c r="J13" s="367" t="s">
        <v>90</v>
      </c>
      <c r="K13" s="367" t="s">
        <v>90</v>
      </c>
    </row>
    <row r="14" spans="1:11" x14ac:dyDescent="0.25">
      <c r="A14" s="83" t="s">
        <v>80</v>
      </c>
      <c r="B14" s="175" t="s">
        <v>81</v>
      </c>
      <c r="C14" s="88" t="s">
        <v>71</v>
      </c>
      <c r="D14" s="88" t="s">
        <v>72</v>
      </c>
      <c r="E14" s="88" t="s">
        <v>73</v>
      </c>
      <c r="F14" s="88" t="s">
        <v>74</v>
      </c>
      <c r="G14" s="88" t="s">
        <v>75</v>
      </c>
      <c r="H14" s="88" t="s">
        <v>76</v>
      </c>
      <c r="I14" s="88" t="s">
        <v>77</v>
      </c>
      <c r="J14" s="88" t="s">
        <v>78</v>
      </c>
      <c r="K14" s="88" t="s">
        <v>79</v>
      </c>
    </row>
    <row r="15" spans="1:11" x14ac:dyDescent="0.25">
      <c r="A15" s="369" t="s">
        <v>116</v>
      </c>
      <c r="B15" s="176" t="s">
        <v>145</v>
      </c>
      <c r="C15" s="93">
        <v>1219537</v>
      </c>
      <c r="D15" s="93">
        <v>1353852</v>
      </c>
      <c r="E15" s="93">
        <v>1449759</v>
      </c>
      <c r="F15" s="93">
        <v>1568600</v>
      </c>
      <c r="G15" s="93">
        <v>1695899</v>
      </c>
      <c r="H15" s="93">
        <v>1847556</v>
      </c>
      <c r="I15" s="93">
        <v>2000170</v>
      </c>
      <c r="J15" s="93">
        <v>2203847</v>
      </c>
      <c r="K15" s="93">
        <v>2357613</v>
      </c>
    </row>
    <row r="16" spans="1:11" x14ac:dyDescent="0.25">
      <c r="A16" s="369" t="s">
        <v>128</v>
      </c>
      <c r="B16" s="176" t="s">
        <v>146</v>
      </c>
      <c r="C16" s="93">
        <v>246922</v>
      </c>
      <c r="D16" s="93">
        <v>268336</v>
      </c>
      <c r="E16" s="93">
        <v>293788</v>
      </c>
      <c r="F16" s="93">
        <v>291747</v>
      </c>
      <c r="G16" s="93">
        <v>314798</v>
      </c>
      <c r="H16" s="93">
        <v>315643</v>
      </c>
      <c r="I16" s="93">
        <v>403507</v>
      </c>
      <c r="J16" s="93">
        <v>397224</v>
      </c>
      <c r="K16" s="93">
        <v>420090</v>
      </c>
    </row>
    <row r="17" spans="1:11" x14ac:dyDescent="0.25">
      <c r="A17" s="369" t="s">
        <v>128</v>
      </c>
      <c r="B17" s="176" t="s">
        <v>147</v>
      </c>
      <c r="C17" s="93">
        <v>2964657</v>
      </c>
      <c r="D17" s="93">
        <v>3163074</v>
      </c>
      <c r="E17" s="93">
        <v>3354347</v>
      </c>
      <c r="F17" s="93">
        <v>3560350</v>
      </c>
      <c r="G17" s="93">
        <v>3630207</v>
      </c>
      <c r="H17" s="93">
        <v>3834543</v>
      </c>
      <c r="I17" s="93">
        <v>4231594</v>
      </c>
      <c r="J17" s="93">
        <v>4397022</v>
      </c>
      <c r="K17" s="93">
        <v>4365468</v>
      </c>
    </row>
    <row r="18" spans="1:11" x14ac:dyDescent="0.25">
      <c r="A18" s="369" t="s">
        <v>128</v>
      </c>
      <c r="B18" s="176" t="s">
        <v>88</v>
      </c>
      <c r="C18" s="93">
        <v>4431116</v>
      </c>
      <c r="D18" s="93">
        <v>4785262</v>
      </c>
      <c r="E18" s="93">
        <v>5097894</v>
      </c>
      <c r="F18" s="93">
        <v>5420697</v>
      </c>
      <c r="G18" s="93">
        <v>5640904</v>
      </c>
      <c r="H18" s="93">
        <v>5997742</v>
      </c>
      <c r="I18" s="93">
        <v>6635271</v>
      </c>
      <c r="J18" s="93">
        <v>6998093</v>
      </c>
      <c r="K18" s="93">
        <v>7143171</v>
      </c>
    </row>
    <row r="20" spans="1:11" x14ac:dyDescent="0.25">
      <c r="A20" s="367" t="s">
        <v>91</v>
      </c>
      <c r="B20" s="367" t="s">
        <v>91</v>
      </c>
      <c r="C20" s="367" t="s">
        <v>91</v>
      </c>
      <c r="D20" s="367" t="s">
        <v>91</v>
      </c>
      <c r="E20" s="367" t="s">
        <v>91</v>
      </c>
      <c r="F20" s="367" t="s">
        <v>91</v>
      </c>
      <c r="G20" s="367" t="s">
        <v>91</v>
      </c>
      <c r="H20" s="367" t="s">
        <v>91</v>
      </c>
      <c r="I20" s="367" t="s">
        <v>91</v>
      </c>
      <c r="J20" s="367" t="s">
        <v>91</v>
      </c>
      <c r="K20" s="367" t="s">
        <v>91</v>
      </c>
    </row>
    <row r="21" spans="1:11" x14ac:dyDescent="0.25">
      <c r="A21" s="83" t="s">
        <v>80</v>
      </c>
      <c r="B21" s="175" t="s">
        <v>81</v>
      </c>
      <c r="C21" s="80" t="s">
        <v>71</v>
      </c>
      <c r="D21" s="80" t="s">
        <v>72</v>
      </c>
      <c r="E21" s="80" t="s">
        <v>73</v>
      </c>
      <c r="F21" s="80" t="s">
        <v>74</v>
      </c>
      <c r="G21" s="80" t="s">
        <v>75</v>
      </c>
      <c r="H21" s="80" t="s">
        <v>76</v>
      </c>
      <c r="I21" s="80" t="s">
        <v>77</v>
      </c>
      <c r="J21" s="80" t="s">
        <v>78</v>
      </c>
      <c r="K21" s="80" t="s">
        <v>79</v>
      </c>
    </row>
    <row r="22" spans="1:11" x14ac:dyDescent="0.25">
      <c r="A22" s="369" t="s">
        <v>116</v>
      </c>
      <c r="B22" s="176" t="s">
        <v>145</v>
      </c>
      <c r="C22" s="92">
        <v>0.38640201065585744</v>
      </c>
      <c r="D22" s="92">
        <v>0.45069640135602707</v>
      </c>
      <c r="E22" s="92">
        <v>0.58138794780222935</v>
      </c>
      <c r="F22" s="92">
        <v>0.38939689125689225</v>
      </c>
      <c r="G22" s="92">
        <v>0.33790870124024447</v>
      </c>
      <c r="H22" s="92">
        <v>0.39333316570240862</v>
      </c>
      <c r="I22" s="92">
        <v>0.41631302656532654</v>
      </c>
      <c r="J22" s="92">
        <v>0.25757754935329619</v>
      </c>
      <c r="K22" s="92">
        <v>0.23710261017220294</v>
      </c>
    </row>
    <row r="23" spans="1:11" x14ac:dyDescent="0.25">
      <c r="A23" s="369" t="s">
        <v>128</v>
      </c>
      <c r="B23" s="176" t="s">
        <v>146</v>
      </c>
      <c r="C23" s="92">
        <v>0.15341739558205708</v>
      </c>
      <c r="D23" s="92">
        <v>0.18051135270697186</v>
      </c>
      <c r="E23" s="92">
        <v>0.21884575875515702</v>
      </c>
      <c r="F23" s="92">
        <v>0.16407553849518564</v>
      </c>
      <c r="G23" s="92">
        <v>0.12218366752961669</v>
      </c>
      <c r="H23" s="92">
        <v>0.12097542910427223</v>
      </c>
      <c r="I23" s="92">
        <v>0.14216011693005021</v>
      </c>
      <c r="J23" s="92">
        <v>0.11256676490709504</v>
      </c>
      <c r="K23" s="92">
        <v>0.10996335558019846</v>
      </c>
    </row>
    <row r="24" spans="1:11" x14ac:dyDescent="0.25">
      <c r="A24" s="369" t="s">
        <v>128</v>
      </c>
      <c r="B24" s="176" t="s">
        <v>147</v>
      </c>
      <c r="C24" s="92">
        <v>0.41955562389525752</v>
      </c>
      <c r="D24" s="92">
        <v>0.48351711738934117</v>
      </c>
      <c r="E24" s="92">
        <v>0.62872602942233291</v>
      </c>
      <c r="F24" s="92">
        <v>0.42600612907548729</v>
      </c>
      <c r="G24" s="92">
        <v>0.36243492308005687</v>
      </c>
      <c r="H24" s="92">
        <v>0.43837301951559343</v>
      </c>
      <c r="I24" s="92">
        <v>0.47408202910748853</v>
      </c>
      <c r="J24" s="92">
        <v>0.27743735855687029</v>
      </c>
      <c r="K24" s="92">
        <v>0.2534637290637668</v>
      </c>
    </row>
    <row r="25" spans="1:11" x14ac:dyDescent="0.25">
      <c r="A25" s="369" t="s">
        <v>128</v>
      </c>
      <c r="B25" s="176" t="s">
        <v>88</v>
      </c>
      <c r="C25" s="92">
        <v>0</v>
      </c>
      <c r="D25" s="92">
        <v>0</v>
      </c>
      <c r="E25" s="92">
        <v>0</v>
      </c>
      <c r="F25" s="92">
        <v>0</v>
      </c>
      <c r="G25" s="92">
        <v>0</v>
      </c>
      <c r="H25" s="92">
        <v>0</v>
      </c>
      <c r="I25" s="92">
        <v>0</v>
      </c>
      <c r="J25" s="92">
        <v>0</v>
      </c>
      <c r="K25" s="92">
        <v>0</v>
      </c>
    </row>
    <row r="27" spans="1:11" x14ac:dyDescent="0.25">
      <c r="A27" s="367" t="s">
        <v>92</v>
      </c>
      <c r="B27" s="367" t="s">
        <v>92</v>
      </c>
      <c r="C27" s="367" t="s">
        <v>92</v>
      </c>
      <c r="D27" s="367" t="s">
        <v>92</v>
      </c>
      <c r="E27" s="367" t="s">
        <v>92</v>
      </c>
      <c r="F27" s="367" t="s">
        <v>92</v>
      </c>
      <c r="G27" s="367" t="s">
        <v>92</v>
      </c>
      <c r="H27" s="367" t="s">
        <v>92</v>
      </c>
      <c r="I27" s="367" t="s">
        <v>92</v>
      </c>
      <c r="J27" s="367" t="s">
        <v>92</v>
      </c>
      <c r="K27" s="367" t="s">
        <v>92</v>
      </c>
    </row>
    <row r="28" spans="1:11" x14ac:dyDescent="0.25">
      <c r="A28" s="83" t="s">
        <v>80</v>
      </c>
      <c r="B28" s="175" t="s">
        <v>81</v>
      </c>
      <c r="C28" s="88" t="s">
        <v>71</v>
      </c>
      <c r="D28" s="88" t="s">
        <v>72</v>
      </c>
      <c r="E28" s="88" t="s">
        <v>73</v>
      </c>
      <c r="F28" s="88" t="s">
        <v>74</v>
      </c>
      <c r="G28" s="88" t="s">
        <v>75</v>
      </c>
      <c r="H28" s="88" t="s">
        <v>76</v>
      </c>
      <c r="I28" s="88" t="s">
        <v>77</v>
      </c>
      <c r="J28" s="88" t="s">
        <v>78</v>
      </c>
      <c r="K28" s="88" t="s">
        <v>79</v>
      </c>
    </row>
    <row r="29" spans="1:11" x14ac:dyDescent="0.25">
      <c r="A29" s="369" t="s">
        <v>116</v>
      </c>
      <c r="B29" s="176" t="s">
        <v>145</v>
      </c>
      <c r="C29" s="93">
        <v>24761</v>
      </c>
      <c r="D29" s="93">
        <v>25720</v>
      </c>
      <c r="E29" s="93">
        <v>19135</v>
      </c>
      <c r="F29" s="93">
        <v>22332</v>
      </c>
      <c r="G29" s="93">
        <v>30355</v>
      </c>
      <c r="H29" s="93">
        <v>27059</v>
      </c>
      <c r="I29" s="93">
        <v>23675</v>
      </c>
      <c r="J29" s="93">
        <v>28593</v>
      </c>
      <c r="K29" s="93">
        <v>31785</v>
      </c>
    </row>
    <row r="30" spans="1:11" x14ac:dyDescent="0.25">
      <c r="A30" s="369" t="s">
        <v>128</v>
      </c>
      <c r="B30" s="176" t="s">
        <v>146</v>
      </c>
      <c r="C30" s="93">
        <v>3961</v>
      </c>
      <c r="D30" s="93">
        <v>3800</v>
      </c>
      <c r="E30" s="93">
        <v>3418</v>
      </c>
      <c r="F30" s="93">
        <v>3731</v>
      </c>
      <c r="G30" s="93">
        <v>4816</v>
      </c>
      <c r="H30" s="93">
        <v>4036</v>
      </c>
      <c r="I30" s="93">
        <v>4079</v>
      </c>
      <c r="J30" s="93">
        <v>4311</v>
      </c>
      <c r="K30" s="93">
        <v>4823</v>
      </c>
    </row>
    <row r="31" spans="1:11" x14ac:dyDescent="0.25">
      <c r="A31" s="369" t="s">
        <v>128</v>
      </c>
      <c r="B31" s="176" t="s">
        <v>147</v>
      </c>
      <c r="C31" s="93">
        <v>44936</v>
      </c>
      <c r="D31" s="93">
        <v>41940</v>
      </c>
      <c r="E31" s="93">
        <v>36531</v>
      </c>
      <c r="F31" s="93">
        <v>40662</v>
      </c>
      <c r="G31" s="93">
        <v>48716</v>
      </c>
      <c r="H31" s="93">
        <v>39853</v>
      </c>
      <c r="I31" s="93">
        <v>35157</v>
      </c>
      <c r="J31" s="93">
        <v>39152</v>
      </c>
      <c r="K31" s="93">
        <v>42046</v>
      </c>
    </row>
    <row r="32" spans="1:11" x14ac:dyDescent="0.25">
      <c r="A32" s="369" t="s">
        <v>128</v>
      </c>
      <c r="B32" s="176" t="s">
        <v>88</v>
      </c>
      <c r="C32" s="93">
        <v>73658</v>
      </c>
      <c r="D32" s="93">
        <v>71460</v>
      </c>
      <c r="E32" s="93">
        <v>59084</v>
      </c>
      <c r="F32" s="93">
        <v>66725</v>
      </c>
      <c r="G32" s="93">
        <v>83887</v>
      </c>
      <c r="H32" s="93">
        <v>70948</v>
      </c>
      <c r="I32" s="93">
        <v>62911</v>
      </c>
      <c r="J32" s="93">
        <v>72056</v>
      </c>
      <c r="K32" s="93">
        <v>78654</v>
      </c>
    </row>
    <row r="33" spans="1:1" x14ac:dyDescent="0.25">
      <c r="A33" s="20" t="s">
        <v>93</v>
      </c>
    </row>
  </sheetData>
  <mergeCells count="8">
    <mergeCell ref="A27:K27"/>
    <mergeCell ref="A29:A32"/>
    <mergeCell ref="A6:K6"/>
    <mergeCell ref="A8:A11"/>
    <mergeCell ref="A13:K13"/>
    <mergeCell ref="A15:A18"/>
    <mergeCell ref="A20:K20"/>
    <mergeCell ref="A22:A25"/>
  </mergeCells>
  <hyperlinks>
    <hyperlink ref="A1" location="Indice!A1" display="Indice" xr:uid="{54034FF5-40C3-4921-9AB4-8048E6E1509D}"/>
  </hyperlink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4C22C0-F1C4-40C7-A456-32AED9879848}">
  <sheetPr codeName="Hoja18"/>
  <dimension ref="A1:L29"/>
  <sheetViews>
    <sheetView workbookViewId="0">
      <selection activeCell="M11" sqref="M11"/>
    </sheetView>
  </sheetViews>
  <sheetFormatPr baseColWidth="10" defaultColWidth="9.140625" defaultRowHeight="15" x14ac:dyDescent="0.25"/>
  <cols>
    <col min="1" max="12" width="9.140625" style="73"/>
    <col min="13" max="16384" width="9.140625" style="2"/>
  </cols>
  <sheetData>
    <row r="1" spans="1:10" x14ac:dyDescent="0.25">
      <c r="A1" s="27" t="s">
        <v>42</v>
      </c>
    </row>
    <row r="3" spans="1:10" x14ac:dyDescent="0.25">
      <c r="A3" s="13" t="s">
        <v>10</v>
      </c>
    </row>
    <row r="4" spans="1:10" x14ac:dyDescent="0.25">
      <c r="A4" s="14" t="s">
        <v>69</v>
      </c>
    </row>
    <row r="6" spans="1:10" x14ac:dyDescent="0.25">
      <c r="A6" s="367" t="s">
        <v>70</v>
      </c>
      <c r="B6" s="367" t="s">
        <v>70</v>
      </c>
      <c r="C6" s="367" t="s">
        <v>70</v>
      </c>
      <c r="D6" s="367" t="s">
        <v>70</v>
      </c>
      <c r="E6" s="367" t="s">
        <v>70</v>
      </c>
      <c r="F6" s="367" t="s">
        <v>70</v>
      </c>
      <c r="G6" s="367" t="s">
        <v>70</v>
      </c>
      <c r="H6" s="367" t="s">
        <v>70</v>
      </c>
      <c r="I6" s="367" t="s">
        <v>70</v>
      </c>
      <c r="J6" s="367" t="s">
        <v>70</v>
      </c>
    </row>
    <row r="7" spans="1:10" x14ac:dyDescent="0.25">
      <c r="A7" s="75" t="s">
        <v>80</v>
      </c>
      <c r="B7" s="75" t="s">
        <v>71</v>
      </c>
      <c r="C7" s="75" t="s">
        <v>72</v>
      </c>
      <c r="D7" s="75" t="s">
        <v>73</v>
      </c>
      <c r="E7" s="75" t="s">
        <v>74</v>
      </c>
      <c r="F7" s="75" t="s">
        <v>75</v>
      </c>
      <c r="G7" s="75" t="s">
        <v>76</v>
      </c>
      <c r="H7" s="75" t="s">
        <v>77</v>
      </c>
      <c r="I7" s="75" t="s">
        <v>78</v>
      </c>
      <c r="J7" s="75" t="s">
        <v>79</v>
      </c>
    </row>
    <row r="8" spans="1:10" x14ac:dyDescent="0.25">
      <c r="A8" s="84" t="s">
        <v>148</v>
      </c>
      <c r="B8" s="91">
        <v>66.905425179571026</v>
      </c>
      <c r="C8" s="91">
        <v>66.100330556613201</v>
      </c>
      <c r="D8" s="91">
        <v>65.798680788576618</v>
      </c>
      <c r="E8" s="91">
        <v>65.680668002657228</v>
      </c>
      <c r="F8" s="91">
        <v>64.355057274507772</v>
      </c>
      <c r="G8" s="91">
        <v>63.933110160457055</v>
      </c>
      <c r="H8" s="91">
        <v>63.774245241829611</v>
      </c>
      <c r="I8" s="91">
        <v>62.831717154944918</v>
      </c>
      <c r="J8" s="91">
        <v>61.113866656699102</v>
      </c>
    </row>
    <row r="9" spans="1:10" x14ac:dyDescent="0.25">
      <c r="A9" s="84" t="s">
        <v>149</v>
      </c>
      <c r="B9" s="91">
        <v>33.094574820428981</v>
      </c>
      <c r="C9" s="91">
        <v>33.899669443386799</v>
      </c>
      <c r="D9" s="91">
        <v>34.201319211423389</v>
      </c>
      <c r="E9" s="91">
        <v>34.319331997342779</v>
      </c>
      <c r="F9" s="91">
        <v>35.644942725492221</v>
      </c>
      <c r="G9" s="91">
        <v>36.066889839542945</v>
      </c>
      <c r="H9" s="91">
        <v>36.225754758170389</v>
      </c>
      <c r="I9" s="91">
        <v>37.168282845055074</v>
      </c>
      <c r="J9" s="91">
        <v>38.886133343300891</v>
      </c>
    </row>
    <row r="10" spans="1:10" x14ac:dyDescent="0.25">
      <c r="A10" s="84" t="s">
        <v>88</v>
      </c>
      <c r="B10" s="91">
        <v>100</v>
      </c>
      <c r="C10" s="91">
        <v>100</v>
      </c>
      <c r="D10" s="91">
        <v>100</v>
      </c>
      <c r="E10" s="91">
        <v>100</v>
      </c>
      <c r="F10" s="91">
        <v>100</v>
      </c>
      <c r="G10" s="91">
        <v>100</v>
      </c>
      <c r="H10" s="91">
        <v>100</v>
      </c>
      <c r="I10" s="91">
        <v>100</v>
      </c>
      <c r="J10" s="91">
        <v>100</v>
      </c>
    </row>
    <row r="12" spans="1:10" x14ac:dyDescent="0.25">
      <c r="A12" s="367" t="s">
        <v>90</v>
      </c>
      <c r="B12" s="367" t="s">
        <v>90</v>
      </c>
      <c r="C12" s="367" t="s">
        <v>90</v>
      </c>
      <c r="D12" s="367" t="s">
        <v>90</v>
      </c>
      <c r="E12" s="367" t="s">
        <v>90</v>
      </c>
      <c r="F12" s="367" t="s">
        <v>90</v>
      </c>
      <c r="G12" s="367" t="s">
        <v>90</v>
      </c>
      <c r="H12" s="367" t="s">
        <v>90</v>
      </c>
      <c r="I12" s="367" t="s">
        <v>90</v>
      </c>
      <c r="J12" s="367" t="s">
        <v>90</v>
      </c>
    </row>
    <row r="13" spans="1:10" x14ac:dyDescent="0.25">
      <c r="A13" s="75" t="s">
        <v>80</v>
      </c>
      <c r="B13" s="88" t="s">
        <v>71</v>
      </c>
      <c r="C13" s="88" t="s">
        <v>72</v>
      </c>
      <c r="D13" s="88" t="s">
        <v>73</v>
      </c>
      <c r="E13" s="88" t="s">
        <v>74</v>
      </c>
      <c r="F13" s="88" t="s">
        <v>75</v>
      </c>
      <c r="G13" s="88" t="s">
        <v>76</v>
      </c>
      <c r="H13" s="88" t="s">
        <v>77</v>
      </c>
      <c r="I13" s="88" t="s">
        <v>78</v>
      </c>
      <c r="J13" s="88" t="s">
        <v>79</v>
      </c>
    </row>
    <row r="14" spans="1:10" x14ac:dyDescent="0.25">
      <c r="A14" s="84" t="s">
        <v>148</v>
      </c>
      <c r="B14" s="93">
        <v>2964657</v>
      </c>
      <c r="C14" s="93">
        <v>3163074</v>
      </c>
      <c r="D14" s="93">
        <v>3354347</v>
      </c>
      <c r="E14" s="93">
        <v>3560350</v>
      </c>
      <c r="F14" s="93">
        <v>3630207</v>
      </c>
      <c r="G14" s="93">
        <v>3834543</v>
      </c>
      <c r="H14" s="93">
        <v>4231594</v>
      </c>
      <c r="I14" s="93">
        <v>4397022</v>
      </c>
      <c r="J14" s="93">
        <v>4365468</v>
      </c>
    </row>
    <row r="15" spans="1:10" x14ac:dyDescent="0.25">
      <c r="A15" s="84" t="s">
        <v>149</v>
      </c>
      <c r="B15" s="93">
        <v>1466459</v>
      </c>
      <c r="C15" s="93">
        <v>1622188</v>
      </c>
      <c r="D15" s="93">
        <v>1743547</v>
      </c>
      <c r="E15" s="93">
        <v>1860347</v>
      </c>
      <c r="F15" s="93">
        <v>2010697</v>
      </c>
      <c r="G15" s="93">
        <v>2163199</v>
      </c>
      <c r="H15" s="93">
        <v>2403677</v>
      </c>
      <c r="I15" s="93">
        <v>2601071</v>
      </c>
      <c r="J15" s="93">
        <v>2777703</v>
      </c>
    </row>
    <row r="16" spans="1:10" x14ac:dyDescent="0.25">
      <c r="A16" s="84" t="s">
        <v>88</v>
      </c>
      <c r="B16" s="93">
        <v>4431116</v>
      </c>
      <c r="C16" s="93">
        <v>4785262</v>
      </c>
      <c r="D16" s="93">
        <v>5097894</v>
      </c>
      <c r="E16" s="93">
        <v>5420697</v>
      </c>
      <c r="F16" s="93">
        <v>5640904</v>
      </c>
      <c r="G16" s="93">
        <v>5997742</v>
      </c>
      <c r="H16" s="93">
        <v>6635271</v>
      </c>
      <c r="I16" s="93">
        <v>6998093</v>
      </c>
      <c r="J16" s="93">
        <v>7143171</v>
      </c>
    </row>
    <row r="18" spans="1:10" x14ac:dyDescent="0.25">
      <c r="A18" s="367" t="s">
        <v>91</v>
      </c>
      <c r="B18" s="367" t="s">
        <v>91</v>
      </c>
      <c r="C18" s="367" t="s">
        <v>91</v>
      </c>
      <c r="D18" s="367" t="s">
        <v>91</v>
      </c>
      <c r="E18" s="367" t="s">
        <v>91</v>
      </c>
      <c r="F18" s="367" t="s">
        <v>91</v>
      </c>
      <c r="G18" s="367" t="s">
        <v>91</v>
      </c>
      <c r="H18" s="367" t="s">
        <v>91</v>
      </c>
      <c r="I18" s="367" t="s">
        <v>91</v>
      </c>
      <c r="J18" s="367" t="s">
        <v>91</v>
      </c>
    </row>
    <row r="19" spans="1:10" x14ac:dyDescent="0.25">
      <c r="A19" s="75" t="s">
        <v>80</v>
      </c>
      <c r="B19" s="80" t="s">
        <v>71</v>
      </c>
      <c r="C19" s="80" t="s">
        <v>72</v>
      </c>
      <c r="D19" s="80" t="s">
        <v>73</v>
      </c>
      <c r="E19" s="80" t="s">
        <v>74</v>
      </c>
      <c r="F19" s="80" t="s">
        <v>75</v>
      </c>
      <c r="G19" s="80" t="s">
        <v>76</v>
      </c>
      <c r="H19" s="80" t="s">
        <v>77</v>
      </c>
      <c r="I19" s="80" t="s">
        <v>78</v>
      </c>
      <c r="J19" s="80" t="s">
        <v>79</v>
      </c>
    </row>
    <row r="20" spans="1:10" x14ac:dyDescent="0.25">
      <c r="A20" s="84" t="s">
        <v>148</v>
      </c>
      <c r="B20" s="92">
        <v>0.41955562389525752</v>
      </c>
      <c r="C20" s="92">
        <v>0.48351711738934117</v>
      </c>
      <c r="D20" s="92">
        <v>0.62872602942233302</v>
      </c>
      <c r="E20" s="92">
        <v>0.42600612907548724</v>
      </c>
      <c r="F20" s="92">
        <v>0.36243492308005681</v>
      </c>
      <c r="G20" s="92">
        <v>0.43837301951559343</v>
      </c>
      <c r="H20" s="92">
        <v>0.47408202910748853</v>
      </c>
      <c r="I20" s="92">
        <v>0.27743735855687024</v>
      </c>
      <c r="J20" s="92">
        <v>0.2534637290637668</v>
      </c>
    </row>
    <row r="21" spans="1:10" x14ac:dyDescent="0.25">
      <c r="A21" s="84" t="s">
        <v>149</v>
      </c>
      <c r="B21" s="92">
        <v>0.41955562389525752</v>
      </c>
      <c r="C21" s="92">
        <v>0.48351711738934117</v>
      </c>
      <c r="D21" s="92">
        <v>0.62872602942233302</v>
      </c>
      <c r="E21" s="92">
        <v>0.42600612907548724</v>
      </c>
      <c r="F21" s="92">
        <v>0.36243492308005681</v>
      </c>
      <c r="G21" s="92">
        <v>0.43837301951559343</v>
      </c>
      <c r="H21" s="92">
        <v>0.47408202910748853</v>
      </c>
      <c r="I21" s="92">
        <v>0.27743735855687024</v>
      </c>
      <c r="J21" s="92">
        <v>0.2534637290637668</v>
      </c>
    </row>
    <row r="22" spans="1:10" x14ac:dyDescent="0.25">
      <c r="A22" s="84" t="s">
        <v>88</v>
      </c>
      <c r="B22" s="92">
        <v>0</v>
      </c>
      <c r="C22" s="92">
        <v>0</v>
      </c>
      <c r="D22" s="92">
        <v>0</v>
      </c>
      <c r="E22" s="92">
        <v>0</v>
      </c>
      <c r="F22" s="92">
        <v>0</v>
      </c>
      <c r="G22" s="92">
        <v>0</v>
      </c>
      <c r="H22" s="92">
        <v>0</v>
      </c>
      <c r="I22" s="92">
        <v>0</v>
      </c>
      <c r="J22" s="92">
        <v>0</v>
      </c>
    </row>
    <row r="24" spans="1:10" x14ac:dyDescent="0.25">
      <c r="A24" s="367" t="s">
        <v>92</v>
      </c>
      <c r="B24" s="367" t="s">
        <v>92</v>
      </c>
      <c r="C24" s="367" t="s">
        <v>92</v>
      </c>
      <c r="D24" s="367" t="s">
        <v>92</v>
      </c>
      <c r="E24" s="367" t="s">
        <v>92</v>
      </c>
      <c r="F24" s="367" t="s">
        <v>92</v>
      </c>
      <c r="G24" s="367" t="s">
        <v>92</v>
      </c>
      <c r="H24" s="367" t="s">
        <v>92</v>
      </c>
      <c r="I24" s="367" t="s">
        <v>92</v>
      </c>
      <c r="J24" s="367" t="s">
        <v>92</v>
      </c>
    </row>
    <row r="25" spans="1:10" x14ac:dyDescent="0.25">
      <c r="A25" s="75" t="s">
        <v>80</v>
      </c>
      <c r="B25" s="88" t="s">
        <v>71</v>
      </c>
      <c r="C25" s="88" t="s">
        <v>72</v>
      </c>
      <c r="D25" s="88" t="s">
        <v>73</v>
      </c>
      <c r="E25" s="88" t="s">
        <v>74</v>
      </c>
      <c r="F25" s="88" t="s">
        <v>75</v>
      </c>
      <c r="G25" s="88" t="s">
        <v>76</v>
      </c>
      <c r="H25" s="88" t="s">
        <v>77</v>
      </c>
      <c r="I25" s="88" t="s">
        <v>78</v>
      </c>
      <c r="J25" s="88" t="s">
        <v>79</v>
      </c>
    </row>
    <row r="26" spans="1:10" x14ac:dyDescent="0.25">
      <c r="A26" s="84" t="s">
        <v>148</v>
      </c>
      <c r="B26" s="93">
        <v>44936</v>
      </c>
      <c r="C26" s="93">
        <v>41940</v>
      </c>
      <c r="D26" s="93">
        <v>36531</v>
      </c>
      <c r="E26" s="93">
        <v>40662</v>
      </c>
      <c r="F26" s="93">
        <v>48716</v>
      </c>
      <c r="G26" s="93">
        <v>39853</v>
      </c>
      <c r="H26" s="93">
        <v>35157</v>
      </c>
      <c r="I26" s="93">
        <v>39152</v>
      </c>
      <c r="J26" s="93">
        <v>42046</v>
      </c>
    </row>
    <row r="27" spans="1:10" x14ac:dyDescent="0.25">
      <c r="A27" s="84" t="s">
        <v>149</v>
      </c>
      <c r="B27" s="93">
        <v>28722</v>
      </c>
      <c r="C27" s="93">
        <v>29520</v>
      </c>
      <c r="D27" s="93">
        <v>22553</v>
      </c>
      <c r="E27" s="93">
        <v>26063</v>
      </c>
      <c r="F27" s="93">
        <v>35171</v>
      </c>
      <c r="G27" s="93">
        <v>31095</v>
      </c>
      <c r="H27" s="93">
        <v>27754</v>
      </c>
      <c r="I27" s="93">
        <v>32904</v>
      </c>
      <c r="J27" s="93">
        <v>36608</v>
      </c>
    </row>
    <row r="28" spans="1:10" x14ac:dyDescent="0.25">
      <c r="A28" s="84" t="s">
        <v>88</v>
      </c>
      <c r="B28" s="93">
        <v>73658</v>
      </c>
      <c r="C28" s="93">
        <v>71460</v>
      </c>
      <c r="D28" s="93">
        <v>59084</v>
      </c>
      <c r="E28" s="93">
        <v>66725</v>
      </c>
      <c r="F28" s="93">
        <v>83887</v>
      </c>
      <c r="G28" s="93">
        <v>70948</v>
      </c>
      <c r="H28" s="93">
        <v>62911</v>
      </c>
      <c r="I28" s="93">
        <v>72056</v>
      </c>
      <c r="J28" s="93">
        <v>78654</v>
      </c>
    </row>
    <row r="29" spans="1:10" x14ac:dyDescent="0.25">
      <c r="A29" s="20" t="s">
        <v>93</v>
      </c>
    </row>
  </sheetData>
  <mergeCells count="4">
    <mergeCell ref="A24:J24"/>
    <mergeCell ref="A6:J6"/>
    <mergeCell ref="A12:J12"/>
    <mergeCell ref="A18:J18"/>
  </mergeCells>
  <hyperlinks>
    <hyperlink ref="A1" location="Indice!A1" display="Indice" xr:uid="{92B7E6B5-B72C-4C3C-87ED-A36C91636501}"/>
  </hyperlink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8CDA9D-80B2-483A-B619-64B28568AC11}">
  <sheetPr codeName="Hoja19"/>
  <dimension ref="A1:K29"/>
  <sheetViews>
    <sheetView workbookViewId="0">
      <selection activeCell="L13" sqref="L13"/>
    </sheetView>
  </sheetViews>
  <sheetFormatPr baseColWidth="10" defaultColWidth="9.140625" defaultRowHeight="15" x14ac:dyDescent="0.25"/>
  <cols>
    <col min="1" max="11" width="9.140625" style="73"/>
    <col min="12" max="16384" width="9.140625" style="2"/>
  </cols>
  <sheetData>
    <row r="1" spans="1:10" x14ac:dyDescent="0.25">
      <c r="A1" s="27" t="s">
        <v>42</v>
      </c>
    </row>
    <row r="3" spans="1:10" x14ac:dyDescent="0.25">
      <c r="A3" s="13" t="s">
        <v>11</v>
      </c>
    </row>
    <row r="4" spans="1:10" x14ac:dyDescent="0.25">
      <c r="A4" s="14" t="s">
        <v>69</v>
      </c>
    </row>
    <row r="6" spans="1:10" x14ac:dyDescent="0.25">
      <c r="A6" s="367" t="s">
        <v>70</v>
      </c>
      <c r="B6" s="367" t="s">
        <v>70</v>
      </c>
      <c r="C6" s="367" t="s">
        <v>70</v>
      </c>
      <c r="D6" s="367" t="s">
        <v>70</v>
      </c>
      <c r="E6" s="367" t="s">
        <v>70</v>
      </c>
      <c r="F6" s="367" t="s">
        <v>70</v>
      </c>
      <c r="G6" s="367" t="s">
        <v>70</v>
      </c>
      <c r="H6" s="367" t="s">
        <v>70</v>
      </c>
      <c r="I6" s="367" t="s">
        <v>70</v>
      </c>
      <c r="J6" s="367" t="s">
        <v>70</v>
      </c>
    </row>
    <row r="7" spans="1:10" x14ac:dyDescent="0.25">
      <c r="A7" s="75" t="s">
        <v>80</v>
      </c>
      <c r="B7" s="75" t="s">
        <v>71</v>
      </c>
      <c r="C7" s="75" t="s">
        <v>72</v>
      </c>
      <c r="D7" s="75" t="s">
        <v>73</v>
      </c>
      <c r="E7" s="75" t="s">
        <v>74</v>
      </c>
      <c r="F7" s="75" t="s">
        <v>75</v>
      </c>
      <c r="G7" s="75" t="s">
        <v>76</v>
      </c>
      <c r="H7" s="75" t="s">
        <v>77</v>
      </c>
      <c r="I7" s="75" t="s">
        <v>78</v>
      </c>
      <c r="J7" s="75" t="s">
        <v>79</v>
      </c>
    </row>
    <row r="8" spans="1:10" x14ac:dyDescent="0.25">
      <c r="A8" s="84" t="s">
        <v>148</v>
      </c>
      <c r="B8" s="91">
        <v>72.477881418586193</v>
      </c>
      <c r="C8" s="91">
        <v>71.707881407538395</v>
      </c>
      <c r="D8" s="91">
        <v>71.561609558770741</v>
      </c>
      <c r="E8" s="91">
        <v>71.062761855163643</v>
      </c>
      <c r="F8" s="91">
        <v>69.935687613191078</v>
      </c>
      <c r="G8" s="91">
        <v>69.195807355501444</v>
      </c>
      <c r="H8" s="91">
        <v>69.855488946871944</v>
      </c>
      <c r="I8" s="91">
        <v>68.507892078599127</v>
      </c>
      <c r="J8" s="91">
        <v>66.994868245489286</v>
      </c>
    </row>
    <row r="9" spans="1:10" x14ac:dyDescent="0.25">
      <c r="A9" s="84" t="s">
        <v>150</v>
      </c>
      <c r="B9" s="91">
        <v>27.5221185814138</v>
      </c>
      <c r="C9" s="91">
        <v>28.292118592461602</v>
      </c>
      <c r="D9" s="91">
        <v>28.438390441229259</v>
      </c>
      <c r="E9" s="91">
        <v>28.937238144836357</v>
      </c>
      <c r="F9" s="91">
        <v>30.064312386808922</v>
      </c>
      <c r="G9" s="91">
        <v>30.804192644498546</v>
      </c>
      <c r="H9" s="91">
        <v>30.144511053128049</v>
      </c>
      <c r="I9" s="91">
        <v>31.492107921400876</v>
      </c>
      <c r="J9" s="91">
        <v>33.005131754510707</v>
      </c>
    </row>
    <row r="10" spans="1:10" x14ac:dyDescent="0.25">
      <c r="A10" s="84" t="s">
        <v>88</v>
      </c>
      <c r="B10" s="91">
        <v>100</v>
      </c>
      <c r="C10" s="91">
        <v>100</v>
      </c>
      <c r="D10" s="91">
        <v>100</v>
      </c>
      <c r="E10" s="91">
        <v>100</v>
      </c>
      <c r="F10" s="91">
        <v>100</v>
      </c>
      <c r="G10" s="91">
        <v>100</v>
      </c>
      <c r="H10" s="91">
        <v>100</v>
      </c>
      <c r="I10" s="91">
        <v>100</v>
      </c>
      <c r="J10" s="91">
        <v>100</v>
      </c>
    </row>
    <row r="12" spans="1:10" x14ac:dyDescent="0.25">
      <c r="A12" s="367" t="s">
        <v>90</v>
      </c>
      <c r="B12" s="367" t="s">
        <v>90</v>
      </c>
      <c r="C12" s="367" t="s">
        <v>90</v>
      </c>
      <c r="D12" s="367" t="s">
        <v>90</v>
      </c>
      <c r="E12" s="367" t="s">
        <v>90</v>
      </c>
      <c r="F12" s="367" t="s">
        <v>90</v>
      </c>
      <c r="G12" s="367" t="s">
        <v>90</v>
      </c>
      <c r="H12" s="367" t="s">
        <v>90</v>
      </c>
      <c r="I12" s="367" t="s">
        <v>90</v>
      </c>
      <c r="J12" s="367" t="s">
        <v>90</v>
      </c>
    </row>
    <row r="13" spans="1:10" x14ac:dyDescent="0.25">
      <c r="A13" s="75" t="s">
        <v>80</v>
      </c>
      <c r="B13" s="88" t="s">
        <v>71</v>
      </c>
      <c r="C13" s="88" t="s">
        <v>72</v>
      </c>
      <c r="D13" s="88" t="s">
        <v>73</v>
      </c>
      <c r="E13" s="88" t="s">
        <v>74</v>
      </c>
      <c r="F13" s="88" t="s">
        <v>75</v>
      </c>
      <c r="G13" s="88" t="s">
        <v>76</v>
      </c>
      <c r="H13" s="88" t="s">
        <v>77</v>
      </c>
      <c r="I13" s="88" t="s">
        <v>78</v>
      </c>
      <c r="J13" s="88" t="s">
        <v>79</v>
      </c>
    </row>
    <row r="14" spans="1:10" x14ac:dyDescent="0.25">
      <c r="A14" s="84" t="s">
        <v>148</v>
      </c>
      <c r="B14" s="93">
        <v>3211579</v>
      </c>
      <c r="C14" s="93">
        <v>3431410</v>
      </c>
      <c r="D14" s="93">
        <v>3648135</v>
      </c>
      <c r="E14" s="93">
        <v>3852097</v>
      </c>
      <c r="F14" s="93">
        <v>3945005</v>
      </c>
      <c r="G14" s="93">
        <v>4150186</v>
      </c>
      <c r="H14" s="93">
        <v>4635101</v>
      </c>
      <c r="I14" s="93">
        <v>4794246</v>
      </c>
      <c r="J14" s="93">
        <v>4785558</v>
      </c>
    </row>
    <row r="15" spans="1:10" x14ac:dyDescent="0.25">
      <c r="A15" s="84" t="s">
        <v>150</v>
      </c>
      <c r="B15" s="93">
        <v>1219537</v>
      </c>
      <c r="C15" s="93">
        <v>1353852</v>
      </c>
      <c r="D15" s="93">
        <v>1449759</v>
      </c>
      <c r="E15" s="93">
        <v>1568600</v>
      </c>
      <c r="F15" s="93">
        <v>1695899</v>
      </c>
      <c r="G15" s="93">
        <v>1847556</v>
      </c>
      <c r="H15" s="93">
        <v>2000170</v>
      </c>
      <c r="I15" s="93">
        <v>2203847</v>
      </c>
      <c r="J15" s="93">
        <v>2357613</v>
      </c>
    </row>
    <row r="16" spans="1:10" x14ac:dyDescent="0.25">
      <c r="A16" s="84" t="s">
        <v>88</v>
      </c>
      <c r="B16" s="93">
        <v>4431116</v>
      </c>
      <c r="C16" s="93">
        <v>4785262</v>
      </c>
      <c r="D16" s="93">
        <v>5097894</v>
      </c>
      <c r="E16" s="93">
        <v>5420697</v>
      </c>
      <c r="F16" s="93">
        <v>5640904</v>
      </c>
      <c r="G16" s="93">
        <v>5997742</v>
      </c>
      <c r="H16" s="93">
        <v>6635271</v>
      </c>
      <c r="I16" s="93">
        <v>6998093</v>
      </c>
      <c r="J16" s="93">
        <v>7143171</v>
      </c>
    </row>
    <row r="18" spans="1:10" x14ac:dyDescent="0.25">
      <c r="A18" s="367" t="s">
        <v>91</v>
      </c>
      <c r="B18" s="367" t="s">
        <v>91</v>
      </c>
      <c r="C18" s="367" t="s">
        <v>91</v>
      </c>
      <c r="D18" s="367" t="s">
        <v>91</v>
      </c>
      <c r="E18" s="367" t="s">
        <v>91</v>
      </c>
      <c r="F18" s="367" t="s">
        <v>91</v>
      </c>
      <c r="G18" s="367" t="s">
        <v>91</v>
      </c>
      <c r="H18" s="367" t="s">
        <v>91</v>
      </c>
      <c r="I18" s="367" t="s">
        <v>91</v>
      </c>
      <c r="J18" s="367" t="s">
        <v>91</v>
      </c>
    </row>
    <row r="19" spans="1:10" x14ac:dyDescent="0.25">
      <c r="A19" s="75" t="s">
        <v>80</v>
      </c>
      <c r="B19" s="80" t="s">
        <v>71</v>
      </c>
      <c r="C19" s="80" t="s">
        <v>72</v>
      </c>
      <c r="D19" s="80" t="s">
        <v>73</v>
      </c>
      <c r="E19" s="80" t="s">
        <v>74</v>
      </c>
      <c r="F19" s="80" t="s">
        <v>75</v>
      </c>
      <c r="G19" s="80" t="s">
        <v>76</v>
      </c>
      <c r="H19" s="80" t="s">
        <v>77</v>
      </c>
      <c r="I19" s="80" t="s">
        <v>78</v>
      </c>
      <c r="J19" s="80" t="s">
        <v>79</v>
      </c>
    </row>
    <row r="20" spans="1:10" x14ac:dyDescent="0.25">
      <c r="A20" s="84" t="s">
        <v>148</v>
      </c>
      <c r="B20" s="92">
        <v>0.38640201065585744</v>
      </c>
      <c r="C20" s="92">
        <v>0.45069640135602707</v>
      </c>
      <c r="D20" s="92">
        <v>0.58138794780222924</v>
      </c>
      <c r="E20" s="92">
        <v>0.38939689125689231</v>
      </c>
      <c r="F20" s="92">
        <v>0.33790870124024447</v>
      </c>
      <c r="G20" s="92">
        <v>0.39333316570240862</v>
      </c>
      <c r="H20" s="92">
        <v>0.41631302656532654</v>
      </c>
      <c r="I20" s="92">
        <v>0.25757754935329619</v>
      </c>
      <c r="J20" s="92">
        <v>0.23710261017220294</v>
      </c>
    </row>
    <row r="21" spans="1:10" x14ac:dyDescent="0.25">
      <c r="A21" s="84" t="s">
        <v>150</v>
      </c>
      <c r="B21" s="92">
        <v>0.38640201065585744</v>
      </c>
      <c r="C21" s="92">
        <v>0.45069640135602707</v>
      </c>
      <c r="D21" s="92">
        <v>0.58138794780222924</v>
      </c>
      <c r="E21" s="92">
        <v>0.38939689125689231</v>
      </c>
      <c r="F21" s="92">
        <v>0.33790870124024447</v>
      </c>
      <c r="G21" s="92">
        <v>0.39333316570240862</v>
      </c>
      <c r="H21" s="92">
        <v>0.41631302656532654</v>
      </c>
      <c r="I21" s="92">
        <v>0.25757754935329619</v>
      </c>
      <c r="J21" s="92">
        <v>0.23710261017220294</v>
      </c>
    </row>
    <row r="22" spans="1:10" x14ac:dyDescent="0.25">
      <c r="A22" s="84" t="s">
        <v>88</v>
      </c>
      <c r="B22" s="92">
        <v>0</v>
      </c>
      <c r="C22" s="92">
        <v>0</v>
      </c>
      <c r="D22" s="92">
        <v>0</v>
      </c>
      <c r="E22" s="92">
        <v>0</v>
      </c>
      <c r="F22" s="92">
        <v>0</v>
      </c>
      <c r="G22" s="92">
        <v>0</v>
      </c>
      <c r="H22" s="92">
        <v>0</v>
      </c>
      <c r="I22" s="92">
        <v>0</v>
      </c>
      <c r="J22" s="92">
        <v>0</v>
      </c>
    </row>
    <row r="24" spans="1:10" x14ac:dyDescent="0.25">
      <c r="A24" s="367" t="s">
        <v>92</v>
      </c>
      <c r="B24" s="367" t="s">
        <v>92</v>
      </c>
      <c r="C24" s="367" t="s">
        <v>92</v>
      </c>
      <c r="D24" s="367" t="s">
        <v>92</v>
      </c>
      <c r="E24" s="367" t="s">
        <v>92</v>
      </c>
      <c r="F24" s="367" t="s">
        <v>92</v>
      </c>
      <c r="G24" s="367" t="s">
        <v>92</v>
      </c>
      <c r="H24" s="367" t="s">
        <v>92</v>
      </c>
      <c r="I24" s="367" t="s">
        <v>92</v>
      </c>
      <c r="J24" s="367" t="s">
        <v>92</v>
      </c>
    </row>
    <row r="25" spans="1:10" x14ac:dyDescent="0.25">
      <c r="A25" s="75" t="s">
        <v>80</v>
      </c>
      <c r="B25" s="88" t="s">
        <v>71</v>
      </c>
      <c r="C25" s="88" t="s">
        <v>72</v>
      </c>
      <c r="D25" s="88" t="s">
        <v>73</v>
      </c>
      <c r="E25" s="88" t="s">
        <v>74</v>
      </c>
      <c r="F25" s="88" t="s">
        <v>75</v>
      </c>
      <c r="G25" s="88" t="s">
        <v>76</v>
      </c>
      <c r="H25" s="88" t="s">
        <v>77</v>
      </c>
      <c r="I25" s="88" t="s">
        <v>78</v>
      </c>
      <c r="J25" s="88" t="s">
        <v>79</v>
      </c>
    </row>
    <row r="26" spans="1:10" x14ac:dyDescent="0.25">
      <c r="A26" s="84" t="s">
        <v>148</v>
      </c>
      <c r="B26" s="93">
        <v>48897</v>
      </c>
      <c r="C26" s="93">
        <v>45740</v>
      </c>
      <c r="D26" s="93">
        <v>39949</v>
      </c>
      <c r="E26" s="93">
        <v>44393</v>
      </c>
      <c r="F26" s="93">
        <v>53532</v>
      </c>
      <c r="G26" s="93">
        <v>43889</v>
      </c>
      <c r="H26" s="93">
        <v>39236</v>
      </c>
      <c r="I26" s="93">
        <v>43463</v>
      </c>
      <c r="J26" s="93">
        <v>46869</v>
      </c>
    </row>
    <row r="27" spans="1:10" x14ac:dyDescent="0.25">
      <c r="A27" s="84" t="s">
        <v>150</v>
      </c>
      <c r="B27" s="93">
        <v>24761</v>
      </c>
      <c r="C27" s="93">
        <v>25720</v>
      </c>
      <c r="D27" s="93">
        <v>19135</v>
      </c>
      <c r="E27" s="93">
        <v>22332</v>
      </c>
      <c r="F27" s="93">
        <v>30355</v>
      </c>
      <c r="G27" s="93">
        <v>27059</v>
      </c>
      <c r="H27" s="93">
        <v>23675</v>
      </c>
      <c r="I27" s="93">
        <v>28593</v>
      </c>
      <c r="J27" s="93">
        <v>31785</v>
      </c>
    </row>
    <row r="28" spans="1:10" x14ac:dyDescent="0.25">
      <c r="A28" s="84" t="s">
        <v>88</v>
      </c>
      <c r="B28" s="93">
        <v>73658</v>
      </c>
      <c r="C28" s="93">
        <v>71460</v>
      </c>
      <c r="D28" s="93">
        <v>59084</v>
      </c>
      <c r="E28" s="93">
        <v>66725</v>
      </c>
      <c r="F28" s="93">
        <v>83887</v>
      </c>
      <c r="G28" s="93">
        <v>70948</v>
      </c>
      <c r="H28" s="93">
        <v>62911</v>
      </c>
      <c r="I28" s="93">
        <v>72056</v>
      </c>
      <c r="J28" s="93">
        <v>78654</v>
      </c>
    </row>
    <row r="29" spans="1:10" x14ac:dyDescent="0.25">
      <c r="A29" s="20" t="s">
        <v>93</v>
      </c>
    </row>
  </sheetData>
  <mergeCells count="4">
    <mergeCell ref="A24:J24"/>
    <mergeCell ref="A6:J6"/>
    <mergeCell ref="A12:J12"/>
    <mergeCell ref="A18:J18"/>
  </mergeCells>
  <hyperlinks>
    <hyperlink ref="A1" location="Indice!A1" display="Indice" xr:uid="{2826006F-0815-4E83-BAD4-272F47453A7E}"/>
  </hyperlink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7D5526-36FE-44EC-88CA-E8130FBA3DF9}">
  <sheetPr codeName="Hoja20"/>
  <dimension ref="A1:M53"/>
  <sheetViews>
    <sheetView workbookViewId="0">
      <selection activeCell="R28" sqref="R28"/>
    </sheetView>
  </sheetViews>
  <sheetFormatPr baseColWidth="10" defaultColWidth="9.140625" defaultRowHeight="15" x14ac:dyDescent="0.25"/>
  <cols>
    <col min="1" max="1" width="9.140625" style="73"/>
    <col min="2" max="2" width="16.7109375" style="73" customWidth="1"/>
    <col min="3" max="13" width="9.140625" style="73"/>
    <col min="14" max="16384" width="9.140625" style="2"/>
  </cols>
  <sheetData>
    <row r="1" spans="1:11" x14ac:dyDescent="0.25">
      <c r="A1" s="27" t="s">
        <v>42</v>
      </c>
    </row>
    <row r="3" spans="1:11" x14ac:dyDescent="0.25">
      <c r="A3" s="13" t="s">
        <v>12</v>
      </c>
    </row>
    <row r="4" spans="1:11" x14ac:dyDescent="0.25">
      <c r="A4" s="14" t="s">
        <v>69</v>
      </c>
    </row>
    <row r="6" spans="1:11" x14ac:dyDescent="0.25">
      <c r="A6" s="367" t="s">
        <v>70</v>
      </c>
      <c r="B6" s="367" t="s">
        <v>70</v>
      </c>
      <c r="C6" s="367" t="s">
        <v>70</v>
      </c>
      <c r="D6" s="367" t="s">
        <v>70</v>
      </c>
      <c r="E6" s="367" t="s">
        <v>70</v>
      </c>
      <c r="F6" s="367" t="s">
        <v>70</v>
      </c>
      <c r="G6" s="367" t="s">
        <v>70</v>
      </c>
      <c r="H6" s="367" t="s">
        <v>70</v>
      </c>
      <c r="I6" s="367" t="s">
        <v>70</v>
      </c>
      <c r="J6" s="367" t="s">
        <v>70</v>
      </c>
      <c r="K6" s="367" t="s">
        <v>70</v>
      </c>
    </row>
    <row r="7" spans="1:11" x14ac:dyDescent="0.25">
      <c r="A7" s="90" t="s">
        <v>80</v>
      </c>
      <c r="B7" s="75" t="s">
        <v>81</v>
      </c>
      <c r="C7" s="75" t="s">
        <v>71</v>
      </c>
      <c r="D7" s="75" t="s">
        <v>72</v>
      </c>
      <c r="E7" s="75" t="s">
        <v>73</v>
      </c>
      <c r="F7" s="75" t="s">
        <v>74</v>
      </c>
      <c r="G7" s="75" t="s">
        <v>75</v>
      </c>
      <c r="H7" s="75" t="s">
        <v>76</v>
      </c>
      <c r="I7" s="75" t="s">
        <v>77</v>
      </c>
      <c r="J7" s="75" t="s">
        <v>78</v>
      </c>
      <c r="K7" s="75" t="s">
        <v>79</v>
      </c>
    </row>
    <row r="8" spans="1:11" x14ac:dyDescent="0.25">
      <c r="A8" s="369" t="s">
        <v>148</v>
      </c>
      <c r="B8" s="84" t="s">
        <v>110</v>
      </c>
      <c r="C8" s="91">
        <v>76.057010889053345</v>
      </c>
      <c r="D8" s="91">
        <v>73.249161243438721</v>
      </c>
      <c r="E8" s="91">
        <v>67.290383577346802</v>
      </c>
      <c r="F8" s="91">
        <v>68.532544374465942</v>
      </c>
      <c r="G8" s="91">
        <v>67.272716760635376</v>
      </c>
      <c r="H8" s="91">
        <v>63.13403844833374</v>
      </c>
      <c r="I8" s="91">
        <v>57.392340898513794</v>
      </c>
      <c r="J8" s="91">
        <v>52.560234069824219</v>
      </c>
      <c r="K8" s="91">
        <v>51.756221055984497</v>
      </c>
    </row>
    <row r="9" spans="1:11" x14ac:dyDescent="0.25">
      <c r="A9" s="369" t="s">
        <v>148</v>
      </c>
      <c r="B9" s="84" t="s">
        <v>112</v>
      </c>
      <c r="C9" s="91">
        <v>23.942989110946655</v>
      </c>
      <c r="D9" s="91">
        <v>26.750838756561279</v>
      </c>
      <c r="E9" s="91">
        <v>32.709616422653198</v>
      </c>
      <c r="F9" s="91">
        <v>31.467458605766296</v>
      </c>
      <c r="G9" s="91">
        <v>32.727283239364624</v>
      </c>
      <c r="H9" s="91">
        <v>36.86596155166626</v>
      </c>
      <c r="I9" s="91">
        <v>42.607659101486206</v>
      </c>
      <c r="J9" s="91">
        <v>47.439762949943542</v>
      </c>
      <c r="K9" s="91">
        <v>48.243778944015503</v>
      </c>
    </row>
    <row r="10" spans="1:11" x14ac:dyDescent="0.25">
      <c r="A10" s="369" t="s">
        <v>148</v>
      </c>
      <c r="B10" s="84" t="s">
        <v>88</v>
      </c>
      <c r="C10" s="91">
        <v>100</v>
      </c>
      <c r="D10" s="91">
        <v>100</v>
      </c>
      <c r="E10" s="91">
        <v>100</v>
      </c>
      <c r="F10" s="91">
        <v>100</v>
      </c>
      <c r="G10" s="91">
        <v>100</v>
      </c>
      <c r="H10" s="91">
        <v>100</v>
      </c>
      <c r="I10" s="91">
        <v>100</v>
      </c>
      <c r="J10" s="91">
        <v>100</v>
      </c>
      <c r="K10" s="91">
        <v>100</v>
      </c>
    </row>
    <row r="11" spans="1:11" x14ac:dyDescent="0.25">
      <c r="A11" s="369" t="s">
        <v>150</v>
      </c>
      <c r="B11" s="84" t="s">
        <v>110</v>
      </c>
      <c r="C11" s="91">
        <v>59.146791696548462</v>
      </c>
      <c r="D11" s="91">
        <v>58.538305759429932</v>
      </c>
      <c r="E11" s="91">
        <v>57.005816698074341</v>
      </c>
      <c r="F11" s="91">
        <v>58.694952726364136</v>
      </c>
      <c r="G11" s="91">
        <v>58.126634359359741</v>
      </c>
      <c r="H11" s="91">
        <v>56.830859184265137</v>
      </c>
      <c r="I11" s="91">
        <v>54.304236173629761</v>
      </c>
      <c r="J11" s="91">
        <v>51.772606372833252</v>
      </c>
      <c r="K11" s="91">
        <v>50.680792331695557</v>
      </c>
    </row>
    <row r="12" spans="1:11" x14ac:dyDescent="0.25">
      <c r="A12" s="369" t="s">
        <v>150</v>
      </c>
      <c r="B12" s="84" t="s">
        <v>112</v>
      </c>
      <c r="C12" s="91">
        <v>40.853208303451538</v>
      </c>
      <c r="D12" s="91">
        <v>41.461697220802307</v>
      </c>
      <c r="E12" s="91">
        <v>42.99418032169342</v>
      </c>
      <c r="F12" s="91">
        <v>41.305050253868103</v>
      </c>
      <c r="G12" s="91">
        <v>41.873365640640259</v>
      </c>
      <c r="H12" s="91">
        <v>43.169137835502625</v>
      </c>
      <c r="I12" s="91">
        <v>45.695766806602478</v>
      </c>
      <c r="J12" s="91">
        <v>48.227393627166748</v>
      </c>
      <c r="K12" s="91">
        <v>49.319204688072205</v>
      </c>
    </row>
    <row r="13" spans="1:11" x14ac:dyDescent="0.25">
      <c r="A13" s="369" t="s">
        <v>150</v>
      </c>
      <c r="B13" s="84" t="s">
        <v>88</v>
      </c>
      <c r="C13" s="91">
        <v>100</v>
      </c>
      <c r="D13" s="91">
        <v>100</v>
      </c>
      <c r="E13" s="91">
        <v>100</v>
      </c>
      <c r="F13" s="91">
        <v>100</v>
      </c>
      <c r="G13" s="91">
        <v>100</v>
      </c>
      <c r="H13" s="91">
        <v>100</v>
      </c>
      <c r="I13" s="91">
        <v>100</v>
      </c>
      <c r="J13" s="91">
        <v>100</v>
      </c>
      <c r="K13" s="91">
        <v>100</v>
      </c>
    </row>
    <row r="14" spans="1:11" x14ac:dyDescent="0.25">
      <c r="A14" s="370" t="s">
        <v>88</v>
      </c>
      <c r="B14" s="84" t="s">
        <v>110</v>
      </c>
      <c r="C14" s="161">
        <v>71.402960337756895</v>
      </c>
      <c r="D14" s="161">
        <v>69.087147161430195</v>
      </c>
      <c r="E14" s="161">
        <v>64.365618429885004</v>
      </c>
      <c r="F14" s="161">
        <v>65.6858149422482</v>
      </c>
      <c r="G14" s="161">
        <v>64.523009077977605</v>
      </c>
      <c r="H14" s="161">
        <v>61.192395404804003</v>
      </c>
      <c r="I14" s="161">
        <v>56.461446714083003</v>
      </c>
      <c r="J14" s="161">
        <v>52.3121941934753</v>
      </c>
      <c r="K14" s="161">
        <v>51.4012754279576</v>
      </c>
    </row>
    <row r="15" spans="1:11" x14ac:dyDescent="0.25">
      <c r="A15" s="370"/>
      <c r="B15" s="84" t="s">
        <v>112</v>
      </c>
      <c r="C15" s="161">
        <v>28.597039662243098</v>
      </c>
      <c r="D15" s="161">
        <v>30.912852838569801</v>
      </c>
      <c r="E15" s="161">
        <v>35.634381570115004</v>
      </c>
      <c r="F15" s="161">
        <v>34.3141850577518</v>
      </c>
      <c r="G15" s="161">
        <v>35.476990922022402</v>
      </c>
      <c r="H15" s="161">
        <v>38.807604595195997</v>
      </c>
      <c r="I15" s="161">
        <v>43.538553285916997</v>
      </c>
      <c r="J15" s="161">
        <v>47.6878058065247</v>
      </c>
      <c r="K15" s="161">
        <v>48.5987245720423</v>
      </c>
    </row>
    <row r="16" spans="1:11" x14ac:dyDescent="0.25">
      <c r="A16" s="370"/>
      <c r="B16" s="84" t="s">
        <v>88</v>
      </c>
      <c r="C16" s="161">
        <v>100</v>
      </c>
      <c r="D16" s="161">
        <v>100</v>
      </c>
      <c r="E16" s="161">
        <v>100</v>
      </c>
      <c r="F16" s="161">
        <v>100</v>
      </c>
      <c r="G16" s="161">
        <v>100</v>
      </c>
      <c r="H16" s="161">
        <v>100</v>
      </c>
      <c r="I16" s="161">
        <v>100</v>
      </c>
      <c r="J16" s="161">
        <v>100</v>
      </c>
      <c r="K16" s="161">
        <v>100</v>
      </c>
    </row>
    <row r="18" spans="1:11" x14ac:dyDescent="0.25">
      <c r="A18" s="367" t="s">
        <v>90</v>
      </c>
      <c r="B18" s="367" t="s">
        <v>90</v>
      </c>
      <c r="C18" s="367" t="s">
        <v>90</v>
      </c>
      <c r="D18" s="367" t="s">
        <v>90</v>
      </c>
      <c r="E18" s="367" t="s">
        <v>90</v>
      </c>
      <c r="F18" s="367" t="s">
        <v>90</v>
      </c>
      <c r="G18" s="367" t="s">
        <v>90</v>
      </c>
      <c r="H18" s="367" t="s">
        <v>90</v>
      </c>
      <c r="I18" s="367" t="s">
        <v>90</v>
      </c>
      <c r="J18" s="367" t="s">
        <v>90</v>
      </c>
      <c r="K18" s="367" t="s">
        <v>90</v>
      </c>
    </row>
    <row r="19" spans="1:11" x14ac:dyDescent="0.25">
      <c r="A19" s="90" t="s">
        <v>80</v>
      </c>
      <c r="B19" s="75" t="s">
        <v>81</v>
      </c>
      <c r="C19" s="88" t="s">
        <v>71</v>
      </c>
      <c r="D19" s="88" t="s">
        <v>72</v>
      </c>
      <c r="E19" s="88" t="s">
        <v>73</v>
      </c>
      <c r="F19" s="88" t="s">
        <v>74</v>
      </c>
      <c r="G19" s="88" t="s">
        <v>75</v>
      </c>
      <c r="H19" s="88" t="s">
        <v>76</v>
      </c>
      <c r="I19" s="88" t="s">
        <v>77</v>
      </c>
      <c r="J19" s="88" t="s">
        <v>78</v>
      </c>
      <c r="K19" s="88" t="s">
        <v>79</v>
      </c>
    </row>
    <row r="20" spans="1:11" x14ac:dyDescent="0.25">
      <c r="A20" s="369" t="s">
        <v>148</v>
      </c>
      <c r="B20" s="84" t="s">
        <v>110</v>
      </c>
      <c r="C20" s="93">
        <v>2442631</v>
      </c>
      <c r="D20" s="93">
        <v>2513479</v>
      </c>
      <c r="E20" s="93">
        <v>2454844</v>
      </c>
      <c r="F20" s="93">
        <v>2639940</v>
      </c>
      <c r="G20" s="93">
        <v>2653912</v>
      </c>
      <c r="H20" s="93">
        <v>2620180</v>
      </c>
      <c r="I20" s="93">
        <v>2660193</v>
      </c>
      <c r="J20" s="93">
        <v>2519867</v>
      </c>
      <c r="K20" s="93">
        <v>2476824</v>
      </c>
    </row>
    <row r="21" spans="1:11" x14ac:dyDescent="0.25">
      <c r="A21" s="369" t="s">
        <v>148</v>
      </c>
      <c r="B21" s="84" t="s">
        <v>112</v>
      </c>
      <c r="C21" s="93">
        <v>768948</v>
      </c>
      <c r="D21" s="93">
        <v>917931</v>
      </c>
      <c r="E21" s="93">
        <v>1193291</v>
      </c>
      <c r="F21" s="93">
        <v>1212157</v>
      </c>
      <c r="G21" s="93">
        <v>1291093</v>
      </c>
      <c r="H21" s="93">
        <v>1530006</v>
      </c>
      <c r="I21" s="93">
        <v>1974908</v>
      </c>
      <c r="J21" s="93">
        <v>2274379</v>
      </c>
      <c r="K21" s="93">
        <v>2308734</v>
      </c>
    </row>
    <row r="22" spans="1:11" x14ac:dyDescent="0.25">
      <c r="A22" s="369" t="s">
        <v>148</v>
      </c>
      <c r="B22" s="84" t="s">
        <v>88</v>
      </c>
      <c r="C22" s="93">
        <v>3211579</v>
      </c>
      <c r="D22" s="93">
        <v>3431410</v>
      </c>
      <c r="E22" s="93">
        <v>3648135</v>
      </c>
      <c r="F22" s="93">
        <v>3852097</v>
      </c>
      <c r="G22" s="93">
        <v>3945005</v>
      </c>
      <c r="H22" s="93">
        <v>4150186</v>
      </c>
      <c r="I22" s="93">
        <v>4635101</v>
      </c>
      <c r="J22" s="93">
        <v>4794246</v>
      </c>
      <c r="K22" s="93">
        <v>4785558</v>
      </c>
    </row>
    <row r="23" spans="1:11" x14ac:dyDescent="0.25">
      <c r="A23" s="369" t="s">
        <v>150</v>
      </c>
      <c r="B23" s="84" t="s">
        <v>110</v>
      </c>
      <c r="C23" s="93">
        <v>721317</v>
      </c>
      <c r="D23" s="93">
        <v>792522</v>
      </c>
      <c r="E23" s="93">
        <v>826447</v>
      </c>
      <c r="F23" s="93">
        <v>920689</v>
      </c>
      <c r="G23" s="93">
        <v>985769</v>
      </c>
      <c r="H23" s="93">
        <v>1049982</v>
      </c>
      <c r="I23" s="93">
        <v>1086177</v>
      </c>
      <c r="J23" s="93">
        <v>1140989</v>
      </c>
      <c r="K23" s="93">
        <v>1194857</v>
      </c>
    </row>
    <row r="24" spans="1:11" x14ac:dyDescent="0.25">
      <c r="A24" s="369" t="s">
        <v>150</v>
      </c>
      <c r="B24" s="84" t="s">
        <v>112</v>
      </c>
      <c r="C24" s="93">
        <v>498220</v>
      </c>
      <c r="D24" s="93">
        <v>561330</v>
      </c>
      <c r="E24" s="93">
        <v>623312</v>
      </c>
      <c r="F24" s="93">
        <v>647911</v>
      </c>
      <c r="G24" s="93">
        <v>710130</v>
      </c>
      <c r="H24" s="93">
        <v>797574</v>
      </c>
      <c r="I24" s="93">
        <v>913993</v>
      </c>
      <c r="J24" s="93">
        <v>1062858</v>
      </c>
      <c r="K24" s="93">
        <v>1162756</v>
      </c>
    </row>
    <row r="25" spans="1:11" x14ac:dyDescent="0.25">
      <c r="A25" s="369" t="s">
        <v>150</v>
      </c>
      <c r="B25" s="84" t="s">
        <v>88</v>
      </c>
      <c r="C25" s="93">
        <v>1219537</v>
      </c>
      <c r="D25" s="93">
        <v>1353852</v>
      </c>
      <c r="E25" s="93">
        <v>1449759</v>
      </c>
      <c r="F25" s="93">
        <v>1568600</v>
      </c>
      <c r="G25" s="93">
        <v>1695899</v>
      </c>
      <c r="H25" s="93">
        <v>1847556</v>
      </c>
      <c r="I25" s="93">
        <v>2000170</v>
      </c>
      <c r="J25" s="93">
        <v>2203847</v>
      </c>
      <c r="K25" s="93">
        <v>2357613</v>
      </c>
    </row>
    <row r="26" spans="1:11" x14ac:dyDescent="0.25">
      <c r="A26" s="370" t="s">
        <v>88</v>
      </c>
      <c r="B26" s="84" t="s">
        <v>110</v>
      </c>
      <c r="C26" s="70">
        <v>3163948</v>
      </c>
      <c r="D26" s="70">
        <v>3306001</v>
      </c>
      <c r="E26" s="70">
        <v>3281291</v>
      </c>
      <c r="F26" s="70">
        <v>3560629</v>
      </c>
      <c r="G26" s="70">
        <v>3639681</v>
      </c>
      <c r="H26" s="70">
        <v>3670162</v>
      </c>
      <c r="I26" s="70">
        <v>3746370</v>
      </c>
      <c r="J26" s="70">
        <v>3660856</v>
      </c>
      <c r="K26" s="70">
        <v>3671681</v>
      </c>
    </row>
    <row r="27" spans="1:11" x14ac:dyDescent="0.25">
      <c r="A27" s="370"/>
      <c r="B27" s="84" t="s">
        <v>112</v>
      </c>
      <c r="C27" s="70">
        <v>1267168</v>
      </c>
      <c r="D27" s="70">
        <v>1479261</v>
      </c>
      <c r="E27" s="70">
        <v>1816603</v>
      </c>
      <c r="F27" s="70">
        <v>1860068</v>
      </c>
      <c r="G27" s="70">
        <v>2001223</v>
      </c>
      <c r="H27" s="70">
        <v>2327580</v>
      </c>
      <c r="I27" s="70">
        <v>2888901</v>
      </c>
      <c r="J27" s="70">
        <v>3337237</v>
      </c>
      <c r="K27" s="70">
        <v>3471490</v>
      </c>
    </row>
    <row r="28" spans="1:11" x14ac:dyDescent="0.25">
      <c r="A28" s="370"/>
      <c r="B28" s="84" t="s">
        <v>88</v>
      </c>
      <c r="C28" s="70">
        <v>4431116</v>
      </c>
      <c r="D28" s="70">
        <v>4785262</v>
      </c>
      <c r="E28" s="70">
        <v>5097894</v>
      </c>
      <c r="F28" s="70">
        <v>5420697</v>
      </c>
      <c r="G28" s="70">
        <v>5640904</v>
      </c>
      <c r="H28" s="70">
        <v>5997742</v>
      </c>
      <c r="I28" s="70">
        <v>6635271</v>
      </c>
      <c r="J28" s="70">
        <v>6998093</v>
      </c>
      <c r="K28" s="70">
        <v>7143171</v>
      </c>
    </row>
    <row r="30" spans="1:11" x14ac:dyDescent="0.25">
      <c r="A30" s="367" t="s">
        <v>91</v>
      </c>
      <c r="B30" s="367" t="s">
        <v>91</v>
      </c>
      <c r="C30" s="367" t="s">
        <v>91</v>
      </c>
      <c r="D30" s="367" t="s">
        <v>91</v>
      </c>
      <c r="E30" s="367" t="s">
        <v>91</v>
      </c>
      <c r="F30" s="367" t="s">
        <v>91</v>
      </c>
      <c r="G30" s="367" t="s">
        <v>91</v>
      </c>
      <c r="H30" s="367" t="s">
        <v>91</v>
      </c>
      <c r="I30" s="367" t="s">
        <v>91</v>
      </c>
      <c r="J30" s="367" t="s">
        <v>91</v>
      </c>
      <c r="K30" s="367" t="s">
        <v>91</v>
      </c>
    </row>
    <row r="31" spans="1:11" x14ac:dyDescent="0.25">
      <c r="A31" s="90" t="s">
        <v>80</v>
      </c>
      <c r="B31" s="75" t="s">
        <v>81</v>
      </c>
      <c r="C31" s="80" t="s">
        <v>71</v>
      </c>
      <c r="D31" s="80" t="s">
        <v>72</v>
      </c>
      <c r="E31" s="80" t="s">
        <v>73</v>
      </c>
      <c r="F31" s="80" t="s">
        <v>74</v>
      </c>
      <c r="G31" s="80" t="s">
        <v>75</v>
      </c>
      <c r="H31" s="80" t="s">
        <v>76</v>
      </c>
      <c r="I31" s="80" t="s">
        <v>77</v>
      </c>
      <c r="J31" s="80" t="s">
        <v>78</v>
      </c>
      <c r="K31" s="80" t="s">
        <v>79</v>
      </c>
    </row>
    <row r="32" spans="1:11" x14ac:dyDescent="0.25">
      <c r="A32" s="369" t="s">
        <v>148</v>
      </c>
      <c r="B32" s="84" t="s">
        <v>110</v>
      </c>
      <c r="C32" s="92">
        <v>0.37709812168031931</v>
      </c>
      <c r="D32" s="92">
        <v>0.4467288963496685</v>
      </c>
      <c r="E32" s="92">
        <v>0.52873124368488789</v>
      </c>
      <c r="F32" s="92">
        <v>0.45595304109156132</v>
      </c>
      <c r="G32" s="92">
        <v>0.35902699455618858</v>
      </c>
      <c r="H32" s="92">
        <v>0.38625586312264204</v>
      </c>
      <c r="I32" s="92">
        <v>0.55653094314038754</v>
      </c>
      <c r="J32" s="92">
        <v>0.35100376699119806</v>
      </c>
      <c r="K32" s="92">
        <v>0.31444267369806767</v>
      </c>
    </row>
    <row r="33" spans="1:11" x14ac:dyDescent="0.25">
      <c r="A33" s="369" t="s">
        <v>148</v>
      </c>
      <c r="B33" s="84" t="s">
        <v>112</v>
      </c>
      <c r="C33" s="92">
        <v>0.37709812168031931</v>
      </c>
      <c r="D33" s="92">
        <v>0.4467288963496685</v>
      </c>
      <c r="E33" s="92">
        <v>0.52873124368488789</v>
      </c>
      <c r="F33" s="92">
        <v>0.45595304109156132</v>
      </c>
      <c r="G33" s="92">
        <v>0.35902699455618858</v>
      </c>
      <c r="H33" s="92">
        <v>0.38625586312264204</v>
      </c>
      <c r="I33" s="92">
        <v>0.55653094314038754</v>
      </c>
      <c r="J33" s="92">
        <v>0.35100376699119806</v>
      </c>
      <c r="K33" s="92">
        <v>0.31444267369806767</v>
      </c>
    </row>
    <row r="34" spans="1:11" x14ac:dyDescent="0.25">
      <c r="A34" s="369" t="s">
        <v>148</v>
      </c>
      <c r="B34" s="84" t="s">
        <v>88</v>
      </c>
      <c r="C34" s="92">
        <v>0</v>
      </c>
      <c r="D34" s="92">
        <v>0</v>
      </c>
      <c r="E34" s="92">
        <v>0</v>
      </c>
      <c r="F34" s="92">
        <v>0</v>
      </c>
      <c r="G34" s="92">
        <v>0</v>
      </c>
      <c r="H34" s="92">
        <v>0</v>
      </c>
      <c r="I34" s="92">
        <v>0</v>
      </c>
      <c r="J34" s="92">
        <v>0</v>
      </c>
      <c r="K34" s="92">
        <v>0</v>
      </c>
    </row>
    <row r="35" spans="1:11" x14ac:dyDescent="0.25">
      <c r="A35" s="369" t="s">
        <v>150</v>
      </c>
      <c r="B35" s="84" t="s">
        <v>110</v>
      </c>
      <c r="C35" s="92">
        <v>0.55995029397308826</v>
      </c>
      <c r="D35" s="92">
        <v>0.63786963000893593</v>
      </c>
      <c r="E35" s="92">
        <v>0.9358028881251812</v>
      </c>
      <c r="F35" s="92">
        <v>0.71263094432651997</v>
      </c>
      <c r="G35" s="92">
        <v>0.39737997576594353</v>
      </c>
      <c r="H35" s="92">
        <v>0.43380577117204666</v>
      </c>
      <c r="I35" s="92">
        <v>0.41528139263391495</v>
      </c>
      <c r="J35" s="92">
        <v>0.40281978435814381</v>
      </c>
      <c r="K35" s="92">
        <v>0.37149831186980009</v>
      </c>
    </row>
    <row r="36" spans="1:11" x14ac:dyDescent="0.25">
      <c r="A36" s="369" t="s">
        <v>150</v>
      </c>
      <c r="B36" s="84" t="s">
        <v>112</v>
      </c>
      <c r="C36" s="92">
        <v>0.55995029397308826</v>
      </c>
      <c r="D36" s="92">
        <v>0.63786963000893593</v>
      </c>
      <c r="E36" s="92">
        <v>0.9358028881251812</v>
      </c>
      <c r="F36" s="92">
        <v>0.71263094432651997</v>
      </c>
      <c r="G36" s="92">
        <v>0.39737997576594353</v>
      </c>
      <c r="H36" s="92">
        <v>0.43380577117204666</v>
      </c>
      <c r="I36" s="92">
        <v>0.41528139263391495</v>
      </c>
      <c r="J36" s="92">
        <v>0.40281978435814381</v>
      </c>
      <c r="K36" s="92">
        <v>0.37149831186980009</v>
      </c>
    </row>
    <row r="37" spans="1:11" x14ac:dyDescent="0.25">
      <c r="A37" s="369" t="s">
        <v>150</v>
      </c>
      <c r="B37" s="84" t="s">
        <v>88</v>
      </c>
      <c r="C37" s="92">
        <v>0</v>
      </c>
      <c r="D37" s="92">
        <v>0</v>
      </c>
      <c r="E37" s="92">
        <v>0</v>
      </c>
      <c r="F37" s="92">
        <v>0</v>
      </c>
      <c r="G37" s="92">
        <v>0</v>
      </c>
      <c r="H37" s="92">
        <v>0</v>
      </c>
      <c r="I37" s="92">
        <v>0</v>
      </c>
      <c r="J37" s="92">
        <v>0</v>
      </c>
      <c r="K37" s="92">
        <v>0</v>
      </c>
    </row>
    <row r="38" spans="1:11" x14ac:dyDescent="0.25">
      <c r="A38" s="370" t="s">
        <v>88</v>
      </c>
      <c r="B38" s="84" t="s">
        <v>110</v>
      </c>
      <c r="C38" s="162">
        <v>0.32728622097330001</v>
      </c>
      <c r="D38" s="162">
        <v>0.3922024461816</v>
      </c>
      <c r="E38" s="162">
        <v>0.50629491845870001</v>
      </c>
      <c r="F38" s="162">
        <v>0.4011210639867</v>
      </c>
      <c r="G38" s="162">
        <v>0.28434113382359999</v>
      </c>
      <c r="H38" s="162">
        <v>0.3063442050531</v>
      </c>
      <c r="I38" s="162">
        <v>0.40416813585900002</v>
      </c>
      <c r="J38" s="162">
        <v>0.26776562724679998</v>
      </c>
      <c r="K38" s="162">
        <v>0.24441224402422801</v>
      </c>
    </row>
    <row r="39" spans="1:11" x14ac:dyDescent="0.25">
      <c r="A39" s="370"/>
      <c r="B39" s="84" t="s">
        <v>112</v>
      </c>
      <c r="C39" s="162">
        <v>0.32728622097330001</v>
      </c>
      <c r="D39" s="162">
        <v>0.3922024461816</v>
      </c>
      <c r="E39" s="162">
        <v>0.50629491845870001</v>
      </c>
      <c r="F39" s="162">
        <v>0.4011210639867</v>
      </c>
      <c r="G39" s="162">
        <v>0.28434113382359999</v>
      </c>
      <c r="H39" s="162">
        <v>0.3063442050531</v>
      </c>
      <c r="I39" s="162">
        <v>0.40416813585900002</v>
      </c>
      <c r="J39" s="162">
        <v>0.26776562724679998</v>
      </c>
      <c r="K39" s="162">
        <v>0.24441224402422801</v>
      </c>
    </row>
    <row r="40" spans="1:11" x14ac:dyDescent="0.25">
      <c r="A40" s="370"/>
      <c r="B40" s="84" t="s">
        <v>88</v>
      </c>
      <c r="C40" s="162">
        <v>0</v>
      </c>
      <c r="D40" s="162">
        <v>0</v>
      </c>
      <c r="E40" s="162">
        <v>0</v>
      </c>
      <c r="F40" s="162">
        <v>0</v>
      </c>
      <c r="G40" s="162">
        <v>0</v>
      </c>
      <c r="H40" s="162">
        <v>0</v>
      </c>
      <c r="I40" s="162">
        <v>0</v>
      </c>
      <c r="J40" s="162">
        <v>0</v>
      </c>
      <c r="K40" s="162">
        <v>0</v>
      </c>
    </row>
    <row r="42" spans="1:11" x14ac:dyDescent="0.25">
      <c r="A42" s="367" t="s">
        <v>92</v>
      </c>
      <c r="B42" s="367" t="s">
        <v>92</v>
      </c>
      <c r="C42" s="367" t="s">
        <v>92</v>
      </c>
      <c r="D42" s="367" t="s">
        <v>92</v>
      </c>
      <c r="E42" s="367" t="s">
        <v>92</v>
      </c>
      <c r="F42" s="367" t="s">
        <v>92</v>
      </c>
      <c r="G42" s="367" t="s">
        <v>92</v>
      </c>
      <c r="H42" s="367" t="s">
        <v>92</v>
      </c>
      <c r="I42" s="367" t="s">
        <v>92</v>
      </c>
      <c r="J42" s="367" t="s">
        <v>92</v>
      </c>
      <c r="K42" s="367" t="s">
        <v>92</v>
      </c>
    </row>
    <row r="43" spans="1:11" x14ac:dyDescent="0.25">
      <c r="A43" s="90" t="s">
        <v>80</v>
      </c>
      <c r="B43" s="75" t="s">
        <v>81</v>
      </c>
      <c r="C43" s="88" t="s">
        <v>71</v>
      </c>
      <c r="D43" s="88" t="s">
        <v>72</v>
      </c>
      <c r="E43" s="88" t="s">
        <v>73</v>
      </c>
      <c r="F43" s="88" t="s">
        <v>74</v>
      </c>
      <c r="G43" s="88" t="s">
        <v>75</v>
      </c>
      <c r="H43" s="88" t="s">
        <v>76</v>
      </c>
      <c r="I43" s="88" t="s">
        <v>77</v>
      </c>
      <c r="J43" s="88" t="s">
        <v>78</v>
      </c>
      <c r="K43" s="88" t="s">
        <v>79</v>
      </c>
    </row>
    <row r="44" spans="1:11" x14ac:dyDescent="0.25">
      <c r="A44" s="369" t="s">
        <v>148</v>
      </c>
      <c r="B44" s="84" t="s">
        <v>110</v>
      </c>
      <c r="C44" s="93">
        <v>38093</v>
      </c>
      <c r="D44" s="93">
        <v>33623</v>
      </c>
      <c r="E44" s="93">
        <v>25857</v>
      </c>
      <c r="F44" s="93">
        <v>28752</v>
      </c>
      <c r="G44" s="93">
        <v>34379</v>
      </c>
      <c r="H44" s="93">
        <v>26126</v>
      </c>
      <c r="I44" s="93">
        <v>19299</v>
      </c>
      <c r="J44" s="93">
        <v>20489</v>
      </c>
      <c r="K44" s="93">
        <v>22014</v>
      </c>
    </row>
    <row r="45" spans="1:11" x14ac:dyDescent="0.25">
      <c r="A45" s="369" t="s">
        <v>148</v>
      </c>
      <c r="B45" s="84" t="s">
        <v>112</v>
      </c>
      <c r="C45" s="93">
        <v>10804</v>
      </c>
      <c r="D45" s="93">
        <v>12117</v>
      </c>
      <c r="E45" s="93">
        <v>14092</v>
      </c>
      <c r="F45" s="93">
        <v>15641</v>
      </c>
      <c r="G45" s="93">
        <v>19153</v>
      </c>
      <c r="H45" s="93">
        <v>17763</v>
      </c>
      <c r="I45" s="93">
        <v>19937</v>
      </c>
      <c r="J45" s="93">
        <v>22974</v>
      </c>
      <c r="K45" s="93">
        <v>24855</v>
      </c>
    </row>
    <row r="46" spans="1:11" x14ac:dyDescent="0.25">
      <c r="A46" s="369" t="s">
        <v>148</v>
      </c>
      <c r="B46" s="84" t="s">
        <v>88</v>
      </c>
      <c r="C46" s="93">
        <v>48897</v>
      </c>
      <c r="D46" s="93">
        <v>45740</v>
      </c>
      <c r="E46" s="93">
        <v>39949</v>
      </c>
      <c r="F46" s="93">
        <v>44393</v>
      </c>
      <c r="G46" s="93">
        <v>53532</v>
      </c>
      <c r="H46" s="93">
        <v>43889</v>
      </c>
      <c r="I46" s="93">
        <v>39236</v>
      </c>
      <c r="J46" s="93">
        <v>43463</v>
      </c>
      <c r="K46" s="93">
        <v>46869</v>
      </c>
    </row>
    <row r="47" spans="1:11" x14ac:dyDescent="0.25">
      <c r="A47" s="369" t="s">
        <v>150</v>
      </c>
      <c r="B47" s="84" t="s">
        <v>110</v>
      </c>
      <c r="C47" s="93">
        <v>15852</v>
      </c>
      <c r="D47" s="93">
        <v>16224</v>
      </c>
      <c r="E47" s="93">
        <v>10953</v>
      </c>
      <c r="F47" s="93">
        <v>13146</v>
      </c>
      <c r="G47" s="93">
        <v>17678</v>
      </c>
      <c r="H47" s="93">
        <v>15324</v>
      </c>
      <c r="I47" s="93">
        <v>12360</v>
      </c>
      <c r="J47" s="93">
        <v>14385</v>
      </c>
      <c r="K47" s="93">
        <v>15901</v>
      </c>
    </row>
    <row r="48" spans="1:11" x14ac:dyDescent="0.25">
      <c r="A48" s="369" t="s">
        <v>150</v>
      </c>
      <c r="B48" s="84" t="s">
        <v>112</v>
      </c>
      <c r="C48" s="93">
        <v>8909</v>
      </c>
      <c r="D48" s="93">
        <v>9496</v>
      </c>
      <c r="E48" s="93">
        <v>8182</v>
      </c>
      <c r="F48" s="93">
        <v>9186</v>
      </c>
      <c r="G48" s="93">
        <v>12677</v>
      </c>
      <c r="H48" s="93">
        <v>11735</v>
      </c>
      <c r="I48" s="93">
        <v>11315</v>
      </c>
      <c r="J48" s="93">
        <v>14208</v>
      </c>
      <c r="K48" s="93">
        <v>15884</v>
      </c>
    </row>
    <row r="49" spans="1:11" x14ac:dyDescent="0.25">
      <c r="A49" s="369" t="s">
        <v>150</v>
      </c>
      <c r="B49" s="84" t="s">
        <v>88</v>
      </c>
      <c r="C49" s="93">
        <v>24761</v>
      </c>
      <c r="D49" s="93">
        <v>25720</v>
      </c>
      <c r="E49" s="93">
        <v>19135</v>
      </c>
      <c r="F49" s="93">
        <v>22332</v>
      </c>
      <c r="G49" s="93">
        <v>30355</v>
      </c>
      <c r="H49" s="93">
        <v>27059</v>
      </c>
      <c r="I49" s="93">
        <v>23675</v>
      </c>
      <c r="J49" s="93">
        <v>28593</v>
      </c>
      <c r="K49" s="93">
        <v>31785</v>
      </c>
    </row>
    <row r="50" spans="1:11" x14ac:dyDescent="0.25">
      <c r="A50" s="370" t="s">
        <v>88</v>
      </c>
      <c r="B50" s="84" t="s">
        <v>110</v>
      </c>
      <c r="C50" s="70">
        <v>53945</v>
      </c>
      <c r="D50" s="70">
        <v>49847</v>
      </c>
      <c r="E50" s="70">
        <v>36810</v>
      </c>
      <c r="F50" s="70">
        <v>41898</v>
      </c>
      <c r="G50" s="70">
        <v>52057</v>
      </c>
      <c r="H50" s="70">
        <v>41450</v>
      </c>
      <c r="I50" s="70">
        <v>31659</v>
      </c>
      <c r="J50" s="70">
        <v>34874</v>
      </c>
      <c r="K50" s="70">
        <v>37915</v>
      </c>
    </row>
    <row r="51" spans="1:11" x14ac:dyDescent="0.25">
      <c r="A51" s="370"/>
      <c r="B51" s="84" t="s">
        <v>112</v>
      </c>
      <c r="C51" s="70">
        <v>19713</v>
      </c>
      <c r="D51" s="70">
        <v>21613</v>
      </c>
      <c r="E51" s="70">
        <v>22274</v>
      </c>
      <c r="F51" s="70">
        <v>24827</v>
      </c>
      <c r="G51" s="70">
        <v>31830</v>
      </c>
      <c r="H51" s="70">
        <v>29498</v>
      </c>
      <c r="I51" s="70">
        <v>31252</v>
      </c>
      <c r="J51" s="70">
        <v>37182</v>
      </c>
      <c r="K51" s="70">
        <v>40739</v>
      </c>
    </row>
    <row r="52" spans="1:11" x14ac:dyDescent="0.25">
      <c r="A52" s="370"/>
      <c r="B52" s="84" t="s">
        <v>88</v>
      </c>
      <c r="C52" s="70">
        <v>73658</v>
      </c>
      <c r="D52" s="70">
        <v>71460</v>
      </c>
      <c r="E52" s="70">
        <v>59084</v>
      </c>
      <c r="F52" s="70">
        <v>66725</v>
      </c>
      <c r="G52" s="70">
        <v>83887</v>
      </c>
      <c r="H52" s="70">
        <v>70948</v>
      </c>
      <c r="I52" s="70">
        <v>62911</v>
      </c>
      <c r="J52" s="70">
        <v>72056</v>
      </c>
      <c r="K52" s="70">
        <v>78654</v>
      </c>
    </row>
    <row r="53" spans="1:11" x14ac:dyDescent="0.25">
      <c r="A53" s="20" t="s">
        <v>93</v>
      </c>
    </row>
  </sheetData>
  <mergeCells count="16">
    <mergeCell ref="A50:A52"/>
    <mergeCell ref="A38:A40"/>
    <mergeCell ref="A26:A28"/>
    <mergeCell ref="A14:A16"/>
    <mergeCell ref="A47:A49"/>
    <mergeCell ref="A23:A25"/>
    <mergeCell ref="A30:K30"/>
    <mergeCell ref="A32:A34"/>
    <mergeCell ref="A35:A37"/>
    <mergeCell ref="A42:K42"/>
    <mergeCell ref="A44:A46"/>
    <mergeCell ref="A6:K6"/>
    <mergeCell ref="A8:A10"/>
    <mergeCell ref="A11:A13"/>
    <mergeCell ref="A18:K18"/>
    <mergeCell ref="A20:A22"/>
  </mergeCells>
  <hyperlinks>
    <hyperlink ref="A1" location="Indice!A1" display="Indice" xr:uid="{693CFCF6-41B1-4B99-B0D9-693C165EF12C}"/>
  </hyperlinks>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68800D-FDD4-48ED-8D7A-81FD29EF3ABD}">
  <sheetPr codeName="Hoja21"/>
  <dimension ref="A1:L101"/>
  <sheetViews>
    <sheetView workbookViewId="0"/>
  </sheetViews>
  <sheetFormatPr baseColWidth="10" defaultColWidth="9.140625" defaultRowHeight="15" x14ac:dyDescent="0.25"/>
  <cols>
    <col min="1" max="1" width="9.140625" style="73"/>
    <col min="2" max="2" width="19.140625" style="73" bestFit="1" customWidth="1"/>
    <col min="3" max="11" width="9.7109375" style="73" bestFit="1" customWidth="1"/>
    <col min="12" max="12" width="9.140625" style="73"/>
    <col min="13" max="16384" width="9.140625" style="2"/>
  </cols>
  <sheetData>
    <row r="1" spans="1:11" x14ac:dyDescent="0.25">
      <c r="A1" s="27" t="s">
        <v>42</v>
      </c>
    </row>
    <row r="3" spans="1:11" x14ac:dyDescent="0.25">
      <c r="A3" s="13" t="s">
        <v>13</v>
      </c>
    </row>
    <row r="4" spans="1:11" x14ac:dyDescent="0.25">
      <c r="A4" s="14" t="s">
        <v>69</v>
      </c>
    </row>
    <row r="6" spans="1:11" x14ac:dyDescent="0.25">
      <c r="A6" s="367" t="s">
        <v>70</v>
      </c>
      <c r="B6" s="367" t="s">
        <v>70</v>
      </c>
      <c r="C6" s="367" t="s">
        <v>70</v>
      </c>
      <c r="D6" s="367" t="s">
        <v>70</v>
      </c>
      <c r="E6" s="367" t="s">
        <v>70</v>
      </c>
      <c r="F6" s="367" t="s">
        <v>70</v>
      </c>
      <c r="G6" s="367" t="s">
        <v>70</v>
      </c>
      <c r="H6" s="367" t="s">
        <v>70</v>
      </c>
      <c r="I6" s="367" t="s">
        <v>70</v>
      </c>
      <c r="J6" s="367" t="s">
        <v>70</v>
      </c>
      <c r="K6" s="367" t="s">
        <v>70</v>
      </c>
    </row>
    <row r="7" spans="1:11" x14ac:dyDescent="0.25">
      <c r="A7" s="90" t="s">
        <v>80</v>
      </c>
      <c r="B7" s="75" t="s">
        <v>81</v>
      </c>
      <c r="C7" s="75" t="s">
        <v>71</v>
      </c>
      <c r="D7" s="75" t="s">
        <v>72</v>
      </c>
      <c r="E7" s="75" t="s">
        <v>73</v>
      </c>
      <c r="F7" s="75" t="s">
        <v>74</v>
      </c>
      <c r="G7" s="75" t="s">
        <v>75</v>
      </c>
      <c r="H7" s="75" t="s">
        <v>76</v>
      </c>
      <c r="I7" s="75" t="s">
        <v>77</v>
      </c>
      <c r="J7" s="75" t="s">
        <v>78</v>
      </c>
      <c r="K7" s="75" t="s">
        <v>79</v>
      </c>
    </row>
    <row r="8" spans="1:11" x14ac:dyDescent="0.25">
      <c r="A8" s="369" t="s">
        <v>148</v>
      </c>
      <c r="B8" s="84" t="s">
        <v>151</v>
      </c>
      <c r="C8" s="166">
        <v>7.2205320000648499</v>
      </c>
      <c r="D8" s="166">
        <v>8.7469659745693207</v>
      </c>
      <c r="E8" s="166">
        <v>10.708194226026535</v>
      </c>
      <c r="F8" s="166">
        <v>12.335809320211411</v>
      </c>
      <c r="G8" s="166">
        <v>13.378603756427765</v>
      </c>
      <c r="H8" s="166">
        <v>15.42697548866272</v>
      </c>
      <c r="I8" s="166">
        <v>18.424522876739502</v>
      </c>
      <c r="J8" s="166">
        <v>18.661403656005859</v>
      </c>
      <c r="K8" s="166">
        <v>19.944001734256744</v>
      </c>
    </row>
    <row r="9" spans="1:11" x14ac:dyDescent="0.25">
      <c r="A9" s="369" t="s">
        <v>148</v>
      </c>
      <c r="B9" s="84" t="s">
        <v>152</v>
      </c>
      <c r="C9" s="166">
        <v>13.144083321094513</v>
      </c>
      <c r="D9" s="166">
        <v>15.875568985939026</v>
      </c>
      <c r="E9" s="166">
        <v>18.353259563446045</v>
      </c>
      <c r="F9" s="166">
        <v>18.708385527133942</v>
      </c>
      <c r="G9" s="166">
        <v>17.638388276100159</v>
      </c>
      <c r="H9" s="166">
        <v>19.289208948612213</v>
      </c>
      <c r="I9" s="166">
        <v>20.28956413269043</v>
      </c>
      <c r="J9" s="166">
        <v>18.877549469470978</v>
      </c>
      <c r="K9" s="166">
        <v>19.278940558433533</v>
      </c>
    </row>
    <row r="10" spans="1:11" x14ac:dyDescent="0.25">
      <c r="A10" s="369" t="s">
        <v>148</v>
      </c>
      <c r="B10" s="84" t="s">
        <v>153</v>
      </c>
      <c r="C10" s="166">
        <v>65.411043167114258</v>
      </c>
      <c r="D10" s="166">
        <v>63.081103563308716</v>
      </c>
      <c r="E10" s="166">
        <v>58.26069712638855</v>
      </c>
      <c r="F10" s="166">
        <v>56.684064865112305</v>
      </c>
      <c r="G10" s="166">
        <v>55.929428339004517</v>
      </c>
      <c r="H10" s="166">
        <v>54.02672290802002</v>
      </c>
      <c r="I10" s="166">
        <v>49.834010004997253</v>
      </c>
      <c r="J10" s="166">
        <v>51.727735996246338</v>
      </c>
      <c r="K10" s="166">
        <v>51.236432790756226</v>
      </c>
    </row>
    <row r="11" spans="1:11" x14ac:dyDescent="0.25">
      <c r="A11" s="369" t="s">
        <v>148</v>
      </c>
      <c r="B11" s="84" t="s">
        <v>154</v>
      </c>
      <c r="C11" s="166">
        <v>4.5319914817810059</v>
      </c>
      <c r="D11" s="166">
        <v>4.4409964233636856</v>
      </c>
      <c r="E11" s="166">
        <v>4.3931055814027786</v>
      </c>
      <c r="F11" s="166">
        <v>4.5335151255130768</v>
      </c>
      <c r="G11" s="166">
        <v>4.5867908746004105</v>
      </c>
      <c r="H11" s="166">
        <v>4.2360980063676834</v>
      </c>
      <c r="I11" s="166">
        <v>4.6266727149486542</v>
      </c>
      <c r="J11" s="166">
        <v>3.8998894393444061</v>
      </c>
      <c r="K11" s="166">
        <v>3.6400448530912399</v>
      </c>
    </row>
    <row r="12" spans="1:11" x14ac:dyDescent="0.25">
      <c r="A12" s="369" t="s">
        <v>148</v>
      </c>
      <c r="B12" s="84" t="s">
        <v>155</v>
      </c>
      <c r="C12" s="166">
        <v>9.0219877660274506</v>
      </c>
      <c r="D12" s="166">
        <v>7.4961572885513306</v>
      </c>
      <c r="E12" s="166">
        <v>7.8212834894657135</v>
      </c>
      <c r="F12" s="166">
        <v>7.2634153068065643</v>
      </c>
      <c r="G12" s="166">
        <v>7.3990270495414734</v>
      </c>
      <c r="H12" s="166">
        <v>6.1851698905229568</v>
      </c>
      <c r="I12" s="166">
        <v>4.6590480953454971</v>
      </c>
      <c r="J12" s="166">
        <v>4.4639077037572861</v>
      </c>
      <c r="K12" s="166">
        <v>4.0339775383472443</v>
      </c>
    </row>
    <row r="13" spans="1:11" x14ac:dyDescent="0.25">
      <c r="A13" s="369" t="s">
        <v>148</v>
      </c>
      <c r="B13" s="84" t="s">
        <v>156</v>
      </c>
      <c r="C13" s="166">
        <v>0.67036421969532967</v>
      </c>
      <c r="D13" s="166">
        <v>0.35920753143727779</v>
      </c>
      <c r="E13" s="166">
        <v>0.46345829032361507</v>
      </c>
      <c r="F13" s="166">
        <v>0.47481288202106953</v>
      </c>
      <c r="G13" s="166">
        <v>1.0677628219127655</v>
      </c>
      <c r="H13" s="166">
        <v>0.8358231745660305</v>
      </c>
      <c r="I13" s="166">
        <v>2.1661814302206039</v>
      </c>
      <c r="J13" s="166">
        <v>2.3695128038525581</v>
      </c>
      <c r="K13" s="166">
        <v>1.8666040152311325</v>
      </c>
    </row>
    <row r="14" spans="1:11" x14ac:dyDescent="0.25">
      <c r="A14" s="369" t="s">
        <v>148</v>
      </c>
      <c r="B14" s="84" t="s">
        <v>88</v>
      </c>
      <c r="C14" s="166">
        <v>100</v>
      </c>
      <c r="D14" s="166">
        <v>100</v>
      </c>
      <c r="E14" s="166">
        <v>100</v>
      </c>
      <c r="F14" s="166">
        <v>100</v>
      </c>
      <c r="G14" s="166">
        <v>100</v>
      </c>
      <c r="H14" s="166">
        <v>100</v>
      </c>
      <c r="I14" s="166">
        <v>100</v>
      </c>
      <c r="J14" s="166">
        <v>100</v>
      </c>
      <c r="K14" s="166">
        <v>100</v>
      </c>
    </row>
    <row r="15" spans="1:11" x14ac:dyDescent="0.25">
      <c r="A15" s="369" t="s">
        <v>149</v>
      </c>
      <c r="B15" s="84" t="s">
        <v>151</v>
      </c>
      <c r="C15" s="166">
        <v>12.938377261161804</v>
      </c>
      <c r="D15" s="166">
        <v>13.337726891040802</v>
      </c>
      <c r="E15" s="166">
        <v>13.959704339504242</v>
      </c>
      <c r="F15" s="166">
        <v>15.699705481529236</v>
      </c>
      <c r="G15" s="166">
        <v>15.956009924411774</v>
      </c>
      <c r="H15" s="166">
        <v>16.282829642295837</v>
      </c>
      <c r="I15" s="166">
        <v>17.053622007369995</v>
      </c>
      <c r="J15" s="166">
        <v>20.416975021362305</v>
      </c>
      <c r="K15" s="166">
        <v>21.050198376178741</v>
      </c>
    </row>
    <row r="16" spans="1:11" x14ac:dyDescent="0.25">
      <c r="A16" s="369" t="s">
        <v>149</v>
      </c>
      <c r="B16" s="84" t="s">
        <v>152</v>
      </c>
      <c r="C16" s="166">
        <v>19.223108887672424</v>
      </c>
      <c r="D16" s="166">
        <v>21.156486868858337</v>
      </c>
      <c r="E16" s="166">
        <v>21.713553369045258</v>
      </c>
      <c r="F16" s="166">
        <v>21.205614507198334</v>
      </c>
      <c r="G16" s="166">
        <v>20.391187071800232</v>
      </c>
      <c r="H16" s="166">
        <v>20.540736615657806</v>
      </c>
      <c r="I16" s="166">
        <v>15.365292131900787</v>
      </c>
      <c r="J16" s="166">
        <v>16.068534553050995</v>
      </c>
      <c r="K16" s="166">
        <v>18.094050884246826</v>
      </c>
    </row>
    <row r="17" spans="1:11" x14ac:dyDescent="0.25">
      <c r="A17" s="369" t="s">
        <v>149</v>
      </c>
      <c r="B17" s="84" t="s">
        <v>153</v>
      </c>
      <c r="C17" s="166">
        <v>39.153566956520081</v>
      </c>
      <c r="D17" s="166">
        <v>40.165567398071289</v>
      </c>
      <c r="E17" s="166">
        <v>40.341958403587341</v>
      </c>
      <c r="F17" s="166">
        <v>40.378433465957642</v>
      </c>
      <c r="G17" s="166">
        <v>39.593532681465149</v>
      </c>
      <c r="H17" s="166">
        <v>40.149381756782532</v>
      </c>
      <c r="I17" s="166">
        <v>36.268851161003113</v>
      </c>
      <c r="J17" s="166">
        <v>37.631267309188843</v>
      </c>
      <c r="K17" s="166">
        <v>36.914458870887756</v>
      </c>
    </row>
    <row r="18" spans="1:11" x14ac:dyDescent="0.25">
      <c r="A18" s="369" t="s">
        <v>149</v>
      </c>
      <c r="B18" s="84" t="s">
        <v>154</v>
      </c>
      <c r="C18" s="166">
        <v>13.006773591041565</v>
      </c>
      <c r="D18" s="166">
        <v>11.631821095943451</v>
      </c>
      <c r="E18" s="166">
        <v>10.628735274076462</v>
      </c>
      <c r="F18" s="166">
        <v>9.5394566655158997</v>
      </c>
      <c r="G18" s="166">
        <v>10.649590939283371</v>
      </c>
      <c r="H18" s="166">
        <v>10.36025807261467</v>
      </c>
      <c r="I18" s="166">
        <v>13.456341624259949</v>
      </c>
      <c r="J18" s="166">
        <v>11.07209324836731</v>
      </c>
      <c r="K18" s="166">
        <v>10.103563964366913</v>
      </c>
    </row>
    <row r="19" spans="1:11" x14ac:dyDescent="0.25">
      <c r="A19" s="369" t="s">
        <v>149</v>
      </c>
      <c r="B19" s="84" t="s">
        <v>155</v>
      </c>
      <c r="C19" s="166">
        <v>15.251295268535614</v>
      </c>
      <c r="D19" s="166">
        <v>13.458243012428284</v>
      </c>
      <c r="E19" s="166">
        <v>13.10478001832962</v>
      </c>
      <c r="F19" s="166">
        <v>12.858568131923676</v>
      </c>
      <c r="G19" s="166">
        <v>12.635916471481323</v>
      </c>
      <c r="H19" s="166">
        <v>12.166333198547363</v>
      </c>
      <c r="I19" s="166">
        <v>13.588514924049377</v>
      </c>
      <c r="J19" s="166">
        <v>10.707512497901917</v>
      </c>
      <c r="K19" s="166">
        <v>11.09524667263031</v>
      </c>
    </row>
    <row r="20" spans="1:11" x14ac:dyDescent="0.25">
      <c r="A20" s="369" t="s">
        <v>149</v>
      </c>
      <c r="B20" s="84" t="s">
        <v>156</v>
      </c>
      <c r="C20" s="166">
        <v>0.42687864042818546</v>
      </c>
      <c r="D20" s="166">
        <v>0.25015596766024828</v>
      </c>
      <c r="E20" s="166">
        <v>0.25126938708126545</v>
      </c>
      <c r="F20" s="166">
        <v>0.31822021119296551</v>
      </c>
      <c r="G20" s="166">
        <v>0.77376151457428932</v>
      </c>
      <c r="H20" s="166">
        <v>0.50046253018081188</v>
      </c>
      <c r="I20" s="166">
        <v>4.2673785239458084</v>
      </c>
      <c r="J20" s="166">
        <v>4.1036173701286316</v>
      </c>
      <c r="K20" s="166">
        <v>2.7424817904829979</v>
      </c>
    </row>
    <row r="21" spans="1:11" x14ac:dyDescent="0.25">
      <c r="A21" s="369" t="s">
        <v>149</v>
      </c>
      <c r="B21" s="84" t="s">
        <v>88</v>
      </c>
      <c r="C21" s="166">
        <v>100</v>
      </c>
      <c r="D21" s="166">
        <v>100</v>
      </c>
      <c r="E21" s="166">
        <v>100</v>
      </c>
      <c r="F21" s="166">
        <v>100</v>
      </c>
      <c r="G21" s="166">
        <v>100</v>
      </c>
      <c r="H21" s="166">
        <v>100</v>
      </c>
      <c r="I21" s="166">
        <v>100</v>
      </c>
      <c r="J21" s="166">
        <v>100</v>
      </c>
      <c r="K21" s="166">
        <v>100</v>
      </c>
    </row>
    <row r="22" spans="1:11" x14ac:dyDescent="0.25">
      <c r="A22" s="370" t="s">
        <v>88</v>
      </c>
      <c r="B22" s="84" t="s">
        <v>151</v>
      </c>
      <c r="C22" s="161">
        <v>9.1128284612724997</v>
      </c>
      <c r="D22" s="161">
        <v>10.303218507158</v>
      </c>
      <c r="E22" s="161">
        <v>11.820253618455</v>
      </c>
      <c r="F22" s="161">
        <v>13.4902762504527</v>
      </c>
      <c r="G22" s="161">
        <v>14.297318302172799</v>
      </c>
      <c r="H22" s="161">
        <v>15.735655184901301</v>
      </c>
      <c r="I22" s="161">
        <v>17.927903773636402</v>
      </c>
      <c r="J22" s="161">
        <v>19.3139188061662</v>
      </c>
      <c r="K22" s="161">
        <v>20.374158759464098</v>
      </c>
    </row>
    <row r="23" spans="1:11" x14ac:dyDescent="0.25">
      <c r="A23" s="370"/>
      <c r="B23" s="84" t="s">
        <v>152</v>
      </c>
      <c r="C23" s="161">
        <v>15.1559110616829</v>
      </c>
      <c r="D23" s="161">
        <v>17.665782981161701</v>
      </c>
      <c r="E23" s="161">
        <v>19.5025239834332</v>
      </c>
      <c r="F23" s="161">
        <v>19.565417509962298</v>
      </c>
      <c r="G23" s="161">
        <v>18.619621961302698</v>
      </c>
      <c r="H23" s="161">
        <v>19.740595710852499</v>
      </c>
      <c r="I23" s="161">
        <v>18.505709864751601</v>
      </c>
      <c r="J23" s="161">
        <v>17.833486922794499</v>
      </c>
      <c r="K23" s="161">
        <v>18.818183129033301</v>
      </c>
    </row>
    <row r="24" spans="1:11" x14ac:dyDescent="0.25">
      <c r="A24" s="370"/>
      <c r="B24" s="84" t="s">
        <v>153</v>
      </c>
      <c r="C24" s="161">
        <v>56.721241330626398</v>
      </c>
      <c r="D24" s="161">
        <v>55.312812548194898</v>
      </c>
      <c r="E24" s="161">
        <v>52.132253044100203</v>
      </c>
      <c r="F24" s="161">
        <v>51.088079632563897</v>
      </c>
      <c r="G24" s="161">
        <v>50.106507751239903</v>
      </c>
      <c r="H24" s="161">
        <v>49.021598461554397</v>
      </c>
      <c r="I24" s="161">
        <v>44.919928666063498</v>
      </c>
      <c r="J24" s="161">
        <v>46.488321889977698</v>
      </c>
      <c r="K24" s="161">
        <v>45.6671693845772</v>
      </c>
    </row>
    <row r="25" spans="1:11" x14ac:dyDescent="0.25">
      <c r="A25" s="370"/>
      <c r="B25" s="84" t="s">
        <v>154</v>
      </c>
      <c r="C25" s="161">
        <v>7.3366844830964002</v>
      </c>
      <c r="D25" s="161">
        <v>6.8786620251931998</v>
      </c>
      <c r="E25" s="161">
        <v>6.5257731918318003</v>
      </c>
      <c r="F25" s="161">
        <v>6.2515207915144</v>
      </c>
      <c r="G25" s="161">
        <v>6.7478723268468999</v>
      </c>
      <c r="H25" s="161">
        <v>6.4448920943915002</v>
      </c>
      <c r="I25" s="161">
        <v>7.8252870154060004</v>
      </c>
      <c r="J25" s="161">
        <v>6.5656743915806999</v>
      </c>
      <c r="K25" s="161">
        <v>6.1534576170723003</v>
      </c>
    </row>
    <row r="26" spans="1:11" x14ac:dyDescent="0.25">
      <c r="A26" s="370"/>
      <c r="B26" s="84" t="s">
        <v>155</v>
      </c>
      <c r="C26" s="161">
        <v>11.083550960976901</v>
      </c>
      <c r="D26" s="161">
        <v>9.5172845290394008</v>
      </c>
      <c r="E26" s="161">
        <v>9.6283092586860004</v>
      </c>
      <c r="F26" s="161">
        <v>9.1836345030906994</v>
      </c>
      <c r="G26" s="161">
        <v>9.2657134388388993</v>
      </c>
      <c r="H26" s="161">
        <v>8.3423895192557005</v>
      </c>
      <c r="I26" s="161">
        <v>7.8938147364290003</v>
      </c>
      <c r="J26" s="161">
        <v>6.7845483048024997</v>
      </c>
      <c r="K26" s="161">
        <v>6.7798320941777801</v>
      </c>
    </row>
    <row r="27" spans="1:11" x14ac:dyDescent="0.25">
      <c r="A27" s="370"/>
      <c r="B27" s="84" t="s">
        <v>156</v>
      </c>
      <c r="C27" s="161">
        <v>0.58978370234499999</v>
      </c>
      <c r="D27" s="161">
        <v>0.32223940925279998</v>
      </c>
      <c r="E27" s="161">
        <v>0.39088690349389998</v>
      </c>
      <c r="F27" s="161">
        <v>0.42107131241610002</v>
      </c>
      <c r="G27" s="161">
        <v>0.96296621959880002</v>
      </c>
      <c r="H27" s="161">
        <v>0.71486902904460004</v>
      </c>
      <c r="I27" s="161">
        <v>2.9273559437135002</v>
      </c>
      <c r="J27" s="161">
        <v>3.0140496846784002</v>
      </c>
      <c r="K27" s="161">
        <v>2.2071990156752501</v>
      </c>
    </row>
    <row r="28" spans="1:11" x14ac:dyDescent="0.25">
      <c r="A28" s="370"/>
      <c r="B28" s="84" t="s">
        <v>88</v>
      </c>
      <c r="C28" s="161">
        <v>100</v>
      </c>
      <c r="D28" s="161">
        <v>100</v>
      </c>
      <c r="E28" s="161">
        <v>100</v>
      </c>
      <c r="F28" s="161">
        <v>100</v>
      </c>
      <c r="G28" s="161">
        <v>100</v>
      </c>
      <c r="H28" s="161">
        <v>100</v>
      </c>
      <c r="I28" s="161">
        <v>100</v>
      </c>
      <c r="J28" s="161">
        <v>100</v>
      </c>
      <c r="K28" s="161">
        <v>100</v>
      </c>
    </row>
    <row r="30" spans="1:11" x14ac:dyDescent="0.25">
      <c r="A30" s="367" t="s">
        <v>90</v>
      </c>
      <c r="B30" s="367" t="s">
        <v>90</v>
      </c>
      <c r="C30" s="367" t="s">
        <v>90</v>
      </c>
      <c r="D30" s="367" t="s">
        <v>90</v>
      </c>
      <c r="E30" s="367" t="s">
        <v>90</v>
      </c>
      <c r="F30" s="367" t="s">
        <v>90</v>
      </c>
      <c r="G30" s="367" t="s">
        <v>90</v>
      </c>
      <c r="H30" s="367" t="s">
        <v>90</v>
      </c>
      <c r="I30" s="367" t="s">
        <v>90</v>
      </c>
      <c r="J30" s="367" t="s">
        <v>90</v>
      </c>
      <c r="K30" s="367" t="s">
        <v>90</v>
      </c>
    </row>
    <row r="31" spans="1:11" x14ac:dyDescent="0.25">
      <c r="A31" s="90" t="s">
        <v>80</v>
      </c>
      <c r="B31" s="75" t="s">
        <v>81</v>
      </c>
      <c r="C31" s="88" t="s">
        <v>71</v>
      </c>
      <c r="D31" s="88" t="s">
        <v>72</v>
      </c>
      <c r="E31" s="88" t="s">
        <v>73</v>
      </c>
      <c r="F31" s="88" t="s">
        <v>74</v>
      </c>
      <c r="G31" s="88" t="s">
        <v>75</v>
      </c>
      <c r="H31" s="88" t="s">
        <v>76</v>
      </c>
      <c r="I31" s="88" t="s">
        <v>77</v>
      </c>
      <c r="J31" s="88" t="s">
        <v>78</v>
      </c>
      <c r="K31" s="88" t="s">
        <v>79</v>
      </c>
    </row>
    <row r="32" spans="1:11" x14ac:dyDescent="0.25">
      <c r="A32" s="369" t="s">
        <v>148</v>
      </c>
      <c r="B32" s="84" t="s">
        <v>151</v>
      </c>
      <c r="C32" s="165">
        <v>214064</v>
      </c>
      <c r="D32" s="165">
        <v>276673</v>
      </c>
      <c r="E32" s="165">
        <v>359190</v>
      </c>
      <c r="F32" s="165">
        <v>439198</v>
      </c>
      <c r="G32" s="165">
        <v>485671</v>
      </c>
      <c r="H32" s="165">
        <v>591554</v>
      </c>
      <c r="I32" s="165">
        <v>779651</v>
      </c>
      <c r="J32" s="165">
        <v>820546</v>
      </c>
      <c r="K32" s="165">
        <v>870649</v>
      </c>
    </row>
    <row r="33" spans="1:11" x14ac:dyDescent="0.25">
      <c r="A33" s="369" t="s">
        <v>148</v>
      </c>
      <c r="B33" s="84" t="s">
        <v>152</v>
      </c>
      <c r="C33" s="165">
        <v>389677</v>
      </c>
      <c r="D33" s="165">
        <v>502156</v>
      </c>
      <c r="E33" s="165">
        <v>615632</v>
      </c>
      <c r="F33" s="165">
        <v>666084</v>
      </c>
      <c r="G33" s="165">
        <v>640310</v>
      </c>
      <c r="H33" s="165">
        <v>739653</v>
      </c>
      <c r="I33" s="165">
        <v>858572</v>
      </c>
      <c r="J33" s="165">
        <v>830050</v>
      </c>
      <c r="K33" s="165">
        <v>841616</v>
      </c>
    </row>
    <row r="34" spans="1:11" x14ac:dyDescent="0.25">
      <c r="A34" s="369" t="s">
        <v>148</v>
      </c>
      <c r="B34" s="84" t="s">
        <v>153</v>
      </c>
      <c r="C34" s="165">
        <v>1939213</v>
      </c>
      <c r="D34" s="165">
        <v>1995302</v>
      </c>
      <c r="E34" s="165">
        <v>1954266</v>
      </c>
      <c r="F34" s="165">
        <v>2018151</v>
      </c>
      <c r="G34" s="165">
        <v>2030354</v>
      </c>
      <c r="H34" s="165">
        <v>2071678</v>
      </c>
      <c r="I34" s="165">
        <v>2108773</v>
      </c>
      <c r="J34" s="165">
        <v>2274480</v>
      </c>
      <c r="K34" s="165">
        <v>2236710</v>
      </c>
    </row>
    <row r="35" spans="1:11" x14ac:dyDescent="0.25">
      <c r="A35" s="369" t="s">
        <v>148</v>
      </c>
      <c r="B35" s="84" t="s">
        <v>154</v>
      </c>
      <c r="C35" s="165">
        <v>134358</v>
      </c>
      <c r="D35" s="165">
        <v>140472</v>
      </c>
      <c r="E35" s="165">
        <v>147360</v>
      </c>
      <c r="F35" s="165">
        <v>161409</v>
      </c>
      <c r="G35" s="165">
        <v>166510</v>
      </c>
      <c r="H35" s="165">
        <v>162435</v>
      </c>
      <c r="I35" s="165">
        <v>195782</v>
      </c>
      <c r="J35" s="165">
        <v>171479</v>
      </c>
      <c r="K35" s="165">
        <v>158905</v>
      </c>
    </row>
    <row r="36" spans="1:11" x14ac:dyDescent="0.25">
      <c r="A36" s="369" t="s">
        <v>148</v>
      </c>
      <c r="B36" s="84" t="s">
        <v>155</v>
      </c>
      <c r="C36" s="165">
        <v>267471</v>
      </c>
      <c r="D36" s="165">
        <v>237109</v>
      </c>
      <c r="E36" s="165">
        <v>262353</v>
      </c>
      <c r="F36" s="165">
        <v>258603</v>
      </c>
      <c r="G36" s="165">
        <v>268600</v>
      </c>
      <c r="H36" s="165">
        <v>237173</v>
      </c>
      <c r="I36" s="165">
        <v>197152</v>
      </c>
      <c r="J36" s="165">
        <v>196279</v>
      </c>
      <c r="K36" s="165">
        <v>176102</v>
      </c>
    </row>
    <row r="37" spans="1:11" x14ac:dyDescent="0.25">
      <c r="A37" s="369" t="s">
        <v>148</v>
      </c>
      <c r="B37" s="84" t="s">
        <v>156</v>
      </c>
      <c r="C37" s="165">
        <v>19874</v>
      </c>
      <c r="D37" s="165">
        <v>11362</v>
      </c>
      <c r="E37" s="165">
        <v>15546</v>
      </c>
      <c r="F37" s="165">
        <v>16905</v>
      </c>
      <c r="G37" s="165">
        <v>38762</v>
      </c>
      <c r="H37" s="165">
        <v>32050</v>
      </c>
      <c r="I37" s="165">
        <v>91664</v>
      </c>
      <c r="J37" s="165">
        <v>104188</v>
      </c>
      <c r="K37" s="165">
        <v>81486</v>
      </c>
    </row>
    <row r="38" spans="1:11" x14ac:dyDescent="0.25">
      <c r="A38" s="369" t="s">
        <v>148</v>
      </c>
      <c r="B38" s="84" t="s">
        <v>88</v>
      </c>
      <c r="C38" s="165">
        <v>2964657</v>
      </c>
      <c r="D38" s="165">
        <v>3163074</v>
      </c>
      <c r="E38" s="165">
        <v>3354347</v>
      </c>
      <c r="F38" s="165">
        <v>3560350</v>
      </c>
      <c r="G38" s="165">
        <v>3630207</v>
      </c>
      <c r="H38" s="165">
        <v>3834543</v>
      </c>
      <c r="I38" s="165">
        <v>4231594</v>
      </c>
      <c r="J38" s="165">
        <v>4397022</v>
      </c>
      <c r="K38" s="165">
        <v>4365468</v>
      </c>
    </row>
    <row r="39" spans="1:11" x14ac:dyDescent="0.25">
      <c r="A39" s="369" t="s">
        <v>149</v>
      </c>
      <c r="B39" s="84" t="s">
        <v>151</v>
      </c>
      <c r="C39" s="165">
        <v>189736</v>
      </c>
      <c r="D39" s="165">
        <v>216363</v>
      </c>
      <c r="E39" s="165">
        <v>243394</v>
      </c>
      <c r="F39" s="165">
        <v>292069</v>
      </c>
      <c r="G39" s="165">
        <v>320827</v>
      </c>
      <c r="H39" s="165">
        <v>352230</v>
      </c>
      <c r="I39" s="165">
        <v>409914</v>
      </c>
      <c r="J39" s="165">
        <v>531060</v>
      </c>
      <c r="K39" s="165">
        <v>584712</v>
      </c>
    </row>
    <row r="40" spans="1:11" x14ac:dyDescent="0.25">
      <c r="A40" s="369" t="s">
        <v>149</v>
      </c>
      <c r="B40" s="84" t="s">
        <v>152</v>
      </c>
      <c r="C40" s="165">
        <v>281899</v>
      </c>
      <c r="D40" s="165">
        <v>343198</v>
      </c>
      <c r="E40" s="165">
        <v>378586</v>
      </c>
      <c r="F40" s="165">
        <v>394498</v>
      </c>
      <c r="G40" s="165">
        <v>410005</v>
      </c>
      <c r="H40" s="165">
        <v>444337</v>
      </c>
      <c r="I40" s="165">
        <v>369332</v>
      </c>
      <c r="J40" s="165">
        <v>417954</v>
      </c>
      <c r="K40" s="165">
        <v>502599</v>
      </c>
    </row>
    <row r="41" spans="1:11" x14ac:dyDescent="0.25">
      <c r="A41" s="369" t="s">
        <v>149</v>
      </c>
      <c r="B41" s="84" t="s">
        <v>153</v>
      </c>
      <c r="C41" s="165">
        <v>574171</v>
      </c>
      <c r="D41" s="165">
        <v>651561</v>
      </c>
      <c r="E41" s="165">
        <v>703381</v>
      </c>
      <c r="F41" s="165">
        <v>751179</v>
      </c>
      <c r="G41" s="165">
        <v>796106</v>
      </c>
      <c r="H41" s="165">
        <v>868511</v>
      </c>
      <c r="I41" s="165">
        <v>871786</v>
      </c>
      <c r="J41" s="165">
        <v>978816</v>
      </c>
      <c r="K41" s="165">
        <v>1025374</v>
      </c>
    </row>
    <row r="42" spans="1:11" x14ac:dyDescent="0.25">
      <c r="A42" s="369" t="s">
        <v>149</v>
      </c>
      <c r="B42" s="84" t="s">
        <v>154</v>
      </c>
      <c r="C42" s="165">
        <v>190739</v>
      </c>
      <c r="D42" s="165">
        <v>188690</v>
      </c>
      <c r="E42" s="165">
        <v>185317</v>
      </c>
      <c r="F42" s="165">
        <v>177467</v>
      </c>
      <c r="G42" s="165">
        <v>214131</v>
      </c>
      <c r="H42" s="165">
        <v>224113</v>
      </c>
      <c r="I42" s="165">
        <v>323447</v>
      </c>
      <c r="J42" s="165">
        <v>287993</v>
      </c>
      <c r="K42" s="165">
        <v>280647</v>
      </c>
    </row>
    <row r="43" spans="1:11" x14ac:dyDescent="0.25">
      <c r="A43" s="369" t="s">
        <v>149</v>
      </c>
      <c r="B43" s="84" t="s">
        <v>155</v>
      </c>
      <c r="C43" s="165">
        <v>223654</v>
      </c>
      <c r="D43" s="165">
        <v>218318</v>
      </c>
      <c r="E43" s="165">
        <v>228488</v>
      </c>
      <c r="F43" s="165">
        <v>239214</v>
      </c>
      <c r="G43" s="165">
        <v>254070</v>
      </c>
      <c r="H43" s="165">
        <v>263182</v>
      </c>
      <c r="I43" s="165">
        <v>326624</v>
      </c>
      <c r="J43" s="165">
        <v>278510</v>
      </c>
      <c r="K43" s="165">
        <v>308193</v>
      </c>
    </row>
    <row r="44" spans="1:11" x14ac:dyDescent="0.25">
      <c r="A44" s="369" t="s">
        <v>149</v>
      </c>
      <c r="B44" s="84" t="s">
        <v>156</v>
      </c>
      <c r="C44" s="165">
        <v>6260</v>
      </c>
      <c r="D44" s="165">
        <v>4058</v>
      </c>
      <c r="E44" s="165">
        <v>4381</v>
      </c>
      <c r="F44" s="165">
        <v>5920</v>
      </c>
      <c r="G44" s="165">
        <v>15558</v>
      </c>
      <c r="H44" s="165">
        <v>10826</v>
      </c>
      <c r="I44" s="165">
        <v>102574</v>
      </c>
      <c r="J44" s="165">
        <v>106738</v>
      </c>
      <c r="K44" s="165">
        <v>76178</v>
      </c>
    </row>
    <row r="45" spans="1:11" x14ac:dyDescent="0.25">
      <c r="A45" s="369" t="s">
        <v>149</v>
      </c>
      <c r="B45" s="84" t="s">
        <v>88</v>
      </c>
      <c r="C45" s="165">
        <v>1466459</v>
      </c>
      <c r="D45" s="165">
        <v>1622188</v>
      </c>
      <c r="E45" s="165">
        <v>1743547</v>
      </c>
      <c r="F45" s="165">
        <v>1860347</v>
      </c>
      <c r="G45" s="165">
        <v>2010697</v>
      </c>
      <c r="H45" s="165">
        <v>2163199</v>
      </c>
      <c r="I45" s="165">
        <v>2403677</v>
      </c>
      <c r="J45" s="165">
        <v>2601071</v>
      </c>
      <c r="K45" s="165">
        <v>2777703</v>
      </c>
    </row>
    <row r="46" spans="1:11" x14ac:dyDescent="0.25">
      <c r="A46" s="370" t="s">
        <v>88</v>
      </c>
      <c r="B46" s="84" t="s">
        <v>151</v>
      </c>
      <c r="C46" s="100">
        <v>403800</v>
      </c>
      <c r="D46" s="100">
        <v>493036</v>
      </c>
      <c r="E46" s="100">
        <v>602584</v>
      </c>
      <c r="F46" s="100">
        <v>731267</v>
      </c>
      <c r="G46" s="100">
        <v>806498</v>
      </c>
      <c r="H46" s="100">
        <v>943784</v>
      </c>
      <c r="I46" s="100">
        <v>1189565</v>
      </c>
      <c r="J46" s="100">
        <v>1351606</v>
      </c>
      <c r="K46" s="100">
        <v>1455361</v>
      </c>
    </row>
    <row r="47" spans="1:11" x14ac:dyDescent="0.25">
      <c r="A47" s="370"/>
      <c r="B47" s="84" t="s">
        <v>152</v>
      </c>
      <c r="C47" s="100">
        <v>671576</v>
      </c>
      <c r="D47" s="100">
        <v>845354</v>
      </c>
      <c r="E47" s="100">
        <v>994218</v>
      </c>
      <c r="F47" s="100">
        <v>1060582</v>
      </c>
      <c r="G47" s="100">
        <v>1050315</v>
      </c>
      <c r="H47" s="100">
        <v>1183990</v>
      </c>
      <c r="I47" s="100">
        <v>1227904</v>
      </c>
      <c r="J47" s="100">
        <v>1248004</v>
      </c>
      <c r="K47" s="100">
        <v>1344215</v>
      </c>
    </row>
    <row r="48" spans="1:11" x14ac:dyDescent="0.25">
      <c r="A48" s="370"/>
      <c r="B48" s="84" t="s">
        <v>153</v>
      </c>
      <c r="C48" s="100">
        <v>2513384</v>
      </c>
      <c r="D48" s="100">
        <v>2646863</v>
      </c>
      <c r="E48" s="100">
        <v>2657647</v>
      </c>
      <c r="F48" s="100">
        <v>2769330</v>
      </c>
      <c r="G48" s="100">
        <v>2826460</v>
      </c>
      <c r="H48" s="100">
        <v>2940189</v>
      </c>
      <c r="I48" s="100">
        <v>2980559</v>
      </c>
      <c r="J48" s="100">
        <v>3253296</v>
      </c>
      <c r="K48" s="100">
        <v>3262084</v>
      </c>
    </row>
    <row r="49" spans="1:11" x14ac:dyDescent="0.25">
      <c r="A49" s="370"/>
      <c r="B49" s="84" t="s">
        <v>154</v>
      </c>
      <c r="C49" s="100">
        <v>325097</v>
      </c>
      <c r="D49" s="100">
        <v>329162</v>
      </c>
      <c r="E49" s="100">
        <v>332677</v>
      </c>
      <c r="F49" s="100">
        <v>338876</v>
      </c>
      <c r="G49" s="100">
        <v>380641</v>
      </c>
      <c r="H49" s="100">
        <v>386548</v>
      </c>
      <c r="I49" s="100">
        <v>519229</v>
      </c>
      <c r="J49" s="100">
        <v>459472</v>
      </c>
      <c r="K49" s="100">
        <v>439552</v>
      </c>
    </row>
    <row r="50" spans="1:11" x14ac:dyDescent="0.25">
      <c r="A50" s="370"/>
      <c r="B50" s="84" t="s">
        <v>155</v>
      </c>
      <c r="C50" s="100">
        <v>491125</v>
      </c>
      <c r="D50" s="100">
        <v>455427</v>
      </c>
      <c r="E50" s="100">
        <v>490841</v>
      </c>
      <c r="F50" s="100">
        <v>497817</v>
      </c>
      <c r="G50" s="100">
        <v>522670</v>
      </c>
      <c r="H50" s="100">
        <v>500355</v>
      </c>
      <c r="I50" s="100">
        <v>523776</v>
      </c>
      <c r="J50" s="100">
        <v>474789</v>
      </c>
      <c r="K50" s="100">
        <v>484295</v>
      </c>
    </row>
    <row r="51" spans="1:11" x14ac:dyDescent="0.25">
      <c r="A51" s="370"/>
      <c r="B51" s="84" t="s">
        <v>156</v>
      </c>
      <c r="C51" s="100">
        <v>26134</v>
      </c>
      <c r="D51" s="100">
        <v>15420</v>
      </c>
      <c r="E51" s="100">
        <v>19927</v>
      </c>
      <c r="F51" s="100">
        <v>22825</v>
      </c>
      <c r="G51" s="100">
        <v>54320</v>
      </c>
      <c r="H51" s="100">
        <v>42876</v>
      </c>
      <c r="I51" s="100">
        <v>194238</v>
      </c>
      <c r="J51" s="100">
        <v>210926</v>
      </c>
      <c r="K51" s="100">
        <v>157664</v>
      </c>
    </row>
    <row r="52" spans="1:11" x14ac:dyDescent="0.25">
      <c r="A52" s="370"/>
      <c r="B52" s="84" t="s">
        <v>88</v>
      </c>
      <c r="C52" s="100">
        <v>4431116</v>
      </c>
      <c r="D52" s="100">
        <v>4785262</v>
      </c>
      <c r="E52" s="100">
        <v>5097894</v>
      </c>
      <c r="F52" s="100">
        <v>5420697</v>
      </c>
      <c r="G52" s="100">
        <v>5640904</v>
      </c>
      <c r="H52" s="100">
        <v>5997742</v>
      </c>
      <c r="I52" s="100">
        <v>6635271</v>
      </c>
      <c r="J52" s="100">
        <v>6998093</v>
      </c>
      <c r="K52" s="100">
        <v>7143171</v>
      </c>
    </row>
    <row r="54" spans="1:11" x14ac:dyDescent="0.25">
      <c r="A54" s="367" t="s">
        <v>91</v>
      </c>
      <c r="B54" s="367" t="s">
        <v>91</v>
      </c>
      <c r="C54" s="367" t="s">
        <v>91</v>
      </c>
      <c r="D54" s="367" t="s">
        <v>91</v>
      </c>
      <c r="E54" s="367" t="s">
        <v>91</v>
      </c>
      <c r="F54" s="367" t="s">
        <v>91</v>
      </c>
      <c r="G54" s="367" t="s">
        <v>91</v>
      </c>
      <c r="H54" s="367" t="s">
        <v>91</v>
      </c>
      <c r="I54" s="367" t="s">
        <v>91</v>
      </c>
      <c r="J54" s="367" t="s">
        <v>91</v>
      </c>
      <c r="K54" s="367" t="s">
        <v>91</v>
      </c>
    </row>
    <row r="55" spans="1:11" x14ac:dyDescent="0.25">
      <c r="A55" s="90" t="s">
        <v>80</v>
      </c>
      <c r="B55" s="75" t="s">
        <v>81</v>
      </c>
      <c r="C55" s="80" t="s">
        <v>71</v>
      </c>
      <c r="D55" s="80" t="s">
        <v>72</v>
      </c>
      <c r="E55" s="80" t="s">
        <v>73</v>
      </c>
      <c r="F55" s="80" t="s">
        <v>74</v>
      </c>
      <c r="G55" s="80" t="s">
        <v>75</v>
      </c>
      <c r="H55" s="80" t="s">
        <v>76</v>
      </c>
      <c r="I55" s="80" t="s">
        <v>77</v>
      </c>
      <c r="J55" s="80" t="s">
        <v>78</v>
      </c>
      <c r="K55" s="80" t="s">
        <v>79</v>
      </c>
    </row>
    <row r="56" spans="1:11" x14ac:dyDescent="0.25">
      <c r="A56" s="369" t="s">
        <v>148</v>
      </c>
      <c r="B56" s="84" t="s">
        <v>151</v>
      </c>
      <c r="C56" s="164">
        <v>0.28415776323527098</v>
      </c>
      <c r="D56" s="164">
        <v>0.35970581229776144</v>
      </c>
      <c r="E56" s="164">
        <v>0.58307028375566006</v>
      </c>
      <c r="F56" s="164">
        <v>0.46417862176895142</v>
      </c>
      <c r="G56" s="164">
        <v>0.48453607596457005</v>
      </c>
      <c r="H56" s="164">
        <v>0.41348785161972046</v>
      </c>
      <c r="I56" s="164">
        <v>0.52172886207699776</v>
      </c>
      <c r="J56" s="164">
        <v>0.32461443915963173</v>
      </c>
      <c r="K56" s="164">
        <v>0.30043309088796377</v>
      </c>
    </row>
    <row r="57" spans="1:11" x14ac:dyDescent="0.25">
      <c r="A57" s="369" t="s">
        <v>148</v>
      </c>
      <c r="B57" s="84" t="s">
        <v>152</v>
      </c>
      <c r="C57" s="164">
        <v>0.30433838255703449</v>
      </c>
      <c r="D57" s="164">
        <v>0.34096052404493093</v>
      </c>
      <c r="E57" s="164">
        <v>0.48998892307281494</v>
      </c>
      <c r="F57" s="164">
        <v>0.38179925177246332</v>
      </c>
      <c r="G57" s="164">
        <v>0.27892694342881441</v>
      </c>
      <c r="H57" s="164">
        <v>0.3227131674066186</v>
      </c>
      <c r="I57" s="164">
        <v>0.39720670320093632</v>
      </c>
      <c r="J57" s="164">
        <v>0.26940840762108564</v>
      </c>
      <c r="K57" s="164">
        <v>0.24594599381089211</v>
      </c>
    </row>
    <row r="58" spans="1:11" x14ac:dyDescent="0.25">
      <c r="A58" s="369" t="s">
        <v>148</v>
      </c>
      <c r="B58" s="84" t="s">
        <v>153</v>
      </c>
      <c r="C58" s="164">
        <v>0.46858238056302071</v>
      </c>
      <c r="D58" s="164">
        <v>0.51470748148858547</v>
      </c>
      <c r="E58" s="164">
        <v>0.67317364737391472</v>
      </c>
      <c r="F58" s="164">
        <v>0.47034299932420254</v>
      </c>
      <c r="G58" s="164">
        <v>0.46966569498181343</v>
      </c>
      <c r="H58" s="164">
        <v>0.49900510348379612</v>
      </c>
      <c r="I58" s="164">
        <v>0.69076279178261757</v>
      </c>
      <c r="J58" s="164">
        <v>0.39069605991244316</v>
      </c>
      <c r="K58" s="164">
        <v>0.34664168488234282</v>
      </c>
    </row>
    <row r="59" spans="1:11" x14ac:dyDescent="0.25">
      <c r="A59" s="369" t="s">
        <v>148</v>
      </c>
      <c r="B59" s="84" t="s">
        <v>154</v>
      </c>
      <c r="C59" s="164">
        <v>0.17405303660780191</v>
      </c>
      <c r="D59" s="164">
        <v>0.18644675146788359</v>
      </c>
      <c r="E59" s="164">
        <v>0.17347643151879311</v>
      </c>
      <c r="F59" s="164">
        <v>0.18976094434037805</v>
      </c>
      <c r="G59" s="164">
        <v>0.13063858496025205</v>
      </c>
      <c r="H59" s="164">
        <v>0.17703032353892922</v>
      </c>
      <c r="I59" s="164">
        <v>0.15890962677076459</v>
      </c>
      <c r="J59" s="164">
        <v>0.12727478751912713</v>
      </c>
      <c r="K59" s="164">
        <v>0.11317238677293062</v>
      </c>
    </row>
    <row r="60" spans="1:11" x14ac:dyDescent="0.25">
      <c r="A60" s="369" t="s">
        <v>148</v>
      </c>
      <c r="B60" s="84" t="s">
        <v>155</v>
      </c>
      <c r="C60" s="164">
        <v>0.24028031621128321</v>
      </c>
      <c r="D60" s="164">
        <v>0.24090528022497892</v>
      </c>
      <c r="E60" s="164">
        <v>0.33761616796255112</v>
      </c>
      <c r="F60" s="164">
        <v>0.22056391462683678</v>
      </c>
      <c r="G60" s="164">
        <v>0.19171303138136864</v>
      </c>
      <c r="H60" s="164">
        <v>0.25501633062958717</v>
      </c>
      <c r="I60" s="164">
        <v>0.1592808635905385</v>
      </c>
      <c r="J60" s="164">
        <v>0.14907449949532747</v>
      </c>
      <c r="K60" s="164">
        <v>0.12821890413761139</v>
      </c>
    </row>
    <row r="61" spans="1:11" x14ac:dyDescent="0.25">
      <c r="A61" s="369" t="s">
        <v>148</v>
      </c>
      <c r="B61" s="84" t="s">
        <v>156</v>
      </c>
      <c r="C61" s="164">
        <v>8.8507949840277433E-2</v>
      </c>
      <c r="D61" s="164">
        <v>8.9245260460302234E-2</v>
      </c>
      <c r="E61" s="164">
        <v>7.8182306606322527E-2</v>
      </c>
      <c r="F61" s="164">
        <v>9.2109706019982696E-2</v>
      </c>
      <c r="G61" s="164">
        <v>8.7675079703330994E-2</v>
      </c>
      <c r="H61" s="164">
        <v>7.7005516504868865E-2</v>
      </c>
      <c r="I61" s="164">
        <v>0.1255338080227375</v>
      </c>
      <c r="J61" s="164">
        <v>0.11825190158560872</v>
      </c>
      <c r="K61" s="164">
        <v>9.4334373716264963E-2</v>
      </c>
    </row>
    <row r="62" spans="1:11" x14ac:dyDescent="0.25">
      <c r="A62" s="369" t="s">
        <v>148</v>
      </c>
      <c r="B62" s="84" t="s">
        <v>88</v>
      </c>
      <c r="C62" s="164">
        <v>0</v>
      </c>
      <c r="D62" s="164">
        <v>0</v>
      </c>
      <c r="E62" s="164">
        <v>0</v>
      </c>
      <c r="F62" s="164">
        <v>0</v>
      </c>
      <c r="G62" s="164">
        <v>0</v>
      </c>
      <c r="H62" s="164">
        <v>0</v>
      </c>
      <c r="I62" s="164">
        <v>0</v>
      </c>
      <c r="J62" s="164">
        <v>0</v>
      </c>
      <c r="K62" s="164">
        <v>0</v>
      </c>
    </row>
    <row r="63" spans="1:11" x14ac:dyDescent="0.25">
      <c r="A63" s="369" t="s">
        <v>149</v>
      </c>
      <c r="B63" s="84" t="s">
        <v>151</v>
      </c>
      <c r="C63" s="164">
        <v>0.34964224323630333</v>
      </c>
      <c r="D63" s="164">
        <v>0.41681956499814987</v>
      </c>
      <c r="E63" s="164">
        <v>0.41350871324539185</v>
      </c>
      <c r="F63" s="164">
        <v>0.38604082074016333</v>
      </c>
      <c r="G63" s="164">
        <v>0.28312045615166426</v>
      </c>
      <c r="H63" s="164">
        <v>0.27178176678717136</v>
      </c>
      <c r="I63" s="164">
        <v>0.29213789384812117</v>
      </c>
      <c r="J63" s="164">
        <v>0.2873237244784832</v>
      </c>
      <c r="K63" s="164">
        <v>0.26229857467114925</v>
      </c>
    </row>
    <row r="64" spans="1:11" x14ac:dyDescent="0.25">
      <c r="A64" s="369" t="s">
        <v>149</v>
      </c>
      <c r="B64" s="84" t="s">
        <v>152</v>
      </c>
      <c r="C64" s="164">
        <v>0.41672997176647186</v>
      </c>
      <c r="D64" s="164">
        <v>0.50553129985928535</v>
      </c>
      <c r="E64" s="164">
        <v>0.7690812461078167</v>
      </c>
      <c r="F64" s="164">
        <v>0.55517507717013359</v>
      </c>
      <c r="G64" s="164">
        <v>0.33022982534021139</v>
      </c>
      <c r="H64" s="164">
        <v>0.32172899227589369</v>
      </c>
      <c r="I64" s="164">
        <v>0.32000327482819557</v>
      </c>
      <c r="J64" s="164">
        <v>0.36200499162077904</v>
      </c>
      <c r="K64" s="164">
        <v>0.26717232540249825</v>
      </c>
    </row>
    <row r="65" spans="1:11" x14ac:dyDescent="0.25">
      <c r="A65" s="369" t="s">
        <v>149</v>
      </c>
      <c r="B65" s="84" t="s">
        <v>153</v>
      </c>
      <c r="C65" s="164">
        <v>0.53458372130990028</v>
      </c>
      <c r="D65" s="164">
        <v>0.57050995528697968</v>
      </c>
      <c r="E65" s="164">
        <v>0.71783442981541157</v>
      </c>
      <c r="F65" s="164">
        <v>0.58389143086969852</v>
      </c>
      <c r="G65" s="164">
        <v>0.42990455403923988</v>
      </c>
      <c r="H65" s="164">
        <v>0.38813580758869648</v>
      </c>
      <c r="I65" s="164">
        <v>0.38811233825981617</v>
      </c>
      <c r="J65" s="164">
        <v>0.36406794097274542</v>
      </c>
      <c r="K65" s="164">
        <v>0.33789644949138165</v>
      </c>
    </row>
    <row r="66" spans="1:11" x14ac:dyDescent="0.25">
      <c r="A66" s="369" t="s">
        <v>149</v>
      </c>
      <c r="B66" s="84" t="s">
        <v>154</v>
      </c>
      <c r="C66" s="164">
        <v>0.34190032165497541</v>
      </c>
      <c r="D66" s="164">
        <v>0.44255191460251808</v>
      </c>
      <c r="E66" s="164">
        <v>0.47214236110448837</v>
      </c>
      <c r="F66" s="164">
        <v>0.4014698788523674</v>
      </c>
      <c r="G66" s="164">
        <v>0.27827336452901363</v>
      </c>
      <c r="H66" s="164">
        <v>0.25449781678617001</v>
      </c>
      <c r="I66" s="164">
        <v>0.28160021174699068</v>
      </c>
      <c r="J66" s="164">
        <v>0.234009581618011</v>
      </c>
      <c r="K66" s="164">
        <v>0.2103978767991066</v>
      </c>
    </row>
    <row r="67" spans="1:11" x14ac:dyDescent="0.25">
      <c r="A67" s="369" t="s">
        <v>149</v>
      </c>
      <c r="B67" s="84" t="s">
        <v>155</v>
      </c>
      <c r="C67" s="164">
        <v>0.39317738264799118</v>
      </c>
      <c r="D67" s="164">
        <v>0.40089203976094723</v>
      </c>
      <c r="E67" s="164">
        <v>0.51729260012507439</v>
      </c>
      <c r="F67" s="164">
        <v>0.4447669256478548</v>
      </c>
      <c r="G67" s="164">
        <v>0.28420891612768173</v>
      </c>
      <c r="H67" s="164">
        <v>0.28132402803748846</v>
      </c>
      <c r="I67" s="164">
        <v>0.28991927392780781</v>
      </c>
      <c r="J67" s="164">
        <v>0.23027593269944191</v>
      </c>
      <c r="K67" s="164">
        <v>0.22376712877303362</v>
      </c>
    </row>
    <row r="68" spans="1:11" x14ac:dyDescent="0.25">
      <c r="A68" s="369" t="s">
        <v>149</v>
      </c>
      <c r="B68" s="84" t="s">
        <v>156</v>
      </c>
      <c r="C68" s="164">
        <v>7.2481477400287986E-2</v>
      </c>
      <c r="D68" s="164">
        <v>4.1111290920525789E-2</v>
      </c>
      <c r="E68" s="164">
        <v>4.3613757588900626E-2</v>
      </c>
      <c r="F68" s="164">
        <v>0.11287482921034098</v>
      </c>
      <c r="G68" s="164">
        <v>6.5759191056713462E-2</v>
      </c>
      <c r="H68" s="164">
        <v>5.3635350195690989E-2</v>
      </c>
      <c r="I68" s="164">
        <v>0.1616014982573688</v>
      </c>
      <c r="J68" s="164">
        <v>0.14067006995901465</v>
      </c>
      <c r="K68" s="164">
        <v>0.10630812030285597</v>
      </c>
    </row>
    <row r="69" spans="1:11" x14ac:dyDescent="0.25">
      <c r="A69" s="369" t="s">
        <v>149</v>
      </c>
      <c r="B69" s="84" t="s">
        <v>88</v>
      </c>
      <c r="C69" s="164">
        <v>0</v>
      </c>
      <c r="D69" s="164">
        <v>0</v>
      </c>
      <c r="E69" s="164">
        <v>0</v>
      </c>
      <c r="F69" s="164">
        <v>0</v>
      </c>
      <c r="G69" s="164">
        <v>0</v>
      </c>
      <c r="H69" s="164">
        <v>0</v>
      </c>
      <c r="I69" s="164">
        <v>0</v>
      </c>
      <c r="J69" s="164">
        <v>0</v>
      </c>
      <c r="K69" s="164">
        <v>0</v>
      </c>
    </row>
    <row r="70" spans="1:11" x14ac:dyDescent="0.25">
      <c r="A70" s="370" t="s">
        <v>88</v>
      </c>
      <c r="B70" s="84" t="s">
        <v>151</v>
      </c>
      <c r="C70" s="162">
        <v>0.23056635054710001</v>
      </c>
      <c r="D70" s="162">
        <v>0.28756857897179999</v>
      </c>
      <c r="E70" s="162">
        <v>0.41737852404390002</v>
      </c>
      <c r="F70" s="162">
        <v>0.32309899029619998</v>
      </c>
      <c r="G70" s="162">
        <v>0.3343929357798</v>
      </c>
      <c r="H70" s="162">
        <v>0.29312382038660001</v>
      </c>
      <c r="I70" s="162">
        <v>0.34877284460930003</v>
      </c>
      <c r="J70" s="162">
        <v>0.22933569908990001</v>
      </c>
      <c r="K70" s="162">
        <v>0.216055929198504</v>
      </c>
    </row>
    <row r="71" spans="1:11" x14ac:dyDescent="0.25">
      <c r="A71" s="370"/>
      <c r="B71" s="84" t="s">
        <v>152</v>
      </c>
      <c r="C71" s="162">
        <v>0.2452099130996</v>
      </c>
      <c r="D71" s="162">
        <v>0.29325356097670002</v>
      </c>
      <c r="E71" s="162">
        <v>0.46067112179309999</v>
      </c>
      <c r="F71" s="162">
        <v>0.29413879890880001</v>
      </c>
      <c r="G71" s="162">
        <v>0.21870473352040001</v>
      </c>
      <c r="H71" s="162">
        <v>0.23623563460370001</v>
      </c>
      <c r="I71" s="162">
        <v>0.27476053057650002</v>
      </c>
      <c r="J71" s="162">
        <v>0.23195841954669999</v>
      </c>
      <c r="K71" s="162">
        <v>0.18315367469759899</v>
      </c>
    </row>
    <row r="72" spans="1:11" x14ac:dyDescent="0.25">
      <c r="A72" s="370"/>
      <c r="B72" s="84" t="s">
        <v>153</v>
      </c>
      <c r="C72" s="162">
        <v>0.40991943869149999</v>
      </c>
      <c r="D72" s="162">
        <v>0.42666446311040002</v>
      </c>
      <c r="E72" s="162">
        <v>0.51767282273790005</v>
      </c>
      <c r="F72" s="162">
        <v>0.35961696667819998</v>
      </c>
      <c r="G72" s="162">
        <v>0.33955140865439998</v>
      </c>
      <c r="H72" s="162">
        <v>0.3423848601576</v>
      </c>
      <c r="I72" s="162">
        <v>0.47690179335190003</v>
      </c>
      <c r="J72" s="162">
        <v>0.29607072675070001</v>
      </c>
      <c r="K72" s="162">
        <v>0.25004333791482902</v>
      </c>
    </row>
    <row r="73" spans="1:11" x14ac:dyDescent="0.25">
      <c r="A73" s="370"/>
      <c r="B73" s="84" t="s">
        <v>154</v>
      </c>
      <c r="C73" s="162">
        <v>0.18710992068349999</v>
      </c>
      <c r="D73" s="162">
        <v>0.20820566304009999</v>
      </c>
      <c r="E73" s="162">
        <v>0.20544032547079999</v>
      </c>
      <c r="F73" s="162">
        <v>0.1986446978344</v>
      </c>
      <c r="G73" s="162">
        <v>0.14218312005889999</v>
      </c>
      <c r="H73" s="162">
        <v>0.16053000576779999</v>
      </c>
      <c r="I73" s="162">
        <v>0.16437195978659999</v>
      </c>
      <c r="J73" s="162">
        <v>0.1206483049854</v>
      </c>
      <c r="K73" s="162">
        <v>0.109723082325</v>
      </c>
    </row>
    <row r="74" spans="1:11" x14ac:dyDescent="0.25">
      <c r="A74" s="370"/>
      <c r="B74" s="84" t="s">
        <v>155</v>
      </c>
      <c r="C74" s="162">
        <v>0.21979043324219999</v>
      </c>
      <c r="D74" s="162">
        <v>0.22087108165329999</v>
      </c>
      <c r="E74" s="162">
        <v>0.27482860571200002</v>
      </c>
      <c r="F74" s="162">
        <v>0.21659959996219999</v>
      </c>
      <c r="G74" s="162">
        <v>0.1714301035154</v>
      </c>
      <c r="H74" s="162">
        <v>0.1938528406951</v>
      </c>
      <c r="I74" s="162">
        <v>0.15196821139040001</v>
      </c>
      <c r="J74" s="162">
        <v>0.12872902996300001</v>
      </c>
      <c r="K74" s="162">
        <v>0.11804407355478699</v>
      </c>
    </row>
    <row r="75" spans="1:11" x14ac:dyDescent="0.25">
      <c r="A75" s="370"/>
      <c r="B75" s="84" t="s">
        <v>156</v>
      </c>
      <c r="C75" s="162">
        <v>6.4023514394900005E-2</v>
      </c>
      <c r="D75" s="162">
        <v>6.0450940615600003E-2</v>
      </c>
      <c r="E75" s="162">
        <v>5.2043346811099997E-2</v>
      </c>
      <c r="F75" s="162">
        <v>7.4686136412900006E-2</v>
      </c>
      <c r="G75" s="162">
        <v>6.1048717671099997E-2</v>
      </c>
      <c r="H75" s="162">
        <v>5.3445958986500001E-2</v>
      </c>
      <c r="I75" s="162">
        <v>9.8377861047799997E-2</v>
      </c>
      <c r="J75" s="162">
        <v>9.11140755631E-2</v>
      </c>
      <c r="K75" s="162">
        <v>7.2140782852758406E-2</v>
      </c>
    </row>
    <row r="76" spans="1:11" x14ac:dyDescent="0.25">
      <c r="A76" s="370"/>
      <c r="B76" s="84" t="s">
        <v>88</v>
      </c>
      <c r="C76" s="162">
        <v>0</v>
      </c>
      <c r="D76" s="162">
        <v>0</v>
      </c>
      <c r="E76" s="162">
        <v>0</v>
      </c>
      <c r="F76" s="162">
        <v>0</v>
      </c>
      <c r="G76" s="162">
        <v>0</v>
      </c>
      <c r="H76" s="162">
        <v>0</v>
      </c>
      <c r="I76" s="162">
        <v>0</v>
      </c>
      <c r="J76" s="162">
        <v>0</v>
      </c>
      <c r="K76" s="162">
        <v>0</v>
      </c>
    </row>
    <row r="78" spans="1:11" x14ac:dyDescent="0.25">
      <c r="A78" s="371" t="s">
        <v>92</v>
      </c>
      <c r="B78" s="371" t="s">
        <v>92</v>
      </c>
      <c r="C78" s="371" t="s">
        <v>92</v>
      </c>
      <c r="D78" s="371" t="s">
        <v>92</v>
      </c>
      <c r="E78" s="371" t="s">
        <v>92</v>
      </c>
      <c r="F78" s="371" t="s">
        <v>92</v>
      </c>
      <c r="G78" s="371" t="s">
        <v>92</v>
      </c>
      <c r="H78" s="371" t="s">
        <v>92</v>
      </c>
      <c r="I78" s="371" t="s">
        <v>92</v>
      </c>
      <c r="J78" s="371" t="s">
        <v>92</v>
      </c>
      <c r="K78" s="371" t="s">
        <v>92</v>
      </c>
    </row>
    <row r="79" spans="1:11" x14ac:dyDescent="0.25">
      <c r="A79" s="90" t="s">
        <v>80</v>
      </c>
      <c r="B79" s="75" t="s">
        <v>81</v>
      </c>
      <c r="C79" s="177" t="s">
        <v>71</v>
      </c>
      <c r="D79" s="177" t="s">
        <v>72</v>
      </c>
      <c r="E79" s="177" t="s">
        <v>73</v>
      </c>
      <c r="F79" s="177" t="s">
        <v>74</v>
      </c>
      <c r="G79" s="177" t="s">
        <v>75</v>
      </c>
      <c r="H79" s="177" t="s">
        <v>76</v>
      </c>
      <c r="I79" s="177" t="s">
        <v>77</v>
      </c>
      <c r="J79" s="177" t="s">
        <v>78</v>
      </c>
      <c r="K79" s="177" t="s">
        <v>79</v>
      </c>
    </row>
    <row r="80" spans="1:11" x14ac:dyDescent="0.25">
      <c r="A80" s="369" t="s">
        <v>148</v>
      </c>
      <c r="B80" s="84" t="s">
        <v>151</v>
      </c>
      <c r="C80" s="165">
        <v>3003</v>
      </c>
      <c r="D80" s="165">
        <v>3157</v>
      </c>
      <c r="E80" s="165">
        <v>3020</v>
      </c>
      <c r="F80" s="165">
        <v>3811</v>
      </c>
      <c r="G80" s="165">
        <v>5030</v>
      </c>
      <c r="H80" s="165">
        <v>5058</v>
      </c>
      <c r="I80" s="165">
        <v>4884</v>
      </c>
      <c r="J80" s="165">
        <v>6281</v>
      </c>
      <c r="K80" s="165">
        <v>7201</v>
      </c>
    </row>
    <row r="81" spans="1:11" x14ac:dyDescent="0.25">
      <c r="A81" s="369" t="s">
        <v>148</v>
      </c>
      <c r="B81" s="84" t="s">
        <v>152</v>
      </c>
      <c r="C81" s="165">
        <v>5714</v>
      </c>
      <c r="D81" s="165">
        <v>6487</v>
      </c>
      <c r="E81" s="165">
        <v>7008</v>
      </c>
      <c r="F81" s="165">
        <v>8315</v>
      </c>
      <c r="G81" s="165">
        <v>9499</v>
      </c>
      <c r="H81" s="165">
        <v>8428</v>
      </c>
      <c r="I81" s="165">
        <v>9215</v>
      </c>
      <c r="J81" s="165">
        <v>8839</v>
      </c>
      <c r="K81" s="165">
        <v>9875</v>
      </c>
    </row>
    <row r="82" spans="1:11" x14ac:dyDescent="0.25">
      <c r="A82" s="369" t="s">
        <v>148</v>
      </c>
      <c r="B82" s="84" t="s">
        <v>153</v>
      </c>
      <c r="C82" s="165">
        <v>30209</v>
      </c>
      <c r="D82" s="165">
        <v>27051</v>
      </c>
      <c r="E82" s="165">
        <v>21439</v>
      </c>
      <c r="F82" s="165">
        <v>23111</v>
      </c>
      <c r="G82" s="165">
        <v>27564</v>
      </c>
      <c r="H82" s="165">
        <v>21878</v>
      </c>
      <c r="I82" s="165">
        <v>16836</v>
      </c>
      <c r="J82" s="165">
        <v>19785</v>
      </c>
      <c r="K82" s="165">
        <v>20896</v>
      </c>
    </row>
    <row r="83" spans="1:11" x14ac:dyDescent="0.25">
      <c r="A83" s="369" t="s">
        <v>148</v>
      </c>
      <c r="B83" s="84" t="s">
        <v>154</v>
      </c>
      <c r="C83" s="165">
        <v>1864</v>
      </c>
      <c r="D83" s="165">
        <v>1756</v>
      </c>
      <c r="E83" s="165">
        <v>1906</v>
      </c>
      <c r="F83" s="165">
        <v>2081</v>
      </c>
      <c r="G83" s="165">
        <v>2429</v>
      </c>
      <c r="H83" s="165">
        <v>1748</v>
      </c>
      <c r="I83" s="165">
        <v>1900</v>
      </c>
      <c r="J83" s="165">
        <v>1761</v>
      </c>
      <c r="K83" s="165">
        <v>1661</v>
      </c>
    </row>
    <row r="84" spans="1:11" x14ac:dyDescent="0.25">
      <c r="A84" s="369" t="s">
        <v>148</v>
      </c>
      <c r="B84" s="84" t="s">
        <v>155</v>
      </c>
      <c r="C84" s="165">
        <v>3990</v>
      </c>
      <c r="D84" s="165">
        <v>3406</v>
      </c>
      <c r="E84" s="165">
        <v>3013</v>
      </c>
      <c r="F84" s="165">
        <v>3215</v>
      </c>
      <c r="G84" s="165">
        <v>3773</v>
      </c>
      <c r="H84" s="165">
        <v>2496</v>
      </c>
      <c r="I84" s="165">
        <v>1729</v>
      </c>
      <c r="J84" s="165">
        <v>1752</v>
      </c>
      <c r="K84" s="165">
        <v>1714</v>
      </c>
    </row>
    <row r="85" spans="1:11" x14ac:dyDescent="0.25">
      <c r="A85" s="369" t="s">
        <v>148</v>
      </c>
      <c r="B85" s="84" t="s">
        <v>156</v>
      </c>
      <c r="C85" s="165">
        <v>156</v>
      </c>
      <c r="D85" s="165">
        <v>83</v>
      </c>
      <c r="E85" s="165">
        <v>145</v>
      </c>
      <c r="F85" s="165">
        <v>129</v>
      </c>
      <c r="G85" s="165">
        <v>421</v>
      </c>
      <c r="H85" s="165">
        <v>245</v>
      </c>
      <c r="I85" s="165">
        <v>593</v>
      </c>
      <c r="J85" s="165">
        <v>734</v>
      </c>
      <c r="K85" s="165">
        <v>699</v>
      </c>
    </row>
    <row r="86" spans="1:11" x14ac:dyDescent="0.25">
      <c r="A86" s="369" t="s">
        <v>148</v>
      </c>
      <c r="B86" s="84" t="s">
        <v>88</v>
      </c>
      <c r="C86" s="165">
        <v>44936</v>
      </c>
      <c r="D86" s="165">
        <v>41940</v>
      </c>
      <c r="E86" s="165">
        <v>36531</v>
      </c>
      <c r="F86" s="165">
        <v>40662</v>
      </c>
      <c r="G86" s="165">
        <v>48716</v>
      </c>
      <c r="H86" s="165">
        <v>39853</v>
      </c>
      <c r="I86" s="165">
        <v>35157</v>
      </c>
      <c r="J86" s="165">
        <v>39152</v>
      </c>
      <c r="K86" s="165">
        <v>42046</v>
      </c>
    </row>
    <row r="87" spans="1:11" x14ac:dyDescent="0.25">
      <c r="A87" s="369" t="s">
        <v>149</v>
      </c>
      <c r="B87" s="84" t="s">
        <v>151</v>
      </c>
      <c r="C87" s="165">
        <v>4452</v>
      </c>
      <c r="D87" s="165">
        <v>4954</v>
      </c>
      <c r="E87" s="165">
        <v>3930</v>
      </c>
      <c r="F87" s="165">
        <v>4910</v>
      </c>
      <c r="G87" s="165">
        <v>6801</v>
      </c>
      <c r="H87" s="165">
        <v>6229</v>
      </c>
      <c r="I87" s="165">
        <v>5497</v>
      </c>
      <c r="J87" s="165">
        <v>7797</v>
      </c>
      <c r="K87" s="165">
        <v>8741</v>
      </c>
    </row>
    <row r="88" spans="1:11" x14ac:dyDescent="0.25">
      <c r="A88" s="369" t="s">
        <v>149</v>
      </c>
      <c r="B88" s="84" t="s">
        <v>152</v>
      </c>
      <c r="C88" s="165">
        <v>5098</v>
      </c>
      <c r="D88" s="165">
        <v>5533</v>
      </c>
      <c r="E88" s="165">
        <v>4216</v>
      </c>
      <c r="F88" s="165">
        <v>4934</v>
      </c>
      <c r="G88" s="165">
        <v>6437</v>
      </c>
      <c r="H88" s="165">
        <v>5932</v>
      </c>
      <c r="I88" s="165">
        <v>3790</v>
      </c>
      <c r="J88" s="165">
        <v>4524</v>
      </c>
      <c r="K88" s="165">
        <v>6067</v>
      </c>
    </row>
    <row r="89" spans="1:11" x14ac:dyDescent="0.25">
      <c r="A89" s="369" t="s">
        <v>149</v>
      </c>
      <c r="B89" s="84" t="s">
        <v>153</v>
      </c>
      <c r="C89" s="165">
        <v>12038</v>
      </c>
      <c r="D89" s="165">
        <v>12701</v>
      </c>
      <c r="E89" s="165">
        <v>9367</v>
      </c>
      <c r="F89" s="165">
        <v>10912</v>
      </c>
      <c r="G89" s="165">
        <v>14567</v>
      </c>
      <c r="H89" s="165">
        <v>12875</v>
      </c>
      <c r="I89" s="165">
        <v>10420</v>
      </c>
      <c r="J89" s="165">
        <v>12697</v>
      </c>
      <c r="K89" s="165">
        <v>13880</v>
      </c>
    </row>
    <row r="90" spans="1:11" x14ac:dyDescent="0.25">
      <c r="A90" s="369" t="s">
        <v>149</v>
      </c>
      <c r="B90" s="84" t="s">
        <v>154</v>
      </c>
      <c r="C90" s="165">
        <v>3130</v>
      </c>
      <c r="D90" s="165">
        <v>2781</v>
      </c>
      <c r="E90" s="165">
        <v>2159</v>
      </c>
      <c r="F90" s="165">
        <v>2201</v>
      </c>
      <c r="G90" s="165">
        <v>3189</v>
      </c>
      <c r="H90" s="165">
        <v>2692</v>
      </c>
      <c r="I90" s="165">
        <v>3418</v>
      </c>
      <c r="J90" s="165">
        <v>3305</v>
      </c>
      <c r="K90" s="165">
        <v>3332</v>
      </c>
    </row>
    <row r="91" spans="1:11" x14ac:dyDescent="0.25">
      <c r="A91" s="369" t="s">
        <v>149</v>
      </c>
      <c r="B91" s="84" t="s">
        <v>155</v>
      </c>
      <c r="C91" s="165">
        <v>3897</v>
      </c>
      <c r="D91" s="165">
        <v>3451</v>
      </c>
      <c r="E91" s="165">
        <v>2791</v>
      </c>
      <c r="F91" s="165">
        <v>3043</v>
      </c>
      <c r="G91" s="165">
        <v>3912</v>
      </c>
      <c r="H91" s="165">
        <v>3207</v>
      </c>
      <c r="I91" s="165">
        <v>3437</v>
      </c>
      <c r="J91" s="165">
        <v>3217</v>
      </c>
      <c r="K91" s="165">
        <v>3582</v>
      </c>
    </row>
    <row r="92" spans="1:11" x14ac:dyDescent="0.25">
      <c r="A92" s="369" t="s">
        <v>149</v>
      </c>
      <c r="B92" s="84" t="s">
        <v>156</v>
      </c>
      <c r="C92" s="165">
        <v>107</v>
      </c>
      <c r="D92" s="165">
        <v>100</v>
      </c>
      <c r="E92" s="165">
        <v>90</v>
      </c>
      <c r="F92" s="165">
        <v>63</v>
      </c>
      <c r="G92" s="165">
        <v>265</v>
      </c>
      <c r="H92" s="165">
        <v>160</v>
      </c>
      <c r="I92" s="165">
        <v>1192</v>
      </c>
      <c r="J92" s="165">
        <v>1364</v>
      </c>
      <c r="K92" s="165">
        <v>1006</v>
      </c>
    </row>
    <row r="93" spans="1:11" x14ac:dyDescent="0.25">
      <c r="A93" s="369" t="s">
        <v>149</v>
      </c>
      <c r="B93" s="84" t="s">
        <v>88</v>
      </c>
      <c r="C93" s="165">
        <v>28722</v>
      </c>
      <c r="D93" s="165">
        <v>29520</v>
      </c>
      <c r="E93" s="165">
        <v>22553</v>
      </c>
      <c r="F93" s="165">
        <v>26063</v>
      </c>
      <c r="G93" s="165">
        <v>35171</v>
      </c>
      <c r="H93" s="165">
        <v>31095</v>
      </c>
      <c r="I93" s="165">
        <v>27754</v>
      </c>
      <c r="J93" s="165">
        <v>32904</v>
      </c>
      <c r="K93" s="165">
        <v>36608</v>
      </c>
    </row>
    <row r="94" spans="1:11" x14ac:dyDescent="0.25">
      <c r="A94" s="370" t="s">
        <v>88</v>
      </c>
      <c r="B94" s="84" t="s">
        <v>151</v>
      </c>
      <c r="C94" s="65">
        <v>7455</v>
      </c>
      <c r="D94" s="65">
        <v>8111</v>
      </c>
      <c r="E94" s="65">
        <v>6950</v>
      </c>
      <c r="F94" s="65">
        <v>8721</v>
      </c>
      <c r="G94" s="65">
        <v>11831</v>
      </c>
      <c r="H94" s="65">
        <v>11287</v>
      </c>
      <c r="I94" s="65">
        <v>10381</v>
      </c>
      <c r="J94" s="65">
        <v>14078</v>
      </c>
      <c r="K94" s="65">
        <v>15942</v>
      </c>
    </row>
    <row r="95" spans="1:11" x14ac:dyDescent="0.25">
      <c r="A95" s="370"/>
      <c r="B95" s="84" t="s">
        <v>152</v>
      </c>
      <c r="C95" s="65">
        <v>10812</v>
      </c>
      <c r="D95" s="65">
        <v>12020</v>
      </c>
      <c r="E95" s="65">
        <v>11224</v>
      </c>
      <c r="F95" s="65">
        <v>13249</v>
      </c>
      <c r="G95" s="65">
        <v>15936</v>
      </c>
      <c r="H95" s="65">
        <v>14360</v>
      </c>
      <c r="I95" s="65">
        <v>13005</v>
      </c>
      <c r="J95" s="65">
        <v>13363</v>
      </c>
      <c r="K95" s="65">
        <v>15942</v>
      </c>
    </row>
    <row r="96" spans="1:11" x14ac:dyDescent="0.25">
      <c r="A96" s="370"/>
      <c r="B96" s="84" t="s">
        <v>153</v>
      </c>
      <c r="C96" s="65">
        <v>42247</v>
      </c>
      <c r="D96" s="65">
        <v>39752</v>
      </c>
      <c r="E96" s="65">
        <v>30806</v>
      </c>
      <c r="F96" s="65">
        <v>34023</v>
      </c>
      <c r="G96" s="65">
        <v>42131</v>
      </c>
      <c r="H96" s="65">
        <v>34753</v>
      </c>
      <c r="I96" s="65">
        <v>27256</v>
      </c>
      <c r="J96" s="65">
        <v>32482</v>
      </c>
      <c r="K96" s="65">
        <v>34776</v>
      </c>
    </row>
    <row r="97" spans="1:11" x14ac:dyDescent="0.25">
      <c r="A97" s="370"/>
      <c r="B97" s="84" t="s">
        <v>154</v>
      </c>
      <c r="C97" s="65">
        <v>4994</v>
      </c>
      <c r="D97" s="65">
        <v>4537</v>
      </c>
      <c r="E97" s="65">
        <v>4065</v>
      </c>
      <c r="F97" s="65">
        <v>4282</v>
      </c>
      <c r="G97" s="65">
        <v>5618</v>
      </c>
      <c r="H97" s="65">
        <v>4440</v>
      </c>
      <c r="I97" s="65">
        <v>5318</v>
      </c>
      <c r="J97" s="65">
        <v>5066</v>
      </c>
      <c r="K97" s="65">
        <v>4993</v>
      </c>
    </row>
    <row r="98" spans="1:11" x14ac:dyDescent="0.25">
      <c r="A98" s="370"/>
      <c r="B98" s="84" t="s">
        <v>155</v>
      </c>
      <c r="C98" s="65">
        <v>7887</v>
      </c>
      <c r="D98" s="65">
        <v>6857</v>
      </c>
      <c r="E98" s="65">
        <v>5804</v>
      </c>
      <c r="F98" s="65">
        <v>6258</v>
      </c>
      <c r="G98" s="65">
        <v>7685</v>
      </c>
      <c r="H98" s="65">
        <v>5703</v>
      </c>
      <c r="I98" s="65">
        <v>5166</v>
      </c>
      <c r="J98" s="65">
        <v>4969</v>
      </c>
      <c r="K98" s="65">
        <v>5296</v>
      </c>
    </row>
    <row r="99" spans="1:11" x14ac:dyDescent="0.25">
      <c r="A99" s="370"/>
      <c r="B99" s="84" t="s">
        <v>156</v>
      </c>
      <c r="C99" s="65">
        <v>263</v>
      </c>
      <c r="D99" s="65">
        <v>183</v>
      </c>
      <c r="E99" s="65">
        <v>235</v>
      </c>
      <c r="F99" s="65">
        <v>192</v>
      </c>
      <c r="G99" s="65">
        <v>686</v>
      </c>
      <c r="H99" s="65">
        <v>405</v>
      </c>
      <c r="I99" s="65">
        <v>1785</v>
      </c>
      <c r="J99" s="65">
        <v>2098</v>
      </c>
      <c r="K99" s="65">
        <v>1705</v>
      </c>
    </row>
    <row r="100" spans="1:11" x14ac:dyDescent="0.25">
      <c r="A100" s="370"/>
      <c r="B100" s="84" t="s">
        <v>88</v>
      </c>
      <c r="C100" s="65">
        <v>73658</v>
      </c>
      <c r="D100" s="65">
        <v>71460</v>
      </c>
      <c r="E100" s="65">
        <v>59084</v>
      </c>
      <c r="F100" s="65">
        <v>66725</v>
      </c>
      <c r="G100" s="65">
        <v>83887</v>
      </c>
      <c r="H100" s="65">
        <v>70948</v>
      </c>
      <c r="I100" s="65">
        <v>62911</v>
      </c>
      <c r="J100" s="65">
        <v>72056</v>
      </c>
      <c r="K100" s="65">
        <v>78654</v>
      </c>
    </row>
    <row r="101" spans="1:11" x14ac:dyDescent="0.25">
      <c r="A101" s="20" t="s">
        <v>93</v>
      </c>
    </row>
  </sheetData>
  <mergeCells count="16">
    <mergeCell ref="A94:A100"/>
    <mergeCell ref="A87:A93"/>
    <mergeCell ref="A6:K6"/>
    <mergeCell ref="A8:A14"/>
    <mergeCell ref="A15:A21"/>
    <mergeCell ref="A30:K30"/>
    <mergeCell ref="A32:A38"/>
    <mergeCell ref="A39:A45"/>
    <mergeCell ref="A54:K54"/>
    <mergeCell ref="A56:A62"/>
    <mergeCell ref="A63:A69"/>
    <mergeCell ref="A78:K78"/>
    <mergeCell ref="A80:A86"/>
    <mergeCell ref="A22:A28"/>
    <mergeCell ref="A46:A52"/>
    <mergeCell ref="A70:A76"/>
  </mergeCells>
  <hyperlinks>
    <hyperlink ref="A1" location="Indice!A1" display="Indice" xr:uid="{A37DE983-4991-4B07-BCFC-63D9AEAC30DA}"/>
  </hyperlink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D82C1A-9424-45D9-8BD6-119A48AC1303}">
  <sheetPr codeName="Hoja22"/>
  <dimension ref="A1:K45"/>
  <sheetViews>
    <sheetView workbookViewId="0">
      <selection activeCell="N12" sqref="N12"/>
    </sheetView>
  </sheetViews>
  <sheetFormatPr baseColWidth="10" defaultColWidth="9.140625" defaultRowHeight="15" x14ac:dyDescent="0.25"/>
  <cols>
    <col min="1" max="1" width="28.85546875" style="73" bestFit="1" customWidth="1"/>
    <col min="2" max="10" width="9.85546875" style="73" customWidth="1"/>
    <col min="11" max="11" width="9.140625" style="73"/>
    <col min="12" max="16384" width="9.140625" style="2"/>
  </cols>
  <sheetData>
    <row r="1" spans="1:10" x14ac:dyDescent="0.25">
      <c r="A1" s="27" t="s">
        <v>42</v>
      </c>
    </row>
    <row r="3" spans="1:10" x14ac:dyDescent="0.25">
      <c r="A3" s="13" t="s">
        <v>14</v>
      </c>
    </row>
    <row r="4" spans="1:10" x14ac:dyDescent="0.25">
      <c r="A4" s="14" t="s">
        <v>69</v>
      </c>
    </row>
    <row r="6" spans="1:10" x14ac:dyDescent="0.25">
      <c r="A6" s="371" t="s">
        <v>70</v>
      </c>
      <c r="B6" s="371" t="s">
        <v>70</v>
      </c>
      <c r="C6" s="371" t="s">
        <v>70</v>
      </c>
      <c r="D6" s="371" t="s">
        <v>70</v>
      </c>
      <c r="E6" s="371" t="s">
        <v>70</v>
      </c>
      <c r="F6" s="371" t="s">
        <v>70</v>
      </c>
      <c r="G6" s="371" t="s">
        <v>70</v>
      </c>
      <c r="H6" s="371" t="s">
        <v>70</v>
      </c>
      <c r="I6" s="371" t="s">
        <v>70</v>
      </c>
      <c r="J6" s="371" t="s">
        <v>70</v>
      </c>
    </row>
    <row r="7" spans="1:10" x14ac:dyDescent="0.25">
      <c r="A7" s="175" t="s">
        <v>81</v>
      </c>
      <c r="B7" s="178" t="s">
        <v>71</v>
      </c>
      <c r="C7" s="178" t="s">
        <v>72</v>
      </c>
      <c r="D7" s="178" t="s">
        <v>73</v>
      </c>
      <c r="E7" s="178" t="s">
        <v>74</v>
      </c>
      <c r="F7" s="178" t="s">
        <v>75</v>
      </c>
      <c r="G7" s="178" t="s">
        <v>76</v>
      </c>
      <c r="H7" s="178" t="s">
        <v>77</v>
      </c>
      <c r="I7" s="178" t="s">
        <v>78</v>
      </c>
      <c r="J7" s="178" t="s">
        <v>79</v>
      </c>
    </row>
    <row r="8" spans="1:10" x14ac:dyDescent="0.25">
      <c r="A8" s="179" t="s">
        <v>157</v>
      </c>
      <c r="B8" s="166">
        <v>9.9328476167177744</v>
      </c>
      <c r="C8" s="166">
        <v>8.8706323708085364</v>
      </c>
      <c r="D8" s="166">
        <v>8.1511110274164196</v>
      </c>
      <c r="E8" s="166">
        <v>7.5174834527736936</v>
      </c>
      <c r="F8" s="166">
        <v>7.6319504816958412</v>
      </c>
      <c r="G8" s="166">
        <v>7.2418753590934717</v>
      </c>
      <c r="H8" s="166">
        <v>6.2966380725067594</v>
      </c>
      <c r="I8" s="166">
        <v>5.5938953654945704</v>
      </c>
      <c r="J8" s="166">
        <v>6.0974740769890579</v>
      </c>
    </row>
    <row r="9" spans="1:10" x14ac:dyDescent="0.25">
      <c r="A9" s="179" t="s">
        <v>158</v>
      </c>
      <c r="B9" s="166">
        <v>0.26056641261479047</v>
      </c>
      <c r="C9" s="166">
        <v>0.26786412112858188</v>
      </c>
      <c r="D9" s="166">
        <v>0.20545739083629436</v>
      </c>
      <c r="E9" s="166">
        <v>0.17695141418160801</v>
      </c>
      <c r="F9" s="166">
        <v>0.19277052046976867</v>
      </c>
      <c r="G9" s="166">
        <v>0.19730758675514884</v>
      </c>
      <c r="H9" s="166">
        <v>0.16505731265535348</v>
      </c>
      <c r="I9" s="166">
        <v>0.19559614312070445</v>
      </c>
      <c r="J9" s="166">
        <v>0.15250929874141331</v>
      </c>
    </row>
    <row r="10" spans="1:10" x14ac:dyDescent="0.25">
      <c r="A10" s="179" t="s">
        <v>159</v>
      </c>
      <c r="B10" s="166">
        <v>42.662187132993132</v>
      </c>
      <c r="C10" s="166">
        <v>39.804340911741093</v>
      </c>
      <c r="D10" s="166">
        <v>38.171350757783507</v>
      </c>
      <c r="E10" s="166">
        <v>35.828861122471892</v>
      </c>
      <c r="F10" s="166">
        <v>34.231410426413923</v>
      </c>
      <c r="G10" s="166">
        <v>32.47412109423847</v>
      </c>
      <c r="H10" s="166">
        <v>30.487330509936971</v>
      </c>
      <c r="I10" s="166">
        <v>29.418285810148564</v>
      </c>
      <c r="J10" s="166">
        <v>28.262826131419789</v>
      </c>
    </row>
    <row r="11" spans="1:10" x14ac:dyDescent="0.25">
      <c r="A11" s="179" t="s">
        <v>160</v>
      </c>
      <c r="B11" s="166">
        <v>14.63708013963074</v>
      </c>
      <c r="C11" s="166">
        <v>15.841640436824566</v>
      </c>
      <c r="D11" s="166">
        <v>16.131661427248194</v>
      </c>
      <c r="E11" s="166">
        <v>15.948631698100815</v>
      </c>
      <c r="F11" s="166">
        <v>16.503489511610194</v>
      </c>
      <c r="G11" s="166">
        <v>16.795070544881725</v>
      </c>
      <c r="H11" s="166">
        <v>17.256989202098904</v>
      </c>
      <c r="I11" s="166">
        <v>16.76022310649487</v>
      </c>
      <c r="J11" s="166">
        <v>17.333100383569146</v>
      </c>
    </row>
    <row r="12" spans="1:10" x14ac:dyDescent="0.25">
      <c r="A12" s="179" t="s">
        <v>161</v>
      </c>
      <c r="B12" s="166">
        <v>24.243238046577883</v>
      </c>
      <c r="C12" s="166">
        <v>26.295989644872108</v>
      </c>
      <c r="D12" s="166">
        <v>27.627330030793107</v>
      </c>
      <c r="E12" s="166">
        <v>29.851806880185332</v>
      </c>
      <c r="F12" s="166">
        <v>30.123646848093848</v>
      </c>
      <c r="G12" s="166">
        <v>31.458989066218585</v>
      </c>
      <c r="H12" s="166">
        <v>33.286914731892637</v>
      </c>
      <c r="I12" s="166">
        <v>33.413431344796365</v>
      </c>
      <c r="J12" s="166">
        <v>32.851040525279316</v>
      </c>
    </row>
    <row r="13" spans="1:10" x14ac:dyDescent="0.25">
      <c r="A13" s="179" t="s">
        <v>162</v>
      </c>
      <c r="B13" s="166">
        <v>8.2640806514656795</v>
      </c>
      <c r="C13" s="166">
        <v>8.9195325146251143</v>
      </c>
      <c r="D13" s="166">
        <v>9.7130893659224764</v>
      </c>
      <c r="E13" s="166">
        <v>10.676265432286659</v>
      </c>
      <c r="F13" s="166">
        <v>11.31673221171642</v>
      </c>
      <c r="G13" s="166">
        <v>11.832636348812603</v>
      </c>
      <c r="H13" s="166">
        <v>12.507070170909371</v>
      </c>
      <c r="I13" s="166">
        <v>14.618568229944929</v>
      </c>
      <c r="J13" s="166">
        <v>15.303049584001279</v>
      </c>
    </row>
    <row r="14" spans="1:10" x14ac:dyDescent="0.25">
      <c r="A14" s="179" t="s">
        <v>88</v>
      </c>
      <c r="B14" s="166">
        <v>100</v>
      </c>
      <c r="C14" s="166">
        <v>100</v>
      </c>
      <c r="D14" s="166">
        <v>100</v>
      </c>
      <c r="E14" s="166">
        <v>100</v>
      </c>
      <c r="F14" s="166">
        <v>100</v>
      </c>
      <c r="G14" s="166">
        <v>100</v>
      </c>
      <c r="H14" s="166">
        <v>100</v>
      </c>
      <c r="I14" s="166">
        <v>100</v>
      </c>
      <c r="J14" s="166">
        <v>100</v>
      </c>
    </row>
    <row r="15" spans="1:10" x14ac:dyDescent="0.25">
      <c r="A15" s="24"/>
      <c r="B15" s="24"/>
      <c r="C15" s="24"/>
      <c r="D15" s="24"/>
      <c r="E15" s="24"/>
      <c r="F15" s="24"/>
      <c r="G15" s="24"/>
      <c r="H15" s="24"/>
      <c r="I15" s="24"/>
      <c r="J15" s="24"/>
    </row>
    <row r="16" spans="1:10" x14ac:dyDescent="0.25">
      <c r="A16" s="371" t="s">
        <v>90</v>
      </c>
      <c r="B16" s="371" t="s">
        <v>90</v>
      </c>
      <c r="C16" s="371" t="s">
        <v>90</v>
      </c>
      <c r="D16" s="371" t="s">
        <v>90</v>
      </c>
      <c r="E16" s="371" t="s">
        <v>90</v>
      </c>
      <c r="F16" s="371" t="s">
        <v>90</v>
      </c>
      <c r="G16" s="371" t="s">
        <v>90</v>
      </c>
      <c r="H16" s="371" t="s">
        <v>90</v>
      </c>
      <c r="I16" s="371" t="s">
        <v>90</v>
      </c>
      <c r="J16" s="371" t="s">
        <v>90</v>
      </c>
    </row>
    <row r="17" spans="1:10" x14ac:dyDescent="0.25">
      <c r="A17" s="175" t="s">
        <v>81</v>
      </c>
      <c r="B17" s="177" t="s">
        <v>71</v>
      </c>
      <c r="C17" s="177" t="s">
        <v>72</v>
      </c>
      <c r="D17" s="177" t="s">
        <v>73</v>
      </c>
      <c r="E17" s="177" t="s">
        <v>74</v>
      </c>
      <c r="F17" s="177" t="s">
        <v>75</v>
      </c>
      <c r="G17" s="177" t="s">
        <v>76</v>
      </c>
      <c r="H17" s="177" t="s">
        <v>77</v>
      </c>
      <c r="I17" s="177" t="s">
        <v>78</v>
      </c>
      <c r="J17" s="177" t="s">
        <v>79</v>
      </c>
    </row>
    <row r="18" spans="1:10" x14ac:dyDescent="0.25">
      <c r="A18" s="179" t="s">
        <v>157</v>
      </c>
      <c r="B18" s="165">
        <v>440136</v>
      </c>
      <c r="C18" s="165">
        <v>424483</v>
      </c>
      <c r="D18" s="165">
        <v>415535</v>
      </c>
      <c r="E18" s="165">
        <v>407500</v>
      </c>
      <c r="F18" s="165">
        <v>430511</v>
      </c>
      <c r="G18" s="165">
        <v>434349</v>
      </c>
      <c r="H18" s="165">
        <v>417799</v>
      </c>
      <c r="I18" s="165">
        <v>391466</v>
      </c>
      <c r="J18" s="165">
        <v>435553</v>
      </c>
    </row>
    <row r="19" spans="1:10" x14ac:dyDescent="0.25">
      <c r="A19" s="179" t="s">
        <v>158</v>
      </c>
      <c r="B19" s="165">
        <v>11546</v>
      </c>
      <c r="C19" s="165">
        <v>12818</v>
      </c>
      <c r="D19" s="165">
        <v>10474</v>
      </c>
      <c r="E19" s="165">
        <v>9592</v>
      </c>
      <c r="F19" s="165">
        <v>10874</v>
      </c>
      <c r="G19" s="165">
        <v>11834</v>
      </c>
      <c r="H19" s="165">
        <v>10952</v>
      </c>
      <c r="I19" s="165">
        <v>13688</v>
      </c>
      <c r="J19" s="165">
        <v>10894</v>
      </c>
    </row>
    <row r="20" spans="1:10" x14ac:dyDescent="0.25">
      <c r="A20" s="179" t="s">
        <v>159</v>
      </c>
      <c r="B20" s="165">
        <v>1890411</v>
      </c>
      <c r="C20" s="165">
        <v>1904742</v>
      </c>
      <c r="D20" s="165">
        <v>1945935</v>
      </c>
      <c r="E20" s="165">
        <v>1942174</v>
      </c>
      <c r="F20" s="165">
        <v>1930961</v>
      </c>
      <c r="G20" s="165">
        <v>1947714</v>
      </c>
      <c r="H20" s="165">
        <v>2022917</v>
      </c>
      <c r="I20" s="165">
        <v>2058719</v>
      </c>
      <c r="J20" s="165">
        <v>2018862</v>
      </c>
    </row>
    <row r="21" spans="1:10" x14ac:dyDescent="0.25">
      <c r="A21" s="179" t="s">
        <v>160</v>
      </c>
      <c r="B21" s="165">
        <v>648586</v>
      </c>
      <c r="C21" s="165">
        <v>758064</v>
      </c>
      <c r="D21" s="165">
        <v>822375</v>
      </c>
      <c r="E21" s="165">
        <v>864527</v>
      </c>
      <c r="F21" s="165">
        <v>930946</v>
      </c>
      <c r="G21" s="165">
        <v>1007325</v>
      </c>
      <c r="H21" s="165">
        <v>1145048</v>
      </c>
      <c r="I21" s="165">
        <v>1172896</v>
      </c>
      <c r="J21" s="165">
        <v>1238133</v>
      </c>
    </row>
    <row r="22" spans="1:10" x14ac:dyDescent="0.25">
      <c r="A22" s="179" t="s">
        <v>161</v>
      </c>
      <c r="B22" s="165">
        <v>1074246</v>
      </c>
      <c r="C22" s="165">
        <v>1258332</v>
      </c>
      <c r="D22" s="165">
        <v>1408412</v>
      </c>
      <c r="E22" s="165">
        <v>1618176</v>
      </c>
      <c r="F22" s="165">
        <v>1699246</v>
      </c>
      <c r="G22" s="165">
        <v>1886829</v>
      </c>
      <c r="H22" s="165">
        <v>2208677</v>
      </c>
      <c r="I22" s="165">
        <v>2338303</v>
      </c>
      <c r="J22" s="165">
        <v>2346606</v>
      </c>
    </row>
    <row r="23" spans="1:10" x14ac:dyDescent="0.25">
      <c r="A23" s="179" t="s">
        <v>162</v>
      </c>
      <c r="B23" s="165">
        <v>366191</v>
      </c>
      <c r="C23" s="165">
        <v>426823</v>
      </c>
      <c r="D23" s="165">
        <v>495163</v>
      </c>
      <c r="E23" s="165">
        <v>578728</v>
      </c>
      <c r="F23" s="165">
        <v>638366</v>
      </c>
      <c r="G23" s="165">
        <v>709691</v>
      </c>
      <c r="H23" s="165">
        <v>829878</v>
      </c>
      <c r="I23" s="165">
        <v>1023021</v>
      </c>
      <c r="J23" s="165">
        <v>1093123</v>
      </c>
    </row>
    <row r="24" spans="1:10" x14ac:dyDescent="0.25">
      <c r="A24" s="179" t="s">
        <v>88</v>
      </c>
      <c r="B24" s="165">
        <v>4431116</v>
      </c>
      <c r="C24" s="165">
        <v>4785262</v>
      </c>
      <c r="D24" s="165">
        <v>5097894</v>
      </c>
      <c r="E24" s="165">
        <v>5420697</v>
      </c>
      <c r="F24" s="165">
        <v>5640904</v>
      </c>
      <c r="G24" s="165">
        <v>5997742</v>
      </c>
      <c r="H24" s="165">
        <v>6635271</v>
      </c>
      <c r="I24" s="165">
        <v>6998093</v>
      </c>
      <c r="J24" s="165">
        <v>7143171</v>
      </c>
    </row>
    <row r="25" spans="1:10" x14ac:dyDescent="0.25">
      <c r="A25" s="24"/>
      <c r="B25" s="24"/>
      <c r="C25" s="24"/>
      <c r="D25" s="24"/>
      <c r="E25" s="24"/>
      <c r="F25" s="24"/>
      <c r="G25" s="24"/>
      <c r="H25" s="24"/>
      <c r="I25" s="24"/>
      <c r="J25" s="24"/>
    </row>
    <row r="26" spans="1:10" x14ac:dyDescent="0.25">
      <c r="A26" s="371" t="s">
        <v>91</v>
      </c>
      <c r="B26" s="371" t="s">
        <v>91</v>
      </c>
      <c r="C26" s="371" t="s">
        <v>91</v>
      </c>
      <c r="D26" s="371" t="s">
        <v>91</v>
      </c>
      <c r="E26" s="371" t="s">
        <v>91</v>
      </c>
      <c r="F26" s="371" t="s">
        <v>91</v>
      </c>
      <c r="G26" s="371" t="s">
        <v>91</v>
      </c>
      <c r="H26" s="371" t="s">
        <v>91</v>
      </c>
      <c r="I26" s="371" t="s">
        <v>91</v>
      </c>
      <c r="J26" s="371" t="s">
        <v>91</v>
      </c>
    </row>
    <row r="27" spans="1:10" x14ac:dyDescent="0.25">
      <c r="A27" s="175" t="s">
        <v>81</v>
      </c>
      <c r="B27" s="180" t="s">
        <v>71</v>
      </c>
      <c r="C27" s="180" t="s">
        <v>72</v>
      </c>
      <c r="D27" s="180" t="s">
        <v>73</v>
      </c>
      <c r="E27" s="180" t="s">
        <v>74</v>
      </c>
      <c r="F27" s="180" t="s">
        <v>75</v>
      </c>
      <c r="G27" s="180" t="s">
        <v>76</v>
      </c>
      <c r="H27" s="180" t="s">
        <v>77</v>
      </c>
      <c r="I27" s="180" t="s">
        <v>78</v>
      </c>
      <c r="J27" s="180" t="s">
        <v>79</v>
      </c>
    </row>
    <row r="28" spans="1:10" x14ac:dyDescent="0.25">
      <c r="A28" s="179" t="s">
        <v>157</v>
      </c>
      <c r="B28" s="164">
        <v>0.20949741703786634</v>
      </c>
      <c r="C28" s="164">
        <v>0.19612538173044364</v>
      </c>
      <c r="D28" s="164">
        <v>0.23737814329020307</v>
      </c>
      <c r="E28" s="164">
        <v>0.20740618492078952</v>
      </c>
      <c r="F28" s="164">
        <v>0.15034218976454197</v>
      </c>
      <c r="G28" s="164">
        <v>0.14798517188213758</v>
      </c>
      <c r="H28" s="164">
        <v>0.13547471358474761</v>
      </c>
      <c r="I28" s="164">
        <v>0.10951420161556424</v>
      </c>
      <c r="J28" s="164">
        <v>0.10843710106733673</v>
      </c>
    </row>
    <row r="29" spans="1:10" x14ac:dyDescent="0.25">
      <c r="A29" s="179" t="s">
        <v>158</v>
      </c>
      <c r="B29" s="164">
        <v>2.3915564655435095E-2</v>
      </c>
      <c r="C29" s="164">
        <v>2.4004089452659146E-2</v>
      </c>
      <c r="D29" s="164">
        <v>2.2023990652442208E-2</v>
      </c>
      <c r="E29" s="164">
        <v>2.0317138641109837E-2</v>
      </c>
      <c r="F29" s="164">
        <v>1.8562425308778385E-2</v>
      </c>
      <c r="G29" s="164">
        <v>1.7911060990768401E-2</v>
      </c>
      <c r="H29" s="164">
        <v>1.5719533971760999E-2</v>
      </c>
      <c r="I29" s="164">
        <v>2.0312025247388892E-2</v>
      </c>
      <c r="J29" s="164">
        <v>1.5023812157987457E-2</v>
      </c>
    </row>
    <row r="30" spans="1:10" x14ac:dyDescent="0.25">
      <c r="A30" s="179" t="s">
        <v>159</v>
      </c>
      <c r="B30" s="164">
        <v>0.42827762540529463</v>
      </c>
      <c r="C30" s="164">
        <v>0.50078266175863817</v>
      </c>
      <c r="D30" s="164">
        <v>0.64205459310107371</v>
      </c>
      <c r="E30" s="164">
        <v>0.36824285987443511</v>
      </c>
      <c r="F30" s="164">
        <v>0.36124214385065956</v>
      </c>
      <c r="G30" s="164">
        <v>0.39602188640196245</v>
      </c>
      <c r="H30" s="164">
        <v>0.3544418498503803</v>
      </c>
      <c r="I30" s="164">
        <v>0.27228055254004074</v>
      </c>
      <c r="J30" s="164">
        <v>0.24319464496746096</v>
      </c>
    </row>
    <row r="31" spans="1:10" x14ac:dyDescent="0.25">
      <c r="A31" s="179" t="s">
        <v>160</v>
      </c>
      <c r="B31" s="164">
        <v>0.27246661103569852</v>
      </c>
      <c r="C31" s="164">
        <v>0.36649118482238968</v>
      </c>
      <c r="D31" s="164">
        <v>0.441960370864246</v>
      </c>
      <c r="E31" s="164">
        <v>0.31649906396422561</v>
      </c>
      <c r="F31" s="164">
        <v>0.2177135940284321</v>
      </c>
      <c r="G31" s="164">
        <v>0.26874614129412533</v>
      </c>
      <c r="H31" s="164">
        <v>0.28650850147362145</v>
      </c>
      <c r="I31" s="164">
        <v>0.19348975418206091</v>
      </c>
      <c r="J31" s="164">
        <v>0.17713276948577375</v>
      </c>
    </row>
    <row r="32" spans="1:10" x14ac:dyDescent="0.25">
      <c r="A32" s="179" t="s">
        <v>161</v>
      </c>
      <c r="B32" s="164">
        <v>0.37751352206345945</v>
      </c>
      <c r="C32" s="164">
        <v>0.40800430718049885</v>
      </c>
      <c r="D32" s="164">
        <v>0.57921100000841297</v>
      </c>
      <c r="E32" s="164">
        <v>0.43008396637290575</v>
      </c>
      <c r="F32" s="164">
        <v>0.43724807953060463</v>
      </c>
      <c r="G32" s="164">
        <v>0.45282184477102488</v>
      </c>
      <c r="H32" s="164">
        <v>0.40048679169954332</v>
      </c>
      <c r="I32" s="164">
        <v>0.26790681402656724</v>
      </c>
      <c r="J32" s="164">
        <v>0.25024875752172315</v>
      </c>
    </row>
    <row r="33" spans="1:10" x14ac:dyDescent="0.25">
      <c r="A33" s="179" t="s">
        <v>162</v>
      </c>
      <c r="B33" s="164">
        <v>0.16833700767145263</v>
      </c>
      <c r="C33" s="164">
        <v>0.19650632137486035</v>
      </c>
      <c r="D33" s="164">
        <v>0.24283001213767247</v>
      </c>
      <c r="E33" s="164">
        <v>0.21360312043862947</v>
      </c>
      <c r="F33" s="164">
        <v>0.17093160481958186</v>
      </c>
      <c r="G33" s="164">
        <v>0.18656055881179118</v>
      </c>
      <c r="H33" s="164">
        <v>0.21841149123587736</v>
      </c>
      <c r="I33" s="164">
        <v>0.16753941155090321</v>
      </c>
      <c r="J33" s="164">
        <v>0.15677530274611609</v>
      </c>
    </row>
    <row r="34" spans="1:10" x14ac:dyDescent="0.25">
      <c r="A34" s="179" t="s">
        <v>88</v>
      </c>
      <c r="B34" s="164">
        <v>0</v>
      </c>
      <c r="C34" s="164">
        <v>0</v>
      </c>
      <c r="D34" s="164">
        <v>0</v>
      </c>
      <c r="E34" s="164">
        <v>0</v>
      </c>
      <c r="F34" s="164">
        <v>0</v>
      </c>
      <c r="G34" s="164">
        <v>0</v>
      </c>
      <c r="H34" s="164">
        <v>0</v>
      </c>
      <c r="I34" s="164">
        <v>0</v>
      </c>
      <c r="J34" s="164">
        <v>0</v>
      </c>
    </row>
    <row r="35" spans="1:10" x14ac:dyDescent="0.25">
      <c r="A35" s="24"/>
      <c r="B35" s="24"/>
      <c r="C35" s="24"/>
      <c r="D35" s="24"/>
      <c r="E35" s="24"/>
      <c r="F35" s="24"/>
      <c r="G35" s="24"/>
      <c r="H35" s="24"/>
      <c r="I35" s="24"/>
      <c r="J35" s="24"/>
    </row>
    <row r="36" spans="1:10" x14ac:dyDescent="0.25">
      <c r="A36" s="371" t="s">
        <v>92</v>
      </c>
      <c r="B36" s="371" t="s">
        <v>92</v>
      </c>
      <c r="C36" s="371" t="s">
        <v>92</v>
      </c>
      <c r="D36" s="371" t="s">
        <v>92</v>
      </c>
      <c r="E36" s="371" t="s">
        <v>92</v>
      </c>
      <c r="F36" s="371" t="s">
        <v>92</v>
      </c>
      <c r="G36" s="371" t="s">
        <v>92</v>
      </c>
      <c r="H36" s="371" t="s">
        <v>92</v>
      </c>
      <c r="I36" s="371" t="s">
        <v>92</v>
      </c>
      <c r="J36" s="371" t="s">
        <v>92</v>
      </c>
    </row>
    <row r="37" spans="1:10" x14ac:dyDescent="0.25">
      <c r="A37" s="175" t="s">
        <v>81</v>
      </c>
      <c r="B37" s="177" t="s">
        <v>71</v>
      </c>
      <c r="C37" s="177" t="s">
        <v>72</v>
      </c>
      <c r="D37" s="177" t="s">
        <v>73</v>
      </c>
      <c r="E37" s="177" t="s">
        <v>74</v>
      </c>
      <c r="F37" s="177" t="s">
        <v>75</v>
      </c>
      <c r="G37" s="177" t="s">
        <v>76</v>
      </c>
      <c r="H37" s="177" t="s">
        <v>77</v>
      </c>
      <c r="I37" s="177" t="s">
        <v>78</v>
      </c>
      <c r="J37" s="177" t="s">
        <v>79</v>
      </c>
    </row>
    <row r="38" spans="1:10" x14ac:dyDescent="0.25">
      <c r="A38" s="179" t="s">
        <v>157</v>
      </c>
      <c r="B38" s="165">
        <v>7843</v>
      </c>
      <c r="C38" s="165">
        <v>6844</v>
      </c>
      <c r="D38" s="165">
        <v>5150</v>
      </c>
      <c r="E38" s="165">
        <v>5304</v>
      </c>
      <c r="F38" s="165">
        <v>6726</v>
      </c>
      <c r="G38" s="165">
        <v>5437</v>
      </c>
      <c r="H38" s="165">
        <v>4498</v>
      </c>
      <c r="I38" s="165">
        <v>4449</v>
      </c>
      <c r="J38" s="165">
        <v>5004</v>
      </c>
    </row>
    <row r="39" spans="1:10" x14ac:dyDescent="0.25">
      <c r="A39" s="179" t="s">
        <v>158</v>
      </c>
      <c r="B39" s="165">
        <v>344</v>
      </c>
      <c r="C39" s="165">
        <v>346</v>
      </c>
      <c r="D39" s="165">
        <v>198</v>
      </c>
      <c r="E39" s="165">
        <v>183</v>
      </c>
      <c r="F39" s="165">
        <v>241</v>
      </c>
      <c r="G39" s="165">
        <v>200</v>
      </c>
      <c r="H39" s="165">
        <v>167</v>
      </c>
      <c r="I39" s="165">
        <v>204</v>
      </c>
      <c r="J39" s="165">
        <v>173</v>
      </c>
    </row>
    <row r="40" spans="1:10" x14ac:dyDescent="0.25">
      <c r="A40" s="179" t="s">
        <v>159</v>
      </c>
      <c r="B40" s="165">
        <v>29713</v>
      </c>
      <c r="C40" s="165">
        <v>26194</v>
      </c>
      <c r="D40" s="165">
        <v>22233</v>
      </c>
      <c r="E40" s="165">
        <v>23802</v>
      </c>
      <c r="F40" s="165">
        <v>27731</v>
      </c>
      <c r="G40" s="165">
        <v>21135</v>
      </c>
      <c r="H40" s="165">
        <v>17714</v>
      </c>
      <c r="I40" s="165">
        <v>19105</v>
      </c>
      <c r="J40" s="165">
        <v>19733</v>
      </c>
    </row>
    <row r="41" spans="1:10" x14ac:dyDescent="0.25">
      <c r="A41" s="179" t="s">
        <v>160</v>
      </c>
      <c r="B41" s="165">
        <v>11826</v>
      </c>
      <c r="C41" s="165">
        <v>12227</v>
      </c>
      <c r="D41" s="165">
        <v>9408</v>
      </c>
      <c r="E41" s="165">
        <v>11065</v>
      </c>
      <c r="F41" s="165">
        <v>14701</v>
      </c>
      <c r="G41" s="165">
        <v>13060</v>
      </c>
      <c r="H41" s="165">
        <v>12021</v>
      </c>
      <c r="I41" s="165">
        <v>13379</v>
      </c>
      <c r="J41" s="165">
        <v>14975</v>
      </c>
    </row>
    <row r="42" spans="1:10" x14ac:dyDescent="0.25">
      <c r="A42" s="179" t="s">
        <v>161</v>
      </c>
      <c r="B42" s="165">
        <v>15223</v>
      </c>
      <c r="C42" s="165">
        <v>15746</v>
      </c>
      <c r="D42" s="165">
        <v>14298</v>
      </c>
      <c r="E42" s="165">
        <v>16860</v>
      </c>
      <c r="F42" s="165">
        <v>20985</v>
      </c>
      <c r="G42" s="165">
        <v>18718</v>
      </c>
      <c r="H42" s="165">
        <v>17443</v>
      </c>
      <c r="I42" s="165">
        <v>20047</v>
      </c>
      <c r="J42" s="165">
        <v>22313</v>
      </c>
    </row>
    <row r="43" spans="1:10" x14ac:dyDescent="0.25">
      <c r="A43" s="179" t="s">
        <v>162</v>
      </c>
      <c r="B43" s="165">
        <v>8709</v>
      </c>
      <c r="C43" s="165">
        <v>10103</v>
      </c>
      <c r="D43" s="165">
        <v>7797</v>
      </c>
      <c r="E43" s="165">
        <v>9511</v>
      </c>
      <c r="F43" s="165">
        <v>13503</v>
      </c>
      <c r="G43" s="165">
        <v>12398</v>
      </c>
      <c r="H43" s="165">
        <v>11068</v>
      </c>
      <c r="I43" s="165">
        <v>14872</v>
      </c>
      <c r="J43" s="165">
        <v>16456</v>
      </c>
    </row>
    <row r="44" spans="1:10" x14ac:dyDescent="0.25">
      <c r="A44" s="179" t="s">
        <v>88</v>
      </c>
      <c r="B44" s="165">
        <v>73658</v>
      </c>
      <c r="C44" s="165">
        <v>71460</v>
      </c>
      <c r="D44" s="165">
        <v>59084</v>
      </c>
      <c r="E44" s="165">
        <v>66725</v>
      </c>
      <c r="F44" s="165">
        <v>83887</v>
      </c>
      <c r="G44" s="165">
        <v>70948</v>
      </c>
      <c r="H44" s="165">
        <v>62911</v>
      </c>
      <c r="I44" s="165">
        <v>72056</v>
      </c>
      <c r="J44" s="165">
        <v>78654</v>
      </c>
    </row>
    <row r="45" spans="1:10" x14ac:dyDescent="0.25">
      <c r="A45" s="20" t="s">
        <v>93</v>
      </c>
    </row>
  </sheetData>
  <mergeCells count="4">
    <mergeCell ref="A36:J36"/>
    <mergeCell ref="A6:J6"/>
    <mergeCell ref="A16:J16"/>
    <mergeCell ref="A26:J26"/>
  </mergeCells>
  <hyperlinks>
    <hyperlink ref="A1" location="Indice!A1" display="Indice" xr:uid="{9A9EB51F-C6E3-45EB-AFD8-002157487A93}"/>
  </hyperlinks>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82CFCF-6B78-4919-8EA1-55075A1592BF}">
  <sheetPr codeName="Hoja23"/>
  <dimension ref="A1:L29"/>
  <sheetViews>
    <sheetView workbookViewId="0">
      <selection activeCell="F8" sqref="F8"/>
    </sheetView>
  </sheetViews>
  <sheetFormatPr baseColWidth="10" defaultColWidth="9.140625" defaultRowHeight="15" x14ac:dyDescent="0.25"/>
  <cols>
    <col min="1" max="1" width="16.140625" style="73" customWidth="1"/>
    <col min="2" max="10" width="10" style="73" customWidth="1"/>
    <col min="11" max="12" width="9.140625" style="73"/>
    <col min="13" max="16384" width="9.140625" style="2"/>
  </cols>
  <sheetData>
    <row r="1" spans="1:10" x14ac:dyDescent="0.25">
      <c r="A1" s="27" t="s">
        <v>42</v>
      </c>
    </row>
    <row r="3" spans="1:10" x14ac:dyDescent="0.25">
      <c r="A3" s="13" t="s">
        <v>15</v>
      </c>
    </row>
    <row r="4" spans="1:10" x14ac:dyDescent="0.25">
      <c r="A4" s="14" t="s">
        <v>163</v>
      </c>
    </row>
    <row r="6" spans="1:10" x14ac:dyDescent="0.25">
      <c r="A6" s="372" t="s">
        <v>70</v>
      </c>
      <c r="B6" s="372" t="s">
        <v>70</v>
      </c>
      <c r="C6" s="372" t="s">
        <v>70</v>
      </c>
      <c r="D6" s="372" t="s">
        <v>70</v>
      </c>
      <c r="E6" s="372" t="s">
        <v>70</v>
      </c>
      <c r="F6" s="372" t="s">
        <v>70</v>
      </c>
      <c r="G6" s="372" t="s">
        <v>70</v>
      </c>
      <c r="H6" s="372" t="s">
        <v>70</v>
      </c>
      <c r="I6" s="372" t="s">
        <v>70</v>
      </c>
      <c r="J6" s="372" t="s">
        <v>70</v>
      </c>
    </row>
    <row r="7" spans="1:10" x14ac:dyDescent="0.25">
      <c r="A7" s="94" t="s">
        <v>81</v>
      </c>
      <c r="B7" s="94" t="s">
        <v>71</v>
      </c>
      <c r="C7" s="94" t="s">
        <v>72</v>
      </c>
      <c r="D7" s="94" t="s">
        <v>73</v>
      </c>
      <c r="E7" s="94" t="s">
        <v>74</v>
      </c>
      <c r="F7" s="94" t="s">
        <v>75</v>
      </c>
      <c r="G7" s="94" t="s">
        <v>76</v>
      </c>
      <c r="H7" s="94" t="s">
        <v>77</v>
      </c>
      <c r="I7" s="94" t="s">
        <v>78</v>
      </c>
      <c r="J7" s="94" t="s">
        <v>79</v>
      </c>
    </row>
    <row r="8" spans="1:10" x14ac:dyDescent="0.25">
      <c r="A8" s="84" t="s">
        <v>148</v>
      </c>
      <c r="B8" s="91">
        <v>3.7959463776079323</v>
      </c>
      <c r="C8" s="91">
        <v>3.630645062366546</v>
      </c>
      <c r="D8" s="91">
        <v>3.4733269992639402</v>
      </c>
      <c r="E8" s="91">
        <v>3.3333015012568987</v>
      </c>
      <c r="F8" s="91">
        <v>3.2723241401936582</v>
      </c>
      <c r="G8" s="91">
        <v>3.1428728273486568</v>
      </c>
      <c r="H8" s="91">
        <v>2.9677573037488947</v>
      </c>
      <c r="I8" s="91">
        <v>2.9199874369516459</v>
      </c>
      <c r="J8" s="91">
        <v>2.872613428846575</v>
      </c>
    </row>
    <row r="9" spans="1:10" x14ac:dyDescent="0.25">
      <c r="A9" s="84" t="s">
        <v>149</v>
      </c>
      <c r="B9" s="91">
        <v>3.4942129306035832</v>
      </c>
      <c r="C9" s="91">
        <v>3.3571312326314828</v>
      </c>
      <c r="D9" s="91">
        <v>3.2452798806111907</v>
      </c>
      <c r="E9" s="91">
        <v>3.1163842014419889</v>
      </c>
      <c r="F9" s="91">
        <v>3.0577968734224998</v>
      </c>
      <c r="G9" s="91">
        <v>2.9968902537399473</v>
      </c>
      <c r="H9" s="91">
        <v>2.9013511382768984</v>
      </c>
      <c r="I9" s="91">
        <v>2.7010750571591471</v>
      </c>
      <c r="J9" s="91">
        <v>2.7284817707292679</v>
      </c>
    </row>
    <row r="10" spans="1:10" x14ac:dyDescent="0.25">
      <c r="A10" s="84" t="s">
        <v>115</v>
      </c>
      <c r="B10" s="91">
        <v>3.6960889762308184</v>
      </c>
      <c r="C10" s="91">
        <v>3.5379247782044119</v>
      </c>
      <c r="D10" s="91">
        <v>3.3953318762610598</v>
      </c>
      <c r="E10" s="91">
        <v>3.2588569329737487</v>
      </c>
      <c r="F10" s="91">
        <v>3.1958560188225151</v>
      </c>
      <c r="G10" s="91">
        <v>3.0902214533402739</v>
      </c>
      <c r="H10" s="91">
        <v>2.9437011691007045</v>
      </c>
      <c r="I10" s="91">
        <v>2.8386214644475287</v>
      </c>
      <c r="J10" s="91">
        <v>2.8165662000811684</v>
      </c>
    </row>
    <row r="12" spans="1:10" x14ac:dyDescent="0.25">
      <c r="A12" s="372" t="s">
        <v>90</v>
      </c>
      <c r="B12" s="372" t="s">
        <v>90</v>
      </c>
      <c r="C12" s="372" t="s">
        <v>90</v>
      </c>
      <c r="D12" s="372" t="s">
        <v>90</v>
      </c>
      <c r="E12" s="372" t="s">
        <v>90</v>
      </c>
      <c r="F12" s="372" t="s">
        <v>90</v>
      </c>
      <c r="G12" s="372" t="s">
        <v>90</v>
      </c>
      <c r="H12" s="372" t="s">
        <v>90</v>
      </c>
      <c r="I12" s="372" t="s">
        <v>90</v>
      </c>
      <c r="J12" s="372" t="s">
        <v>90</v>
      </c>
    </row>
    <row r="13" spans="1:10" x14ac:dyDescent="0.25">
      <c r="A13" s="94" t="s">
        <v>81</v>
      </c>
      <c r="B13" s="95" t="s">
        <v>71</v>
      </c>
      <c r="C13" s="95" t="s">
        <v>72</v>
      </c>
      <c r="D13" s="95" t="s">
        <v>73</v>
      </c>
      <c r="E13" s="95" t="s">
        <v>74</v>
      </c>
      <c r="F13" s="95" t="s">
        <v>75</v>
      </c>
      <c r="G13" s="95" t="s">
        <v>76</v>
      </c>
      <c r="H13" s="95" t="s">
        <v>77</v>
      </c>
      <c r="I13" s="95" t="s">
        <v>78</v>
      </c>
      <c r="J13" s="95" t="s">
        <v>79</v>
      </c>
    </row>
    <row r="14" spans="1:10" x14ac:dyDescent="0.25">
      <c r="A14" s="84" t="s">
        <v>148</v>
      </c>
      <c r="B14" s="93">
        <v>2964657</v>
      </c>
      <c r="C14" s="93">
        <v>3163074</v>
      </c>
      <c r="D14" s="93">
        <v>3354347</v>
      </c>
      <c r="E14" s="93">
        <v>3560350</v>
      </c>
      <c r="F14" s="93">
        <v>3630207</v>
      </c>
      <c r="G14" s="93">
        <v>3834543</v>
      </c>
      <c r="H14" s="93">
        <v>4231594</v>
      </c>
      <c r="I14" s="93">
        <v>4397022</v>
      </c>
      <c r="J14" s="93">
        <v>4365468</v>
      </c>
    </row>
    <row r="15" spans="1:10" x14ac:dyDescent="0.25">
      <c r="A15" s="84" t="s">
        <v>149</v>
      </c>
      <c r="B15" s="93">
        <v>1466459</v>
      </c>
      <c r="C15" s="93">
        <v>1622188</v>
      </c>
      <c r="D15" s="93">
        <v>1743547</v>
      </c>
      <c r="E15" s="93">
        <v>1860347</v>
      </c>
      <c r="F15" s="93">
        <v>2010697</v>
      </c>
      <c r="G15" s="93">
        <v>2163199</v>
      </c>
      <c r="H15" s="93">
        <v>2403677</v>
      </c>
      <c r="I15" s="93">
        <v>2601071</v>
      </c>
      <c r="J15" s="93">
        <v>2777703</v>
      </c>
    </row>
    <row r="16" spans="1:10" x14ac:dyDescent="0.25">
      <c r="A16" s="84" t="s">
        <v>115</v>
      </c>
      <c r="B16" s="93">
        <v>4431116</v>
      </c>
      <c r="C16" s="93">
        <v>4785262</v>
      </c>
      <c r="D16" s="93">
        <v>5097894</v>
      </c>
      <c r="E16" s="93">
        <v>5420697</v>
      </c>
      <c r="F16" s="93">
        <v>5640904</v>
      </c>
      <c r="G16" s="93">
        <v>5997742</v>
      </c>
      <c r="H16" s="93">
        <v>6635271</v>
      </c>
      <c r="I16" s="93">
        <v>6998093</v>
      </c>
      <c r="J16" s="93">
        <v>7143171</v>
      </c>
    </row>
    <row r="18" spans="1:10" x14ac:dyDescent="0.25">
      <c r="A18" s="372" t="s">
        <v>91</v>
      </c>
      <c r="B18" s="372" t="s">
        <v>91</v>
      </c>
      <c r="C18" s="372" t="s">
        <v>91</v>
      </c>
      <c r="D18" s="372" t="s">
        <v>91</v>
      </c>
      <c r="E18" s="372" t="s">
        <v>91</v>
      </c>
      <c r="F18" s="372" t="s">
        <v>91</v>
      </c>
      <c r="G18" s="372" t="s">
        <v>91</v>
      </c>
      <c r="H18" s="372" t="s">
        <v>91</v>
      </c>
      <c r="I18" s="372" t="s">
        <v>91</v>
      </c>
      <c r="J18" s="372" t="s">
        <v>91</v>
      </c>
    </row>
    <row r="19" spans="1:10" x14ac:dyDescent="0.25">
      <c r="A19" s="94" t="s">
        <v>81</v>
      </c>
      <c r="B19" s="96" t="s">
        <v>71</v>
      </c>
      <c r="C19" s="96" t="s">
        <v>72</v>
      </c>
      <c r="D19" s="96" t="s">
        <v>73</v>
      </c>
      <c r="E19" s="96" t="s">
        <v>74</v>
      </c>
      <c r="F19" s="96" t="s">
        <v>75</v>
      </c>
      <c r="G19" s="96" t="s">
        <v>76</v>
      </c>
      <c r="H19" s="96" t="s">
        <v>77</v>
      </c>
      <c r="I19" s="96" t="s">
        <v>78</v>
      </c>
      <c r="J19" s="96" t="s">
        <v>79</v>
      </c>
    </row>
    <row r="20" spans="1:10" x14ac:dyDescent="0.25">
      <c r="A20" s="84" t="s">
        <v>148</v>
      </c>
      <c r="B20" s="92">
        <v>1.8390295314549724E-2</v>
      </c>
      <c r="C20" s="92">
        <v>1.8603172131319838E-2</v>
      </c>
      <c r="D20" s="92">
        <v>2.5037627787020327E-2</v>
      </c>
      <c r="E20" s="92">
        <v>1.8782084983452636E-2</v>
      </c>
      <c r="F20" s="92">
        <v>1.9009577404395135E-2</v>
      </c>
      <c r="G20" s="92">
        <v>1.6992698133536377E-2</v>
      </c>
      <c r="H20" s="92">
        <v>1.7840048931663521E-2</v>
      </c>
      <c r="I20" s="92">
        <v>1.2350656015489641E-2</v>
      </c>
      <c r="J20" s="92">
        <v>1.0008371742206144E-2</v>
      </c>
    </row>
    <row r="21" spans="1:10" x14ac:dyDescent="0.25">
      <c r="A21" s="84" t="s">
        <v>149</v>
      </c>
      <c r="B21" s="92">
        <v>2.0502373449187514E-2</v>
      </c>
      <c r="C21" s="92">
        <v>2.4326765120854812E-2</v>
      </c>
      <c r="D21" s="92">
        <v>3.3032498505107956E-2</v>
      </c>
      <c r="E21" s="92">
        <v>2.4404047195330181E-2</v>
      </c>
      <c r="F21" s="92">
        <v>1.4317812163632263E-2</v>
      </c>
      <c r="G21" s="92">
        <v>1.4861948803336189E-2</v>
      </c>
      <c r="H21" s="92">
        <v>1.3613912669560578E-2</v>
      </c>
      <c r="I21" s="92">
        <v>1.1431025365506884E-2</v>
      </c>
      <c r="J21" s="92">
        <v>1.1325124669467538E-2</v>
      </c>
    </row>
    <row r="22" spans="1:10" x14ac:dyDescent="0.25">
      <c r="A22" s="84" t="s">
        <v>115</v>
      </c>
      <c r="B22" s="92">
        <v>1.4536527590352427E-2</v>
      </c>
      <c r="C22" s="92">
        <v>1.5584525723988161E-2</v>
      </c>
      <c r="D22" s="92">
        <v>2.0832881041334423E-2</v>
      </c>
      <c r="E22" s="92">
        <v>1.5141172978473295E-2</v>
      </c>
      <c r="F22" s="92">
        <v>1.364916668053198E-2</v>
      </c>
      <c r="G22" s="92">
        <v>1.2599247144494622E-2</v>
      </c>
      <c r="H22" s="92">
        <v>1.2398558020348187E-2</v>
      </c>
      <c r="I22" s="92">
        <v>9.0252075052371979E-3</v>
      </c>
      <c r="J22" s="92">
        <v>7.5840613043522539E-3</v>
      </c>
    </row>
    <row r="24" spans="1:10" x14ac:dyDescent="0.25">
      <c r="A24" s="372" t="s">
        <v>92</v>
      </c>
      <c r="B24" s="372" t="s">
        <v>92</v>
      </c>
      <c r="C24" s="372" t="s">
        <v>92</v>
      </c>
      <c r="D24" s="372" t="s">
        <v>92</v>
      </c>
      <c r="E24" s="372" t="s">
        <v>92</v>
      </c>
      <c r="F24" s="372" t="s">
        <v>92</v>
      </c>
      <c r="G24" s="372" t="s">
        <v>92</v>
      </c>
      <c r="H24" s="372" t="s">
        <v>92</v>
      </c>
      <c r="I24" s="372" t="s">
        <v>92</v>
      </c>
      <c r="J24" s="372" t="s">
        <v>92</v>
      </c>
    </row>
    <row r="25" spans="1:10" x14ac:dyDescent="0.25">
      <c r="A25" s="94" t="s">
        <v>81</v>
      </c>
      <c r="B25" s="95" t="s">
        <v>71</v>
      </c>
      <c r="C25" s="95" t="s">
        <v>72</v>
      </c>
      <c r="D25" s="95" t="s">
        <v>73</v>
      </c>
      <c r="E25" s="95" t="s">
        <v>74</v>
      </c>
      <c r="F25" s="95" t="s">
        <v>75</v>
      </c>
      <c r="G25" s="95" t="s">
        <v>76</v>
      </c>
      <c r="H25" s="95" t="s">
        <v>77</v>
      </c>
      <c r="I25" s="95" t="s">
        <v>78</v>
      </c>
      <c r="J25" s="95" t="s">
        <v>79</v>
      </c>
    </row>
    <row r="26" spans="1:10" x14ac:dyDescent="0.25">
      <c r="A26" s="84" t="s">
        <v>148</v>
      </c>
      <c r="B26" s="93">
        <v>44936</v>
      </c>
      <c r="C26" s="93">
        <v>41940</v>
      </c>
      <c r="D26" s="93">
        <v>36531</v>
      </c>
      <c r="E26" s="93">
        <v>40662</v>
      </c>
      <c r="F26" s="93">
        <v>48716</v>
      </c>
      <c r="G26" s="93">
        <v>39853</v>
      </c>
      <c r="H26" s="93">
        <v>35157</v>
      </c>
      <c r="I26" s="93">
        <v>39152</v>
      </c>
      <c r="J26" s="93">
        <v>42046</v>
      </c>
    </row>
    <row r="27" spans="1:10" x14ac:dyDescent="0.25">
      <c r="A27" s="84" t="s">
        <v>149</v>
      </c>
      <c r="B27" s="93">
        <v>28722</v>
      </c>
      <c r="C27" s="93">
        <v>29520</v>
      </c>
      <c r="D27" s="93">
        <v>22553</v>
      </c>
      <c r="E27" s="93">
        <v>26063</v>
      </c>
      <c r="F27" s="93">
        <v>35171</v>
      </c>
      <c r="G27" s="93">
        <v>31095</v>
      </c>
      <c r="H27" s="93">
        <v>27754</v>
      </c>
      <c r="I27" s="93">
        <v>32904</v>
      </c>
      <c r="J27" s="93">
        <v>36608</v>
      </c>
    </row>
    <row r="28" spans="1:10" x14ac:dyDescent="0.25">
      <c r="A28" s="84" t="s">
        <v>115</v>
      </c>
      <c r="B28" s="93">
        <v>73658</v>
      </c>
      <c r="C28" s="93">
        <v>71460</v>
      </c>
      <c r="D28" s="93">
        <v>59084</v>
      </c>
      <c r="E28" s="93">
        <v>66725</v>
      </c>
      <c r="F28" s="93">
        <v>83887</v>
      </c>
      <c r="G28" s="93">
        <v>70948</v>
      </c>
      <c r="H28" s="93">
        <v>62911</v>
      </c>
      <c r="I28" s="93">
        <v>72056</v>
      </c>
      <c r="J28" s="93">
        <v>78654</v>
      </c>
    </row>
    <row r="29" spans="1:10" x14ac:dyDescent="0.25">
      <c r="A29" s="20" t="s">
        <v>93</v>
      </c>
    </row>
  </sheetData>
  <mergeCells count="4">
    <mergeCell ref="A6:J6"/>
    <mergeCell ref="A12:J12"/>
    <mergeCell ref="A18:J18"/>
    <mergeCell ref="A24:J24"/>
  </mergeCells>
  <hyperlinks>
    <hyperlink ref="A1" location="Indice!A1" display="Indice" xr:uid="{1870F32B-B421-4E35-BF4B-E185F225B033}"/>
  </hyperlinks>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CC0BCA-D147-42DA-99FC-423427070F3C}">
  <sheetPr codeName="Hoja24"/>
  <dimension ref="A1:M107"/>
  <sheetViews>
    <sheetView workbookViewId="0"/>
  </sheetViews>
  <sheetFormatPr baseColWidth="10" defaultColWidth="9.140625" defaultRowHeight="15" x14ac:dyDescent="0.25"/>
  <cols>
    <col min="1" max="1" width="15" style="73" customWidth="1"/>
    <col min="2" max="2" width="14.42578125" style="73" customWidth="1"/>
    <col min="3" max="11" width="9.7109375" style="73" bestFit="1" customWidth="1"/>
    <col min="12" max="13" width="9.140625" style="73"/>
    <col min="14" max="16384" width="9.140625" style="2"/>
  </cols>
  <sheetData>
    <row r="1" spans="1:11" x14ac:dyDescent="0.25">
      <c r="A1" s="27" t="s">
        <v>42</v>
      </c>
    </row>
    <row r="3" spans="1:11" x14ac:dyDescent="0.25">
      <c r="A3" s="13" t="s">
        <v>16</v>
      </c>
    </row>
    <row r="4" spans="1:11" x14ac:dyDescent="0.25">
      <c r="A4" s="14" t="s">
        <v>163</v>
      </c>
    </row>
    <row r="6" spans="1:11" x14ac:dyDescent="0.25">
      <c r="A6" s="372" t="s">
        <v>70</v>
      </c>
      <c r="B6" s="372" t="s">
        <v>70</v>
      </c>
      <c r="C6" s="372" t="s">
        <v>70</v>
      </c>
      <c r="D6" s="372" t="s">
        <v>70</v>
      </c>
      <c r="E6" s="372" t="s">
        <v>70</v>
      </c>
      <c r="F6" s="372" t="s">
        <v>70</v>
      </c>
      <c r="G6" s="372" t="s">
        <v>70</v>
      </c>
      <c r="H6" s="372" t="s">
        <v>70</v>
      </c>
      <c r="I6" s="372" t="s">
        <v>70</v>
      </c>
      <c r="J6" s="372" t="s">
        <v>70</v>
      </c>
      <c r="K6" s="372" t="s">
        <v>70</v>
      </c>
    </row>
    <row r="7" spans="1:11" x14ac:dyDescent="0.25">
      <c r="A7" s="181" t="s">
        <v>80</v>
      </c>
      <c r="B7" s="182" t="s">
        <v>164</v>
      </c>
      <c r="C7" s="94" t="s">
        <v>71</v>
      </c>
      <c r="D7" s="94" t="s">
        <v>72</v>
      </c>
      <c r="E7" s="94" t="s">
        <v>73</v>
      </c>
      <c r="F7" s="94" t="s">
        <v>74</v>
      </c>
      <c r="G7" s="94" t="s">
        <v>75</v>
      </c>
      <c r="H7" s="94" t="s">
        <v>76</v>
      </c>
      <c r="I7" s="94" t="s">
        <v>77</v>
      </c>
      <c r="J7" s="94" t="s">
        <v>78</v>
      </c>
      <c r="K7" s="94" t="s">
        <v>79</v>
      </c>
    </row>
    <row r="8" spans="1:11" x14ac:dyDescent="0.25">
      <c r="A8" s="374" t="s">
        <v>148</v>
      </c>
      <c r="B8" s="84" t="s">
        <v>135</v>
      </c>
      <c r="C8" s="91">
        <v>4.363128539148426</v>
      </c>
      <c r="D8" s="91">
        <v>4.205809454382325</v>
      </c>
      <c r="E8" s="91">
        <v>4.0595168958710532</v>
      </c>
      <c r="F8" s="91">
        <v>3.9478042939731197</v>
      </c>
      <c r="G8" s="91">
        <v>3.9550388783714951</v>
      </c>
      <c r="H8" s="91">
        <v>3.7693119417890477</v>
      </c>
      <c r="I8" s="91">
        <v>3.3049490132709449</v>
      </c>
      <c r="J8" s="91">
        <v>3.4993987579439891</v>
      </c>
      <c r="K8" s="91">
        <v>3.4567174576371844</v>
      </c>
    </row>
    <row r="9" spans="1:11" x14ac:dyDescent="0.25">
      <c r="A9" s="375"/>
      <c r="B9" s="84" t="s">
        <v>136</v>
      </c>
      <c r="C9" s="91">
        <v>4.2180567856568851</v>
      </c>
      <c r="D9" s="91">
        <v>4.0457307853940616</v>
      </c>
      <c r="E9" s="91">
        <v>3.8681849642883441</v>
      </c>
      <c r="F9" s="91">
        <v>3.8467815668859391</v>
      </c>
      <c r="G9" s="91">
        <v>3.7576039933444259</v>
      </c>
      <c r="H9" s="91">
        <v>3.7303336326890997</v>
      </c>
      <c r="I9" s="91">
        <v>3.5560226261599084</v>
      </c>
      <c r="J9" s="91">
        <v>3.4927722696408132</v>
      </c>
      <c r="K9" s="91">
        <v>3.5201476798386824</v>
      </c>
    </row>
    <row r="10" spans="1:11" x14ac:dyDescent="0.25">
      <c r="A10" s="375"/>
      <c r="B10" s="84" t="s">
        <v>137</v>
      </c>
      <c r="C10" s="91">
        <v>3.9567692338138749</v>
      </c>
      <c r="D10" s="91">
        <v>3.8223335138972536</v>
      </c>
      <c r="E10" s="91">
        <v>3.6814189162167565</v>
      </c>
      <c r="F10" s="91">
        <v>3.585609451691488</v>
      </c>
      <c r="G10" s="91">
        <v>3.5149867946476254</v>
      </c>
      <c r="H10" s="91">
        <v>3.3569961710558536</v>
      </c>
      <c r="I10" s="91">
        <v>3.2657437626484307</v>
      </c>
      <c r="J10" s="91">
        <v>3.2373203988561818</v>
      </c>
      <c r="K10" s="91">
        <v>3.2266584744340783</v>
      </c>
    </row>
    <row r="11" spans="1:11" x14ac:dyDescent="0.25">
      <c r="A11" s="375"/>
      <c r="B11" s="84" t="s">
        <v>138</v>
      </c>
      <c r="C11" s="91">
        <v>3.5394474211245281</v>
      </c>
      <c r="D11" s="91">
        <v>3.3554957615910723</v>
      </c>
      <c r="E11" s="91">
        <v>3.2129646258840432</v>
      </c>
      <c r="F11" s="91">
        <v>3.0024907263170872</v>
      </c>
      <c r="G11" s="91">
        <v>2.9634354023598624</v>
      </c>
      <c r="H11" s="91">
        <v>2.7870453550779719</v>
      </c>
      <c r="I11" s="91">
        <v>2.7359760736986267</v>
      </c>
      <c r="J11" s="91">
        <v>2.5932839989124226</v>
      </c>
      <c r="K11" s="91">
        <v>2.5235580853945487</v>
      </c>
    </row>
    <row r="12" spans="1:11" x14ac:dyDescent="0.25">
      <c r="A12" s="375"/>
      <c r="B12" s="84" t="s">
        <v>139</v>
      </c>
      <c r="C12" s="91">
        <v>2.9908413079577127</v>
      </c>
      <c r="D12" s="91">
        <v>2.7790753672044306</v>
      </c>
      <c r="E12" s="91">
        <v>2.6187372179396857</v>
      </c>
      <c r="F12" s="91">
        <v>2.471883174297953</v>
      </c>
      <c r="G12" s="91">
        <v>2.3785744038134933</v>
      </c>
      <c r="H12" s="91">
        <v>2.3144316957492421</v>
      </c>
      <c r="I12" s="91">
        <v>2.2322214559149449</v>
      </c>
      <c r="J12" s="91">
        <v>2.1626754657818936</v>
      </c>
      <c r="K12" s="91">
        <v>2.1183489060229719</v>
      </c>
    </row>
    <row r="13" spans="1:11" x14ac:dyDescent="0.25">
      <c r="A13" s="376"/>
      <c r="B13" s="179" t="s">
        <v>116</v>
      </c>
      <c r="C13" s="166">
        <v>3.7959463776079323</v>
      </c>
      <c r="D13" s="166">
        <v>3.630645062366546</v>
      </c>
      <c r="E13" s="166">
        <v>3.4733269992639402</v>
      </c>
      <c r="F13" s="166">
        <v>3.3333015012568987</v>
      </c>
      <c r="G13" s="166">
        <v>3.2723241401936582</v>
      </c>
      <c r="H13" s="166">
        <v>3.1428728273486568</v>
      </c>
      <c r="I13" s="166">
        <v>2.9677573037488947</v>
      </c>
      <c r="J13" s="166">
        <v>2.9199874369516459</v>
      </c>
      <c r="K13" s="166">
        <v>2.872613428846575</v>
      </c>
    </row>
    <row r="14" spans="1:11" x14ac:dyDescent="0.25">
      <c r="A14" s="374" t="s">
        <v>149</v>
      </c>
      <c r="B14" s="84" t="s">
        <v>135</v>
      </c>
      <c r="C14" s="91">
        <v>3.7974600401322856</v>
      </c>
      <c r="D14" s="91">
        <v>3.4693803396345402</v>
      </c>
      <c r="E14" s="91">
        <v>3.4242770595756595</v>
      </c>
      <c r="F14" s="91">
        <v>3.2212566200029449</v>
      </c>
      <c r="G14" s="91">
        <v>3.0785753670748734</v>
      </c>
      <c r="H14" s="91">
        <v>2.9917313267480461</v>
      </c>
      <c r="I14" s="91">
        <v>2.8693431296624525</v>
      </c>
      <c r="J14" s="91">
        <v>2.5679287174992695</v>
      </c>
      <c r="K14" s="91">
        <v>2.5177453053025749</v>
      </c>
    </row>
    <row r="15" spans="1:11" x14ac:dyDescent="0.25">
      <c r="A15" s="375"/>
      <c r="B15" s="84" t="s">
        <v>136</v>
      </c>
      <c r="C15" s="91">
        <v>3.9179763528722833</v>
      </c>
      <c r="D15" s="91">
        <v>3.8118895191658586</v>
      </c>
      <c r="E15" s="91">
        <v>3.6863346464904629</v>
      </c>
      <c r="F15" s="91">
        <v>3.3961142829611428</v>
      </c>
      <c r="G15" s="91">
        <v>3.3393245514896526</v>
      </c>
      <c r="H15" s="91">
        <v>3.3337539083741166</v>
      </c>
      <c r="I15" s="91">
        <v>3.2292133744392744</v>
      </c>
      <c r="J15" s="91">
        <v>2.9184283617852138</v>
      </c>
      <c r="K15" s="91">
        <v>3.0479896794262396</v>
      </c>
    </row>
    <row r="16" spans="1:11" x14ac:dyDescent="0.25">
      <c r="A16" s="375"/>
      <c r="B16" s="84" t="s">
        <v>137</v>
      </c>
      <c r="C16" s="91">
        <v>3.3793493200231484</v>
      </c>
      <c r="D16" s="91">
        <v>3.3400615993840064</v>
      </c>
      <c r="E16" s="91">
        <v>3.3394573771115024</v>
      </c>
      <c r="F16" s="91">
        <v>3.1796512786839113</v>
      </c>
      <c r="G16" s="91">
        <v>3.1775021823947553</v>
      </c>
      <c r="H16" s="91">
        <v>3.0684016045540039</v>
      </c>
      <c r="I16" s="91">
        <v>2.953091097331292</v>
      </c>
      <c r="J16" s="91">
        <v>2.8631935605377645</v>
      </c>
      <c r="K16" s="91">
        <v>2.9598514740453385</v>
      </c>
    </row>
    <row r="17" spans="1:11" x14ac:dyDescent="0.25">
      <c r="A17" s="375"/>
      <c r="B17" s="84" t="s">
        <v>138</v>
      </c>
      <c r="C17" s="91">
        <v>3.3557048823450639</v>
      </c>
      <c r="D17" s="91">
        <v>3.2438092741520226</v>
      </c>
      <c r="E17" s="91">
        <v>3.0270087471662603</v>
      </c>
      <c r="F17" s="91">
        <v>2.9621782583924356</v>
      </c>
      <c r="G17" s="91">
        <v>2.9482220524420875</v>
      </c>
      <c r="H17" s="91">
        <v>2.8485368322076354</v>
      </c>
      <c r="I17" s="91">
        <v>2.7449820960932074</v>
      </c>
      <c r="J17" s="91">
        <v>2.6503351077155699</v>
      </c>
      <c r="K17" s="91">
        <v>2.6167390473244931</v>
      </c>
    </row>
    <row r="18" spans="1:11" x14ac:dyDescent="0.25">
      <c r="A18" s="375"/>
      <c r="B18" s="84" t="s">
        <v>139</v>
      </c>
      <c r="C18" s="91">
        <v>2.9231100891060651</v>
      </c>
      <c r="D18" s="91">
        <v>2.8888265998502782</v>
      </c>
      <c r="E18" s="91">
        <v>2.6632147196667244</v>
      </c>
      <c r="F18" s="91">
        <v>2.6344695630162636</v>
      </c>
      <c r="G18" s="91">
        <v>2.5829861434178651</v>
      </c>
      <c r="H18" s="91">
        <v>2.5677112927916785</v>
      </c>
      <c r="I18" s="91">
        <v>2.5164895603462911</v>
      </c>
      <c r="J18" s="91">
        <v>2.3441622047348321</v>
      </c>
      <c r="K18" s="91">
        <v>2.3537519039210664</v>
      </c>
    </row>
    <row r="19" spans="1:11" x14ac:dyDescent="0.25">
      <c r="A19" s="376"/>
      <c r="B19" s="179" t="s">
        <v>116</v>
      </c>
      <c r="C19" s="166">
        <v>3.4942129306035832</v>
      </c>
      <c r="D19" s="166">
        <v>3.3571312326314828</v>
      </c>
      <c r="E19" s="166">
        <v>3.2452798806111907</v>
      </c>
      <c r="F19" s="166">
        <v>3.1163842014419889</v>
      </c>
      <c r="G19" s="166">
        <v>3.0577968734224998</v>
      </c>
      <c r="H19" s="166">
        <v>2.9968902537399473</v>
      </c>
      <c r="I19" s="166">
        <v>2.9013511382768984</v>
      </c>
      <c r="J19" s="166">
        <v>2.7010750571591471</v>
      </c>
      <c r="K19" s="166">
        <v>2.7284817707292679</v>
      </c>
    </row>
    <row r="20" spans="1:11" x14ac:dyDescent="0.25">
      <c r="A20" s="373" t="s">
        <v>88</v>
      </c>
      <c r="B20" s="84" t="s">
        <v>135</v>
      </c>
      <c r="C20" s="161">
        <v>4.1700763837906996</v>
      </c>
      <c r="D20" s="161">
        <v>3.9495988131556001</v>
      </c>
      <c r="E20" s="161">
        <v>3.8436873000712</v>
      </c>
      <c r="F20" s="161">
        <v>3.6839450805895</v>
      </c>
      <c r="G20" s="161">
        <v>3.6058942315357001</v>
      </c>
      <c r="H20" s="161">
        <v>3.4492170335157999</v>
      </c>
      <c r="I20" s="161">
        <v>3.1218519866126</v>
      </c>
      <c r="J20" s="161">
        <v>3.0446508224814002</v>
      </c>
      <c r="K20" s="161">
        <v>2.93</v>
      </c>
    </row>
    <row r="21" spans="1:11" x14ac:dyDescent="0.25">
      <c r="A21" s="373"/>
      <c r="B21" s="84" t="s">
        <v>136</v>
      </c>
      <c r="C21" s="161">
        <v>4.1173495642928</v>
      </c>
      <c r="D21" s="161">
        <v>3.9693907179906001</v>
      </c>
      <c r="E21" s="161">
        <v>3.8074640173976002</v>
      </c>
      <c r="F21" s="161">
        <v>3.6749711164215002</v>
      </c>
      <c r="G21" s="161">
        <v>3.6013365893553999</v>
      </c>
      <c r="H21" s="161">
        <v>3.5744748522624001</v>
      </c>
      <c r="I21" s="161">
        <v>3.4233729278576002</v>
      </c>
      <c r="J21" s="161">
        <v>3.2474997716281999</v>
      </c>
      <c r="K21" s="161">
        <v>3.32</v>
      </c>
    </row>
    <row r="22" spans="1:11" x14ac:dyDescent="0.25">
      <c r="A22" s="373"/>
      <c r="B22" s="84" t="s">
        <v>137</v>
      </c>
      <c r="C22" s="161">
        <v>3.7409371489860002</v>
      </c>
      <c r="D22" s="161">
        <v>3.6392856919194001</v>
      </c>
      <c r="E22" s="161">
        <v>3.5490982553521002</v>
      </c>
      <c r="F22" s="161">
        <v>3.4272387189205999</v>
      </c>
      <c r="G22" s="161">
        <v>3.3811686356439998</v>
      </c>
      <c r="H22" s="161">
        <v>3.2413454419328001</v>
      </c>
      <c r="I22" s="161">
        <v>3.1378673199636</v>
      </c>
      <c r="J22" s="161">
        <v>3.0859401861274001</v>
      </c>
      <c r="K22" s="161">
        <v>3.11</v>
      </c>
    </row>
    <row r="23" spans="1:11" x14ac:dyDescent="0.25">
      <c r="A23" s="373"/>
      <c r="B23" s="84" t="s">
        <v>138</v>
      </c>
      <c r="C23" s="161">
        <v>3.4789766781705</v>
      </c>
      <c r="D23" s="161">
        <v>3.3180435399123001</v>
      </c>
      <c r="E23" s="161">
        <v>3.1447664614298998</v>
      </c>
      <c r="F23" s="161">
        <v>2.9890688323424</v>
      </c>
      <c r="G23" s="161">
        <v>2.9580141465367999</v>
      </c>
      <c r="H23" s="161">
        <v>2.8084737580633998</v>
      </c>
      <c r="I23" s="161">
        <v>2.7391625979055001</v>
      </c>
      <c r="J23" s="161">
        <v>2.6116652987576998</v>
      </c>
      <c r="K23" s="161">
        <v>2.5499999999999998</v>
      </c>
    </row>
    <row r="24" spans="1:11" x14ac:dyDescent="0.25">
      <c r="A24" s="373"/>
      <c r="B24" s="84" t="s">
        <v>139</v>
      </c>
      <c r="C24" s="161">
        <v>2.9722262662103001</v>
      </c>
      <c r="D24" s="161">
        <v>2.8126241480090002</v>
      </c>
      <c r="E24" s="161">
        <v>2.6313093993945</v>
      </c>
      <c r="F24" s="161">
        <v>2.5121726007634</v>
      </c>
      <c r="G24" s="161">
        <v>2.4311584374507</v>
      </c>
      <c r="H24" s="161">
        <v>2.3776056864071999</v>
      </c>
      <c r="I24" s="161">
        <v>2.2953234487738001</v>
      </c>
      <c r="J24" s="161">
        <v>2.2018694086756998</v>
      </c>
      <c r="K24" s="161">
        <v>2.17</v>
      </c>
    </row>
    <row r="25" spans="1:11" x14ac:dyDescent="0.25">
      <c r="A25" s="373"/>
      <c r="B25" s="67" t="s">
        <v>88</v>
      </c>
      <c r="C25" s="161">
        <v>3.6960889762307998</v>
      </c>
      <c r="D25" s="161">
        <v>3.5379247782043999</v>
      </c>
      <c r="E25" s="161">
        <v>3.3953318762610998</v>
      </c>
      <c r="F25" s="161">
        <v>3.2588569329736998</v>
      </c>
      <c r="G25" s="161">
        <v>3.1958560188225</v>
      </c>
      <c r="H25" s="161">
        <v>3.0902214533403001</v>
      </c>
      <c r="I25" s="161">
        <v>2.9437011691007</v>
      </c>
      <c r="J25" s="161">
        <v>2.8386214644474999</v>
      </c>
      <c r="K25" s="161">
        <v>2.82</v>
      </c>
    </row>
    <row r="26" spans="1:11" x14ac:dyDescent="0.25">
      <c r="A26" s="183"/>
      <c r="B26" s="184"/>
      <c r="C26" s="185"/>
      <c r="D26" s="185"/>
      <c r="E26" s="185"/>
      <c r="F26" s="185"/>
      <c r="G26" s="185"/>
      <c r="H26" s="185"/>
      <c r="I26" s="185"/>
      <c r="J26" s="185"/>
      <c r="K26" s="185"/>
    </row>
    <row r="27" spans="1:11" x14ac:dyDescent="0.25">
      <c r="A27" s="372" t="s">
        <v>90</v>
      </c>
      <c r="B27" s="372" t="s">
        <v>90</v>
      </c>
      <c r="C27" s="372" t="s">
        <v>90</v>
      </c>
      <c r="D27" s="372" t="s">
        <v>90</v>
      </c>
      <c r="E27" s="372" t="s">
        <v>90</v>
      </c>
      <c r="F27" s="372" t="s">
        <v>90</v>
      </c>
      <c r="G27" s="372" t="s">
        <v>90</v>
      </c>
      <c r="H27" s="372" t="s">
        <v>90</v>
      </c>
      <c r="I27" s="372" t="s">
        <v>90</v>
      </c>
      <c r="J27" s="372" t="s">
        <v>90</v>
      </c>
      <c r="K27" s="372" t="s">
        <v>90</v>
      </c>
    </row>
    <row r="28" spans="1:11" x14ac:dyDescent="0.25">
      <c r="A28" s="181" t="s">
        <v>80</v>
      </c>
      <c r="B28" s="182" t="s">
        <v>164</v>
      </c>
      <c r="C28" s="95" t="s">
        <v>71</v>
      </c>
      <c r="D28" s="95" t="s">
        <v>72</v>
      </c>
      <c r="E28" s="95" t="s">
        <v>73</v>
      </c>
      <c r="F28" s="95" t="s">
        <v>74</v>
      </c>
      <c r="G28" s="95" t="s">
        <v>75</v>
      </c>
      <c r="H28" s="95" t="s">
        <v>76</v>
      </c>
      <c r="I28" s="95" t="s">
        <v>77</v>
      </c>
      <c r="J28" s="95" t="s">
        <v>78</v>
      </c>
      <c r="K28" s="95" t="s">
        <v>79</v>
      </c>
    </row>
    <row r="29" spans="1:11" x14ac:dyDescent="0.25">
      <c r="A29" s="374" t="s">
        <v>148</v>
      </c>
      <c r="B29" s="84" t="s">
        <v>135</v>
      </c>
      <c r="C29" s="93">
        <v>587712</v>
      </c>
      <c r="D29" s="93">
        <v>624155</v>
      </c>
      <c r="E29" s="93">
        <v>673271</v>
      </c>
      <c r="F29" s="93">
        <v>690689</v>
      </c>
      <c r="G29" s="93">
        <v>679298</v>
      </c>
      <c r="H29" s="93">
        <v>706946</v>
      </c>
      <c r="I29" s="93">
        <v>771083</v>
      </c>
      <c r="J29" s="93">
        <v>717681</v>
      </c>
      <c r="K29" s="93">
        <v>623011</v>
      </c>
    </row>
    <row r="30" spans="1:11" x14ac:dyDescent="0.25">
      <c r="A30" s="375"/>
      <c r="B30" s="84" t="s">
        <v>136</v>
      </c>
      <c r="C30" s="93">
        <v>584866</v>
      </c>
      <c r="D30" s="93">
        <v>644861</v>
      </c>
      <c r="E30" s="93">
        <v>679050</v>
      </c>
      <c r="F30" s="93">
        <v>673744</v>
      </c>
      <c r="G30" s="93">
        <v>706175</v>
      </c>
      <c r="H30" s="93">
        <v>727117</v>
      </c>
      <c r="I30" s="93">
        <v>786700</v>
      </c>
      <c r="J30" s="93">
        <v>809106</v>
      </c>
      <c r="K30" s="93">
        <v>821236</v>
      </c>
    </row>
    <row r="31" spans="1:11" x14ac:dyDescent="0.25">
      <c r="A31" s="375"/>
      <c r="B31" s="84" t="s">
        <v>137</v>
      </c>
      <c r="C31" s="93">
        <v>555831</v>
      </c>
      <c r="D31" s="93">
        <v>594434</v>
      </c>
      <c r="E31" s="93">
        <v>625125</v>
      </c>
      <c r="F31" s="93">
        <v>666632</v>
      </c>
      <c r="G31" s="93">
        <v>683435</v>
      </c>
      <c r="H31" s="93">
        <v>718736</v>
      </c>
      <c r="I31" s="93">
        <v>787153</v>
      </c>
      <c r="J31" s="93">
        <v>824257</v>
      </c>
      <c r="K31" s="93">
        <v>828427</v>
      </c>
    </row>
    <row r="32" spans="1:11" x14ac:dyDescent="0.25">
      <c r="A32" s="375"/>
      <c r="B32" s="84" t="s">
        <v>138</v>
      </c>
      <c r="C32" s="93">
        <v>593689</v>
      </c>
      <c r="D32" s="93">
        <v>635144</v>
      </c>
      <c r="E32" s="93">
        <v>645896</v>
      </c>
      <c r="F32" s="93">
        <v>713848</v>
      </c>
      <c r="G32" s="93">
        <v>723432</v>
      </c>
      <c r="H32" s="93">
        <v>781434</v>
      </c>
      <c r="I32" s="93">
        <v>854290</v>
      </c>
      <c r="J32" s="93">
        <v>948898</v>
      </c>
      <c r="K32" s="93">
        <v>961326</v>
      </c>
    </row>
    <row r="33" spans="1:11" x14ac:dyDescent="0.25">
      <c r="A33" s="375"/>
      <c r="B33" s="84" t="s">
        <v>139</v>
      </c>
      <c r="C33" s="93">
        <v>642559</v>
      </c>
      <c r="D33" s="93">
        <v>664480</v>
      </c>
      <c r="E33" s="93">
        <v>731005</v>
      </c>
      <c r="F33" s="93">
        <v>815437</v>
      </c>
      <c r="G33" s="93">
        <v>837867</v>
      </c>
      <c r="H33" s="93">
        <v>900310</v>
      </c>
      <c r="I33" s="93">
        <v>1032368</v>
      </c>
      <c r="J33" s="93">
        <v>1097080</v>
      </c>
      <c r="K33" s="93">
        <v>1131468</v>
      </c>
    </row>
    <row r="34" spans="1:11" x14ac:dyDescent="0.25">
      <c r="A34" s="376"/>
      <c r="B34" s="179" t="s">
        <v>116</v>
      </c>
      <c r="C34" s="165">
        <v>2964657</v>
      </c>
      <c r="D34" s="165">
        <v>3163074</v>
      </c>
      <c r="E34" s="165">
        <v>3354347</v>
      </c>
      <c r="F34" s="165">
        <v>3560350</v>
      </c>
      <c r="G34" s="165">
        <v>3630207</v>
      </c>
      <c r="H34" s="165">
        <v>3834543</v>
      </c>
      <c r="I34" s="165">
        <v>4231594</v>
      </c>
      <c r="J34" s="165">
        <v>4397022</v>
      </c>
      <c r="K34" s="165">
        <v>4365468</v>
      </c>
    </row>
    <row r="35" spans="1:11" x14ac:dyDescent="0.25">
      <c r="A35" s="374" t="s">
        <v>149</v>
      </c>
      <c r="B35" s="84" t="s">
        <v>135</v>
      </c>
      <c r="C35" s="93">
        <v>304493</v>
      </c>
      <c r="D35" s="93">
        <v>333005</v>
      </c>
      <c r="E35" s="93">
        <v>346467</v>
      </c>
      <c r="F35" s="93">
        <v>393882</v>
      </c>
      <c r="G35" s="93">
        <v>449772</v>
      </c>
      <c r="H35" s="93">
        <v>494638</v>
      </c>
      <c r="I35" s="93">
        <v>559121</v>
      </c>
      <c r="J35" s="93">
        <v>684600</v>
      </c>
      <c r="K35" s="93">
        <v>806495</v>
      </c>
    </row>
    <row r="36" spans="1:11" x14ac:dyDescent="0.25">
      <c r="A36" s="375"/>
      <c r="B36" s="84" t="s">
        <v>136</v>
      </c>
      <c r="C36" s="93">
        <v>295427</v>
      </c>
      <c r="D36" s="93">
        <v>312561</v>
      </c>
      <c r="E36" s="93">
        <v>340401</v>
      </c>
      <c r="F36" s="93">
        <v>415110</v>
      </c>
      <c r="G36" s="93">
        <v>421172</v>
      </c>
      <c r="H36" s="93">
        <v>470784</v>
      </c>
      <c r="I36" s="93">
        <v>537473</v>
      </c>
      <c r="J36" s="93">
        <v>603065</v>
      </c>
      <c r="K36" s="93">
        <v>606943</v>
      </c>
    </row>
    <row r="37" spans="1:11" x14ac:dyDescent="0.25">
      <c r="A37" s="375"/>
      <c r="B37" s="84" t="s">
        <v>137</v>
      </c>
      <c r="C37" s="93">
        <v>331776</v>
      </c>
      <c r="D37" s="93">
        <v>363640</v>
      </c>
      <c r="E37" s="93">
        <v>394565</v>
      </c>
      <c r="F37" s="93">
        <v>426415</v>
      </c>
      <c r="G37" s="93">
        <v>449048</v>
      </c>
      <c r="H37" s="93">
        <v>480632</v>
      </c>
      <c r="I37" s="93">
        <v>544758</v>
      </c>
      <c r="J37" s="93">
        <v>560171</v>
      </c>
      <c r="K37" s="93">
        <v>601915</v>
      </c>
    </row>
    <row r="38" spans="1:11" x14ac:dyDescent="0.25">
      <c r="A38" s="375"/>
      <c r="B38" s="84" t="s">
        <v>138</v>
      </c>
      <c r="C38" s="93">
        <v>291233</v>
      </c>
      <c r="D38" s="93">
        <v>320439</v>
      </c>
      <c r="E38" s="93">
        <v>374064</v>
      </c>
      <c r="F38" s="93">
        <v>356303</v>
      </c>
      <c r="G38" s="93">
        <v>400518</v>
      </c>
      <c r="H38" s="93">
        <v>417963</v>
      </c>
      <c r="I38" s="93">
        <v>467775</v>
      </c>
      <c r="J38" s="93">
        <v>451049</v>
      </c>
      <c r="K38" s="93">
        <v>465594</v>
      </c>
    </row>
    <row r="39" spans="1:11" x14ac:dyDescent="0.25">
      <c r="A39" s="375"/>
      <c r="B39" s="84" t="s">
        <v>139</v>
      </c>
      <c r="C39" s="93">
        <v>243530</v>
      </c>
      <c r="D39" s="93">
        <v>292543</v>
      </c>
      <c r="E39" s="93">
        <v>288050</v>
      </c>
      <c r="F39" s="93">
        <v>268637</v>
      </c>
      <c r="G39" s="93">
        <v>290187</v>
      </c>
      <c r="H39" s="93">
        <v>299182</v>
      </c>
      <c r="I39" s="93">
        <v>294550</v>
      </c>
      <c r="J39" s="93">
        <v>302186</v>
      </c>
      <c r="K39" s="93">
        <v>296756</v>
      </c>
    </row>
    <row r="40" spans="1:11" x14ac:dyDescent="0.25">
      <c r="A40" s="376"/>
      <c r="B40" s="179" t="s">
        <v>116</v>
      </c>
      <c r="C40" s="165">
        <v>1466459</v>
      </c>
      <c r="D40" s="165">
        <v>1622188</v>
      </c>
      <c r="E40" s="165">
        <v>1743547</v>
      </c>
      <c r="F40" s="165">
        <v>1860347</v>
      </c>
      <c r="G40" s="165">
        <v>2010697</v>
      </c>
      <c r="H40" s="165">
        <v>2163199</v>
      </c>
      <c r="I40" s="165">
        <v>2403677</v>
      </c>
      <c r="J40" s="165">
        <v>2601071</v>
      </c>
      <c r="K40" s="165">
        <v>2777703</v>
      </c>
    </row>
    <row r="41" spans="1:11" x14ac:dyDescent="0.25">
      <c r="A41" s="373" t="s">
        <v>88</v>
      </c>
      <c r="B41" s="84" t="s">
        <v>135</v>
      </c>
      <c r="C41" s="100">
        <v>892205</v>
      </c>
      <c r="D41" s="100">
        <v>957160</v>
      </c>
      <c r="E41" s="100">
        <v>1019738</v>
      </c>
      <c r="F41" s="100">
        <v>1084571</v>
      </c>
      <c r="G41" s="100">
        <v>1129070</v>
      </c>
      <c r="H41" s="100">
        <v>1201584</v>
      </c>
      <c r="I41" s="100">
        <v>1330204</v>
      </c>
      <c r="J41" s="100">
        <v>1402281</v>
      </c>
      <c r="K41" s="100">
        <v>1429506</v>
      </c>
    </row>
    <row r="42" spans="1:11" x14ac:dyDescent="0.25">
      <c r="A42" s="373"/>
      <c r="B42" s="84" t="s">
        <v>136</v>
      </c>
      <c r="C42" s="100">
        <v>880293</v>
      </c>
      <c r="D42" s="100">
        <v>957422</v>
      </c>
      <c r="E42" s="100">
        <v>1019451</v>
      </c>
      <c r="F42" s="100">
        <v>1088854</v>
      </c>
      <c r="G42" s="100">
        <v>1127347</v>
      </c>
      <c r="H42" s="100">
        <v>1197901</v>
      </c>
      <c r="I42" s="100">
        <v>1324173</v>
      </c>
      <c r="J42" s="100">
        <v>1412171</v>
      </c>
      <c r="K42" s="100">
        <v>1428179</v>
      </c>
    </row>
    <row r="43" spans="1:11" x14ac:dyDescent="0.25">
      <c r="A43" s="373"/>
      <c r="B43" s="84" t="s">
        <v>137</v>
      </c>
      <c r="C43" s="100">
        <v>887607</v>
      </c>
      <c r="D43" s="100">
        <v>958074</v>
      </c>
      <c r="E43" s="100">
        <v>1019690</v>
      </c>
      <c r="F43" s="100">
        <v>1093047</v>
      </c>
      <c r="G43" s="100">
        <v>1132483</v>
      </c>
      <c r="H43" s="100">
        <v>1199368</v>
      </c>
      <c r="I43" s="100">
        <v>1331911</v>
      </c>
      <c r="J43" s="100">
        <v>1384428</v>
      </c>
      <c r="K43" s="100">
        <v>1430342</v>
      </c>
    </row>
    <row r="44" spans="1:11" x14ac:dyDescent="0.25">
      <c r="A44" s="373"/>
      <c r="B44" s="84" t="s">
        <v>138</v>
      </c>
      <c r="C44" s="100">
        <v>884922</v>
      </c>
      <c r="D44" s="100">
        <v>955583</v>
      </c>
      <c r="E44" s="100">
        <v>1019960</v>
      </c>
      <c r="F44" s="100">
        <v>1070151</v>
      </c>
      <c r="G44" s="100">
        <v>1123950</v>
      </c>
      <c r="H44" s="100">
        <v>1199397</v>
      </c>
      <c r="I44" s="100">
        <v>1322065</v>
      </c>
      <c r="J44" s="100">
        <v>1399947</v>
      </c>
      <c r="K44" s="100">
        <v>1426920</v>
      </c>
    </row>
    <row r="45" spans="1:11" x14ac:dyDescent="0.25">
      <c r="A45" s="373"/>
      <c r="B45" s="84" t="s">
        <v>139</v>
      </c>
      <c r="C45" s="100">
        <v>886089</v>
      </c>
      <c r="D45" s="100">
        <v>957023</v>
      </c>
      <c r="E45" s="100">
        <v>1019055</v>
      </c>
      <c r="F45" s="100">
        <v>1084074</v>
      </c>
      <c r="G45" s="100">
        <v>1128054</v>
      </c>
      <c r="H45" s="100">
        <v>1199492</v>
      </c>
      <c r="I45" s="100">
        <v>1326918</v>
      </c>
      <c r="J45" s="100">
        <v>1399266</v>
      </c>
      <c r="K45" s="100">
        <v>1428224</v>
      </c>
    </row>
    <row r="46" spans="1:11" x14ac:dyDescent="0.25">
      <c r="A46" s="373"/>
      <c r="B46" s="67" t="s">
        <v>88</v>
      </c>
      <c r="C46" s="100">
        <v>4431116</v>
      </c>
      <c r="D46" s="100">
        <v>4785262</v>
      </c>
      <c r="E46" s="100">
        <v>5097894</v>
      </c>
      <c r="F46" s="100">
        <v>5420697</v>
      </c>
      <c r="G46" s="100">
        <v>5640904</v>
      </c>
      <c r="H46" s="100">
        <v>5997742</v>
      </c>
      <c r="I46" s="100">
        <v>6635271</v>
      </c>
      <c r="J46" s="100">
        <v>6998093</v>
      </c>
      <c r="K46" s="100">
        <v>7143171</v>
      </c>
    </row>
    <row r="48" spans="1:11" x14ac:dyDescent="0.25">
      <c r="A48" s="372" t="s">
        <v>91</v>
      </c>
      <c r="B48" s="372" t="s">
        <v>91</v>
      </c>
      <c r="C48" s="372" t="s">
        <v>91</v>
      </c>
      <c r="D48" s="372" t="s">
        <v>91</v>
      </c>
      <c r="E48" s="372" t="s">
        <v>91</v>
      </c>
      <c r="F48" s="372" t="s">
        <v>91</v>
      </c>
      <c r="G48" s="372" t="s">
        <v>91</v>
      </c>
      <c r="H48" s="372" t="s">
        <v>91</v>
      </c>
      <c r="I48" s="372" t="s">
        <v>91</v>
      </c>
      <c r="J48" s="372" t="s">
        <v>91</v>
      </c>
      <c r="K48" s="372" t="s">
        <v>91</v>
      </c>
    </row>
    <row r="49" spans="1:11" x14ac:dyDescent="0.25">
      <c r="A49" s="181" t="s">
        <v>80</v>
      </c>
      <c r="B49" s="182" t="s">
        <v>164</v>
      </c>
      <c r="C49" s="96" t="s">
        <v>71</v>
      </c>
      <c r="D49" s="96" t="s">
        <v>72</v>
      </c>
      <c r="E49" s="96" t="s">
        <v>73</v>
      </c>
      <c r="F49" s="96" t="s">
        <v>74</v>
      </c>
      <c r="G49" s="96" t="s">
        <v>75</v>
      </c>
      <c r="H49" s="96" t="s">
        <v>76</v>
      </c>
      <c r="I49" s="96" t="s">
        <v>77</v>
      </c>
      <c r="J49" s="96" t="s">
        <v>78</v>
      </c>
      <c r="K49" s="96" t="s">
        <v>79</v>
      </c>
    </row>
    <row r="50" spans="1:11" x14ac:dyDescent="0.25">
      <c r="A50" s="374" t="s">
        <v>148</v>
      </c>
      <c r="B50" s="84" t="s">
        <v>135</v>
      </c>
      <c r="C50" s="92">
        <v>2.8646749572626449E-2</v>
      </c>
      <c r="D50" s="92">
        <v>3.0524729285410914E-2</v>
      </c>
      <c r="E50" s="92">
        <v>4.0868093625393544E-2</v>
      </c>
      <c r="F50" s="92">
        <v>2.5120219994156597E-2</v>
      </c>
      <c r="G50" s="92">
        <v>2.1291517324994208E-2</v>
      </c>
      <c r="H50" s="92">
        <v>2.4975255436470077E-2</v>
      </c>
      <c r="I50" s="92">
        <v>2.692165761000111E-2</v>
      </c>
      <c r="J50" s="92">
        <v>2.2426342477806456E-2</v>
      </c>
      <c r="K50" s="92">
        <v>2.4645633972684353E-2</v>
      </c>
    </row>
    <row r="51" spans="1:11" x14ac:dyDescent="0.25">
      <c r="A51" s="375"/>
      <c r="B51" s="84" t="s">
        <v>136</v>
      </c>
      <c r="C51" s="92">
        <v>2.6191949345305561E-2</v>
      </c>
      <c r="D51" s="92">
        <v>2.741603528906247E-2</v>
      </c>
      <c r="E51" s="92">
        <v>2.9525879536640733E-2</v>
      </c>
      <c r="F51" s="92">
        <v>2.4061383749252239E-2</v>
      </c>
      <c r="G51" s="92">
        <v>2.369895466021545E-2</v>
      </c>
      <c r="H51" s="92">
        <v>2.0967999523319396E-2</v>
      </c>
      <c r="I51" s="92">
        <v>2.6650319518522148E-2</v>
      </c>
      <c r="J51" s="92">
        <v>1.9570276475454389E-2</v>
      </c>
      <c r="K51" s="92">
        <v>1.7857095699838472E-2</v>
      </c>
    </row>
    <row r="52" spans="1:11" x14ac:dyDescent="0.25">
      <c r="A52" s="375"/>
      <c r="B52" s="84" t="s">
        <v>137</v>
      </c>
      <c r="C52" s="92">
        <v>2.629919157468032E-2</v>
      </c>
      <c r="D52" s="92">
        <v>2.5130952669736587E-2</v>
      </c>
      <c r="E52" s="92">
        <v>4.0894898455664228E-2</v>
      </c>
      <c r="F52" s="92">
        <v>3.2968678504241782E-2</v>
      </c>
      <c r="G52" s="92">
        <v>2.1725662581125196E-2</v>
      </c>
      <c r="H52" s="92">
        <v>2.2337231207459299E-2</v>
      </c>
      <c r="I52" s="92">
        <v>2.4489477461996183E-2</v>
      </c>
      <c r="J52" s="92">
        <v>2.2629279668554911E-2</v>
      </c>
      <c r="K52" s="92">
        <v>1.9204534823923185E-2</v>
      </c>
    </row>
    <row r="53" spans="1:11" x14ac:dyDescent="0.25">
      <c r="A53" s="375"/>
      <c r="B53" s="84" t="s">
        <v>138</v>
      </c>
      <c r="C53" s="92">
        <v>3.069315385900272E-2</v>
      </c>
      <c r="D53" s="92">
        <v>3.4401212511719827E-2</v>
      </c>
      <c r="E53" s="92">
        <v>3.3125669101208406E-2</v>
      </c>
      <c r="F53" s="92">
        <v>3.9975328487994247E-2</v>
      </c>
      <c r="G53" s="92">
        <v>2.361932123817085E-2</v>
      </c>
      <c r="H53" s="92">
        <v>2.7041794426517256E-2</v>
      </c>
      <c r="I53" s="92">
        <v>3.5982780968314761E-2</v>
      </c>
      <c r="J53" s="92">
        <v>2.4917005518487689E-2</v>
      </c>
      <c r="K53" s="92">
        <v>1.81565793025305E-2</v>
      </c>
    </row>
    <row r="54" spans="1:11" x14ac:dyDescent="0.25">
      <c r="A54" s="375"/>
      <c r="B54" s="84" t="s">
        <v>139</v>
      </c>
      <c r="C54" s="92">
        <v>4.7405000961883319E-2</v>
      </c>
      <c r="D54" s="92">
        <v>4.5817586276018972E-2</v>
      </c>
      <c r="E54" s="92">
        <v>5.9323623300069531E-2</v>
      </c>
      <c r="F54" s="92">
        <v>3.5443668030805217E-2</v>
      </c>
      <c r="G54" s="92">
        <v>3.8825698270631002E-2</v>
      </c>
      <c r="H54" s="92">
        <v>3.0594878293883212E-2</v>
      </c>
      <c r="I54" s="92">
        <v>3.1854362131551045E-2</v>
      </c>
      <c r="J54" s="92">
        <v>2.0151729897662476E-2</v>
      </c>
      <c r="K54" s="92">
        <v>1.8301597677369649E-2</v>
      </c>
    </row>
    <row r="55" spans="1:11" x14ac:dyDescent="0.25">
      <c r="A55" s="376"/>
      <c r="B55" s="179" t="s">
        <v>116</v>
      </c>
      <c r="C55" s="164">
        <v>1.8390295314549724E-2</v>
      </c>
      <c r="D55" s="164">
        <v>1.8603172131319838E-2</v>
      </c>
      <c r="E55" s="164">
        <v>2.5037627787020324E-2</v>
      </c>
      <c r="F55" s="164">
        <v>1.8782084983452636E-2</v>
      </c>
      <c r="G55" s="164">
        <v>1.9009577404395132E-2</v>
      </c>
      <c r="H55" s="164">
        <v>1.6992698133536377E-2</v>
      </c>
      <c r="I55" s="164">
        <v>1.7840048931663521E-2</v>
      </c>
      <c r="J55" s="164">
        <v>1.2350656015489641E-2</v>
      </c>
      <c r="K55" s="164">
        <v>1.0008371742206142E-2</v>
      </c>
    </row>
    <row r="56" spans="1:11" x14ac:dyDescent="0.25">
      <c r="A56" s="374" t="s">
        <v>149</v>
      </c>
      <c r="B56" s="84" t="s">
        <v>135</v>
      </c>
      <c r="C56" s="92">
        <v>4.622122489386702E-2</v>
      </c>
      <c r="D56" s="92">
        <v>3.9300937828550035E-2</v>
      </c>
      <c r="E56" s="92">
        <v>7.0990530905765681E-2</v>
      </c>
      <c r="F56" s="92">
        <v>4.039597244301419E-2</v>
      </c>
      <c r="G56" s="92">
        <v>2.7553938491330525E-2</v>
      </c>
      <c r="H56" s="92">
        <v>2.743390730990258E-2</v>
      </c>
      <c r="I56" s="92">
        <v>3.0227107120073045E-2</v>
      </c>
      <c r="J56" s="92">
        <v>2.0104070167419892E-2</v>
      </c>
      <c r="K56" s="92">
        <v>2.0127868525635105E-2</v>
      </c>
    </row>
    <row r="57" spans="1:11" x14ac:dyDescent="0.25">
      <c r="A57" s="375"/>
      <c r="B57" s="84" t="s">
        <v>136</v>
      </c>
      <c r="C57" s="92">
        <v>4.2299708008066352E-2</v>
      </c>
      <c r="D57" s="92">
        <v>5.0492842380687228E-2</v>
      </c>
      <c r="E57" s="92">
        <v>5.910701239505594E-2</v>
      </c>
      <c r="F57" s="92">
        <v>6.6449694519165395E-2</v>
      </c>
      <c r="G57" s="92">
        <v>3.0107100911691716E-2</v>
      </c>
      <c r="H57" s="92">
        <v>3.26922103847095E-2</v>
      </c>
      <c r="I57" s="92">
        <v>2.9601681654016141E-2</v>
      </c>
      <c r="J57" s="92">
        <v>2.6610477877930291E-2</v>
      </c>
      <c r="K57" s="92">
        <v>2.5480908700046857E-2</v>
      </c>
    </row>
    <row r="58" spans="1:11" x14ac:dyDescent="0.25">
      <c r="A58" s="375"/>
      <c r="B58" s="84" t="s">
        <v>137</v>
      </c>
      <c r="C58" s="92">
        <v>4.539844193809961E-2</v>
      </c>
      <c r="D58" s="92">
        <v>4.3252467252383846E-2</v>
      </c>
      <c r="E58" s="92">
        <v>9.5110011371395325E-2</v>
      </c>
      <c r="F58" s="92">
        <v>5.9403288707524579E-2</v>
      </c>
      <c r="G58" s="92">
        <v>3.1074549482407836E-2</v>
      </c>
      <c r="H58" s="92">
        <v>3.1200151499141425E-2</v>
      </c>
      <c r="I58" s="92">
        <v>2.7043302442927172E-2</v>
      </c>
      <c r="J58" s="92">
        <v>2.1619777707001291E-2</v>
      </c>
      <c r="K58" s="92">
        <v>2.338877369712063E-2</v>
      </c>
    </row>
    <row r="59" spans="1:11" x14ac:dyDescent="0.25">
      <c r="A59" s="375"/>
      <c r="B59" s="84" t="s">
        <v>138</v>
      </c>
      <c r="C59" s="92">
        <v>4.7585288620972846E-2</v>
      </c>
      <c r="D59" s="92">
        <v>5.0563419871379155E-2</v>
      </c>
      <c r="E59" s="92">
        <v>5.3930176031966801E-2</v>
      </c>
      <c r="F59" s="92">
        <v>3.6419577514880438E-2</v>
      </c>
      <c r="G59" s="92">
        <v>3.0417993599633816E-2</v>
      </c>
      <c r="H59" s="92">
        <v>2.8237603208575782E-2</v>
      </c>
      <c r="I59" s="92">
        <v>2.5420722405299908E-2</v>
      </c>
      <c r="J59" s="92">
        <v>2.5762951970319137E-2</v>
      </c>
      <c r="K59" s="92">
        <v>2.4235784405017349E-2</v>
      </c>
    </row>
    <row r="60" spans="1:11" x14ac:dyDescent="0.25">
      <c r="A60" s="375"/>
      <c r="B60" s="84" t="s">
        <v>139</v>
      </c>
      <c r="C60" s="92">
        <v>4.5606086810231157E-2</v>
      </c>
      <c r="D60" s="92">
        <v>6.1613455672015136E-2</v>
      </c>
      <c r="E60" s="92">
        <v>5.5859487647621116E-2</v>
      </c>
      <c r="F60" s="92">
        <v>4.5282161280008212E-2</v>
      </c>
      <c r="G60" s="92">
        <v>3.05289471325212E-2</v>
      </c>
      <c r="H60" s="92">
        <v>3.3283902040469063E-2</v>
      </c>
      <c r="I60" s="92">
        <v>3.2510919030259391E-2</v>
      </c>
      <c r="J60" s="92">
        <v>3.0151096465092491E-2</v>
      </c>
      <c r="K60" s="92">
        <v>3.1122226964179774E-2</v>
      </c>
    </row>
    <row r="61" spans="1:11" x14ac:dyDescent="0.25">
      <c r="A61" s="376"/>
      <c r="B61" s="179" t="s">
        <v>116</v>
      </c>
      <c r="C61" s="164">
        <v>2.0502373449187514E-2</v>
      </c>
      <c r="D61" s="164">
        <v>2.4326765120854812E-2</v>
      </c>
      <c r="E61" s="164">
        <v>3.3032498505107963E-2</v>
      </c>
      <c r="F61" s="164">
        <v>2.4404047195330177E-2</v>
      </c>
      <c r="G61" s="164">
        <v>1.4317812163632261E-2</v>
      </c>
      <c r="H61" s="164">
        <v>1.4861948803336189E-2</v>
      </c>
      <c r="I61" s="164">
        <v>1.3613912669560578E-2</v>
      </c>
      <c r="J61" s="164">
        <v>1.1431025365506884E-2</v>
      </c>
      <c r="K61" s="164">
        <v>1.1325124669467538E-2</v>
      </c>
    </row>
    <row r="62" spans="1:11" x14ac:dyDescent="0.25">
      <c r="A62" s="373" t="s">
        <v>88</v>
      </c>
      <c r="B62" s="84" t="s">
        <v>135</v>
      </c>
      <c r="C62" s="162">
        <v>2.5036075205300001E-2</v>
      </c>
      <c r="D62" s="162">
        <v>2.4714111841099999E-2</v>
      </c>
      <c r="E62" s="162">
        <v>3.6521932072000003E-2</v>
      </c>
      <c r="F62" s="162">
        <v>2.1503041294300002E-2</v>
      </c>
      <c r="G62" s="162">
        <v>1.8038845073999998E-2</v>
      </c>
      <c r="H62" s="162">
        <v>2.00994754962E-2</v>
      </c>
      <c r="I62" s="162">
        <v>1.95386000532E-2</v>
      </c>
      <c r="J62" s="162">
        <v>1.56451866531E-2</v>
      </c>
      <c r="K62" s="162">
        <v>1.6E-2</v>
      </c>
    </row>
    <row r="63" spans="1:11" x14ac:dyDescent="0.25">
      <c r="A63" s="373"/>
      <c r="B63" s="84" t="s">
        <v>136</v>
      </c>
      <c r="C63" s="162">
        <v>2.26910604246E-2</v>
      </c>
      <c r="D63" s="162">
        <v>2.4676295837700001E-2</v>
      </c>
      <c r="E63" s="162">
        <v>2.9100060436799999E-2</v>
      </c>
      <c r="F63" s="162">
        <v>2.7190726675700001E-2</v>
      </c>
      <c r="G63" s="162">
        <v>1.8433643517300001E-2</v>
      </c>
      <c r="H63" s="162">
        <v>1.81349580319E-2</v>
      </c>
      <c r="I63" s="162">
        <v>1.9562930149499998E-2</v>
      </c>
      <c r="J63" s="162">
        <v>1.6096284389500001E-2</v>
      </c>
      <c r="K63" s="162">
        <v>1.4999999999999999E-2</v>
      </c>
    </row>
    <row r="64" spans="1:11" x14ac:dyDescent="0.25">
      <c r="A64" s="373"/>
      <c r="B64" s="84" t="s">
        <v>137</v>
      </c>
      <c r="C64" s="162">
        <v>2.43292618357E-2</v>
      </c>
      <c r="D64" s="162">
        <v>2.34957206944E-2</v>
      </c>
      <c r="E64" s="162">
        <v>4.2522899799200001E-2</v>
      </c>
      <c r="F64" s="162">
        <v>3.3994683865599999E-2</v>
      </c>
      <c r="G64" s="162">
        <v>1.82644555152E-2</v>
      </c>
      <c r="H64" s="162">
        <v>1.90341337858E-2</v>
      </c>
      <c r="I64" s="162">
        <v>2.0064503653199998E-2</v>
      </c>
      <c r="J64" s="162">
        <v>1.6478919510099999E-2</v>
      </c>
      <c r="K64" s="162">
        <v>1.4999999999999999E-2</v>
      </c>
    </row>
    <row r="65" spans="1:11" x14ac:dyDescent="0.25">
      <c r="A65" s="373"/>
      <c r="B65" s="84" t="s">
        <v>138</v>
      </c>
      <c r="C65" s="162">
        <v>2.51897185742E-2</v>
      </c>
      <c r="D65" s="162">
        <v>2.9406107193099999E-2</v>
      </c>
      <c r="E65" s="162">
        <v>2.7046686143100001E-2</v>
      </c>
      <c r="F65" s="162">
        <v>2.9444319536000001E-2</v>
      </c>
      <c r="G65" s="162">
        <v>1.9952494780999998E-2</v>
      </c>
      <c r="H65" s="162">
        <v>1.9808087367400001E-2</v>
      </c>
      <c r="I65" s="162">
        <v>2.4522990438099999E-2</v>
      </c>
      <c r="J65" s="162">
        <v>1.8781468111E-2</v>
      </c>
      <c r="K65" s="162">
        <v>1.4999999999999999E-2</v>
      </c>
    </row>
    <row r="66" spans="1:11" x14ac:dyDescent="0.25">
      <c r="A66" s="373"/>
      <c r="B66" s="84" t="s">
        <v>139</v>
      </c>
      <c r="C66" s="162">
        <v>3.8363693007200002E-2</v>
      </c>
      <c r="D66" s="162">
        <v>3.9587550632500003E-2</v>
      </c>
      <c r="E66" s="162">
        <v>4.7342281689600002E-2</v>
      </c>
      <c r="F66" s="162">
        <v>3.1260900073800002E-2</v>
      </c>
      <c r="G66" s="162">
        <v>3.0541130407900002E-2</v>
      </c>
      <c r="H66" s="162">
        <v>2.6948562576999999E-2</v>
      </c>
      <c r="I66" s="162">
        <v>2.6613842156399999E-2</v>
      </c>
      <c r="J66" s="162">
        <v>1.72472152391E-2</v>
      </c>
      <c r="K66" s="162">
        <v>1.7000000000000001E-2</v>
      </c>
    </row>
    <row r="67" spans="1:11" x14ac:dyDescent="0.25">
      <c r="A67" s="373"/>
      <c r="B67" s="67" t="s">
        <v>88</v>
      </c>
      <c r="C67" s="162">
        <v>1.4536481119400001E-2</v>
      </c>
      <c r="D67" s="162">
        <v>1.5584525724000001E-2</v>
      </c>
      <c r="E67" s="162">
        <v>2.0832881041299999E-2</v>
      </c>
      <c r="F67" s="162">
        <v>1.5141172978499999E-2</v>
      </c>
      <c r="G67" s="162">
        <v>1.3649166680499999E-2</v>
      </c>
      <c r="H67" s="162">
        <v>1.25992471445E-2</v>
      </c>
      <c r="I67" s="162">
        <v>1.23985580203E-2</v>
      </c>
      <c r="J67" s="162">
        <v>9.0252075052000003E-3</v>
      </c>
      <c r="K67" s="162">
        <v>8.0000000000000002E-3</v>
      </c>
    </row>
    <row r="69" spans="1:11" x14ac:dyDescent="0.25">
      <c r="A69" s="372" t="s">
        <v>92</v>
      </c>
      <c r="B69" s="372" t="s">
        <v>92</v>
      </c>
      <c r="C69" s="372" t="s">
        <v>92</v>
      </c>
      <c r="D69" s="372" t="s">
        <v>92</v>
      </c>
      <c r="E69" s="372" t="s">
        <v>92</v>
      </c>
      <c r="F69" s="372" t="s">
        <v>92</v>
      </c>
      <c r="G69" s="372" t="s">
        <v>92</v>
      </c>
      <c r="H69" s="372" t="s">
        <v>92</v>
      </c>
      <c r="I69" s="372" t="s">
        <v>92</v>
      </c>
      <c r="J69" s="372" t="s">
        <v>92</v>
      </c>
      <c r="K69" s="372" t="s">
        <v>92</v>
      </c>
    </row>
    <row r="70" spans="1:11" x14ac:dyDescent="0.25">
      <c r="A70" s="181" t="s">
        <v>80</v>
      </c>
      <c r="B70" s="182" t="s">
        <v>164</v>
      </c>
      <c r="C70" s="95" t="s">
        <v>71</v>
      </c>
      <c r="D70" s="95" t="s">
        <v>72</v>
      </c>
      <c r="E70" s="95" t="s">
        <v>73</v>
      </c>
      <c r="F70" s="95" t="s">
        <v>74</v>
      </c>
      <c r="G70" s="95" t="s">
        <v>75</v>
      </c>
      <c r="H70" s="95" t="s">
        <v>76</v>
      </c>
      <c r="I70" s="95" t="s">
        <v>77</v>
      </c>
      <c r="J70" s="95" t="s">
        <v>78</v>
      </c>
      <c r="K70" s="95" t="s">
        <v>79</v>
      </c>
    </row>
    <row r="71" spans="1:11" x14ac:dyDescent="0.25">
      <c r="A71" s="374" t="s">
        <v>148</v>
      </c>
      <c r="B71" s="84" t="s">
        <v>135</v>
      </c>
      <c r="C71" s="93">
        <v>12977</v>
      </c>
      <c r="D71" s="93">
        <v>11862</v>
      </c>
      <c r="E71" s="93">
        <v>8438</v>
      </c>
      <c r="F71" s="93">
        <v>9740</v>
      </c>
      <c r="G71" s="93">
        <v>11428</v>
      </c>
      <c r="H71" s="93">
        <v>8750</v>
      </c>
      <c r="I71" s="93">
        <v>7736</v>
      </c>
      <c r="J71" s="93">
        <v>8100</v>
      </c>
      <c r="K71" s="93">
        <v>7474</v>
      </c>
    </row>
    <row r="72" spans="1:11" x14ac:dyDescent="0.25">
      <c r="A72" s="375"/>
      <c r="B72" s="84" t="s">
        <v>136</v>
      </c>
      <c r="C72" s="93">
        <v>10580</v>
      </c>
      <c r="D72" s="93">
        <v>10136</v>
      </c>
      <c r="E72" s="93">
        <v>8095</v>
      </c>
      <c r="F72" s="93">
        <v>9015</v>
      </c>
      <c r="G72" s="93">
        <v>10802</v>
      </c>
      <c r="H72" s="93">
        <v>8546</v>
      </c>
      <c r="I72" s="93">
        <v>7644</v>
      </c>
      <c r="J72" s="93">
        <v>8537</v>
      </c>
      <c r="K72" s="93">
        <v>9155</v>
      </c>
    </row>
    <row r="73" spans="1:11" x14ac:dyDescent="0.25">
      <c r="A73" s="375"/>
      <c r="B73" s="84" t="s">
        <v>137</v>
      </c>
      <c r="C73" s="93">
        <v>8347</v>
      </c>
      <c r="D73" s="93">
        <v>8332</v>
      </c>
      <c r="E73" s="93">
        <v>6857</v>
      </c>
      <c r="F73" s="93">
        <v>7967</v>
      </c>
      <c r="G73" s="93">
        <v>9561</v>
      </c>
      <c r="H73" s="93">
        <v>7867</v>
      </c>
      <c r="I73" s="93">
        <v>6675</v>
      </c>
      <c r="J73" s="93">
        <v>7886</v>
      </c>
      <c r="K73" s="93">
        <v>8649</v>
      </c>
    </row>
    <row r="74" spans="1:11" x14ac:dyDescent="0.25">
      <c r="A74" s="375"/>
      <c r="B74" s="84" t="s">
        <v>138</v>
      </c>
      <c r="C74" s="93">
        <v>7374</v>
      </c>
      <c r="D74" s="93">
        <v>6947</v>
      </c>
      <c r="E74" s="93">
        <v>7055</v>
      </c>
      <c r="F74" s="93">
        <v>7580</v>
      </c>
      <c r="G74" s="93">
        <v>8926</v>
      </c>
      <c r="H74" s="93">
        <v>7465</v>
      </c>
      <c r="I74" s="93">
        <v>6719</v>
      </c>
      <c r="J74" s="93">
        <v>7910</v>
      </c>
      <c r="K74" s="93">
        <v>8861</v>
      </c>
    </row>
    <row r="75" spans="1:11" x14ac:dyDescent="0.25">
      <c r="A75" s="375"/>
      <c r="B75" s="84" t="s">
        <v>139</v>
      </c>
      <c r="C75" s="93">
        <v>5658</v>
      </c>
      <c r="D75" s="93">
        <v>4663</v>
      </c>
      <c r="E75" s="93">
        <v>6086</v>
      </c>
      <c r="F75" s="93">
        <v>6360</v>
      </c>
      <c r="G75" s="93">
        <v>7999</v>
      </c>
      <c r="H75" s="93">
        <v>7225</v>
      </c>
      <c r="I75" s="93">
        <v>6383</v>
      </c>
      <c r="J75" s="93">
        <v>6719</v>
      </c>
      <c r="K75" s="93">
        <v>7907</v>
      </c>
    </row>
    <row r="76" spans="1:11" x14ac:dyDescent="0.25">
      <c r="A76" s="376"/>
      <c r="B76" s="179" t="s">
        <v>116</v>
      </c>
      <c r="C76" s="165">
        <v>44936</v>
      </c>
      <c r="D76" s="165">
        <v>41940</v>
      </c>
      <c r="E76" s="165">
        <v>36531</v>
      </c>
      <c r="F76" s="165">
        <v>40662</v>
      </c>
      <c r="G76" s="165">
        <v>48716</v>
      </c>
      <c r="H76" s="165">
        <v>39853</v>
      </c>
      <c r="I76" s="165">
        <v>35157</v>
      </c>
      <c r="J76" s="165">
        <v>39152</v>
      </c>
      <c r="K76" s="165">
        <v>42046</v>
      </c>
    </row>
    <row r="77" spans="1:11" x14ac:dyDescent="0.25">
      <c r="A77" s="374" t="s">
        <v>149</v>
      </c>
      <c r="B77" s="84" t="s">
        <v>135</v>
      </c>
      <c r="C77" s="93">
        <v>8683</v>
      </c>
      <c r="D77" s="93">
        <v>8977</v>
      </c>
      <c r="E77" s="93">
        <v>5728</v>
      </c>
      <c r="F77" s="93">
        <v>6904</v>
      </c>
      <c r="G77" s="93">
        <v>9765</v>
      </c>
      <c r="H77" s="93">
        <v>8420</v>
      </c>
      <c r="I77" s="93">
        <v>6948</v>
      </c>
      <c r="J77" s="93">
        <v>10101</v>
      </c>
      <c r="K77" s="93">
        <v>12092</v>
      </c>
    </row>
    <row r="78" spans="1:11" x14ac:dyDescent="0.25">
      <c r="A78" s="375"/>
      <c r="B78" s="84" t="s">
        <v>136</v>
      </c>
      <c r="C78" s="93">
        <v>6431</v>
      </c>
      <c r="D78" s="93">
        <v>6603</v>
      </c>
      <c r="E78" s="93">
        <v>4683</v>
      </c>
      <c r="F78" s="93">
        <v>5940</v>
      </c>
      <c r="G78" s="93">
        <v>7616</v>
      </c>
      <c r="H78" s="93">
        <v>6807</v>
      </c>
      <c r="I78" s="93">
        <v>6514</v>
      </c>
      <c r="J78" s="93">
        <v>7943</v>
      </c>
      <c r="K78" s="93">
        <v>8328</v>
      </c>
    </row>
    <row r="79" spans="1:11" x14ac:dyDescent="0.25">
      <c r="A79" s="375"/>
      <c r="B79" s="84" t="s">
        <v>137</v>
      </c>
      <c r="C79" s="93">
        <v>6228</v>
      </c>
      <c r="D79" s="93">
        <v>6606</v>
      </c>
      <c r="E79" s="93">
        <v>4907</v>
      </c>
      <c r="F79" s="93">
        <v>5775</v>
      </c>
      <c r="G79" s="93">
        <v>7430</v>
      </c>
      <c r="H79" s="93">
        <v>6580</v>
      </c>
      <c r="I79" s="93">
        <v>6220</v>
      </c>
      <c r="J79" s="93">
        <v>6811</v>
      </c>
      <c r="K79" s="93">
        <v>7572</v>
      </c>
    </row>
    <row r="80" spans="1:11" x14ac:dyDescent="0.25">
      <c r="A80" s="375"/>
      <c r="B80" s="84" t="s">
        <v>138</v>
      </c>
      <c r="C80" s="93">
        <v>4463</v>
      </c>
      <c r="D80" s="93">
        <v>4505</v>
      </c>
      <c r="E80" s="93">
        <v>4216</v>
      </c>
      <c r="F80" s="93">
        <v>4558</v>
      </c>
      <c r="G80" s="93">
        <v>5967</v>
      </c>
      <c r="H80" s="93">
        <v>5407</v>
      </c>
      <c r="I80" s="93">
        <v>5069</v>
      </c>
      <c r="J80" s="93">
        <v>5181</v>
      </c>
      <c r="K80" s="93">
        <v>5531</v>
      </c>
    </row>
    <row r="81" spans="1:11" x14ac:dyDescent="0.25">
      <c r="A81" s="375"/>
      <c r="B81" s="84" t="s">
        <v>139</v>
      </c>
      <c r="C81" s="93">
        <v>2917</v>
      </c>
      <c r="D81" s="93">
        <v>2829</v>
      </c>
      <c r="E81" s="93">
        <v>3019</v>
      </c>
      <c r="F81" s="93">
        <v>2886</v>
      </c>
      <c r="G81" s="93">
        <v>4393</v>
      </c>
      <c r="H81" s="93">
        <v>3881</v>
      </c>
      <c r="I81" s="93">
        <v>3003</v>
      </c>
      <c r="J81" s="93">
        <v>2868</v>
      </c>
      <c r="K81" s="93">
        <v>3085</v>
      </c>
    </row>
    <row r="82" spans="1:11" x14ac:dyDescent="0.25">
      <c r="A82" s="376"/>
      <c r="B82" s="179" t="s">
        <v>116</v>
      </c>
      <c r="C82" s="165">
        <v>28722</v>
      </c>
      <c r="D82" s="165">
        <v>29520</v>
      </c>
      <c r="E82" s="165">
        <v>22553</v>
      </c>
      <c r="F82" s="165">
        <v>26063</v>
      </c>
      <c r="G82" s="165">
        <v>35171</v>
      </c>
      <c r="H82" s="165">
        <v>31095</v>
      </c>
      <c r="I82" s="165">
        <v>27754</v>
      </c>
      <c r="J82" s="165">
        <v>32904</v>
      </c>
      <c r="K82" s="165">
        <v>36608</v>
      </c>
    </row>
    <row r="83" spans="1:11" x14ac:dyDescent="0.25">
      <c r="A83" s="373" t="s">
        <v>88</v>
      </c>
      <c r="B83" s="84" t="s">
        <v>135</v>
      </c>
      <c r="C83" s="100">
        <v>21660</v>
      </c>
      <c r="D83" s="100">
        <v>20839</v>
      </c>
      <c r="E83" s="100">
        <v>14166</v>
      </c>
      <c r="F83" s="100">
        <v>16644</v>
      </c>
      <c r="G83" s="100">
        <v>21193</v>
      </c>
      <c r="H83" s="100">
        <v>17170</v>
      </c>
      <c r="I83" s="100">
        <v>14684</v>
      </c>
      <c r="J83" s="100">
        <v>18201</v>
      </c>
      <c r="K83" s="100">
        <v>19566</v>
      </c>
    </row>
    <row r="84" spans="1:11" x14ac:dyDescent="0.25">
      <c r="A84" s="373"/>
      <c r="B84" s="84" t="s">
        <v>136</v>
      </c>
      <c r="C84" s="100">
        <v>17011</v>
      </c>
      <c r="D84" s="100">
        <v>16739</v>
      </c>
      <c r="E84" s="100">
        <v>12778</v>
      </c>
      <c r="F84" s="100">
        <v>14955</v>
      </c>
      <c r="G84" s="100">
        <v>18418</v>
      </c>
      <c r="H84" s="100">
        <v>15353</v>
      </c>
      <c r="I84" s="100">
        <v>14158</v>
      </c>
      <c r="J84" s="100">
        <v>16480</v>
      </c>
      <c r="K84" s="100">
        <v>17483</v>
      </c>
    </row>
    <row r="85" spans="1:11" x14ac:dyDescent="0.25">
      <c r="A85" s="373"/>
      <c r="B85" s="84" t="s">
        <v>137</v>
      </c>
      <c r="C85" s="100">
        <v>14575</v>
      </c>
      <c r="D85" s="100">
        <v>14938</v>
      </c>
      <c r="E85" s="100">
        <v>11764</v>
      </c>
      <c r="F85" s="100">
        <v>13742</v>
      </c>
      <c r="G85" s="100">
        <v>16991</v>
      </c>
      <c r="H85" s="100">
        <v>14447</v>
      </c>
      <c r="I85" s="100">
        <v>12895</v>
      </c>
      <c r="J85" s="100">
        <v>14697</v>
      </c>
      <c r="K85" s="100">
        <v>16221</v>
      </c>
    </row>
    <row r="86" spans="1:11" x14ac:dyDescent="0.25">
      <c r="A86" s="373"/>
      <c r="B86" s="84" t="s">
        <v>138</v>
      </c>
      <c r="C86" s="100">
        <v>11837</v>
      </c>
      <c r="D86" s="100">
        <v>11452</v>
      </c>
      <c r="E86" s="100">
        <v>11271</v>
      </c>
      <c r="F86" s="100">
        <v>12138</v>
      </c>
      <c r="G86" s="100">
        <v>14893</v>
      </c>
      <c r="H86" s="100">
        <v>12872</v>
      </c>
      <c r="I86" s="100">
        <v>11788</v>
      </c>
      <c r="J86" s="100">
        <v>13091</v>
      </c>
      <c r="K86" s="100">
        <v>14392</v>
      </c>
    </row>
    <row r="87" spans="1:11" x14ac:dyDescent="0.25">
      <c r="A87" s="373"/>
      <c r="B87" s="84" t="s">
        <v>139</v>
      </c>
      <c r="C87" s="100">
        <v>8575</v>
      </c>
      <c r="D87" s="100">
        <v>7492</v>
      </c>
      <c r="E87" s="100">
        <v>9105</v>
      </c>
      <c r="F87" s="100">
        <v>9246</v>
      </c>
      <c r="G87" s="100">
        <v>12392</v>
      </c>
      <c r="H87" s="100">
        <v>11106</v>
      </c>
      <c r="I87" s="100">
        <v>9386</v>
      </c>
      <c r="J87" s="100">
        <v>9587</v>
      </c>
      <c r="K87" s="100">
        <v>10992</v>
      </c>
    </row>
    <row r="88" spans="1:11" x14ac:dyDescent="0.25">
      <c r="A88" s="373"/>
      <c r="B88" s="67" t="s">
        <v>88</v>
      </c>
      <c r="C88" s="100">
        <v>73658</v>
      </c>
      <c r="D88" s="100">
        <v>71460</v>
      </c>
      <c r="E88" s="100">
        <v>59084</v>
      </c>
      <c r="F88" s="100">
        <v>66725</v>
      </c>
      <c r="G88" s="100">
        <v>83887</v>
      </c>
      <c r="H88" s="100">
        <v>70948</v>
      </c>
      <c r="I88" s="100">
        <v>62911</v>
      </c>
      <c r="J88" s="100">
        <v>72056</v>
      </c>
      <c r="K88" s="100">
        <v>78654</v>
      </c>
    </row>
    <row r="89" spans="1:11" x14ac:dyDescent="0.25">
      <c r="A89" s="20" t="s">
        <v>93</v>
      </c>
    </row>
    <row r="107" spans="1:1" x14ac:dyDescent="0.25">
      <c r="A107" s="20"/>
    </row>
  </sheetData>
  <mergeCells count="16">
    <mergeCell ref="A83:A88"/>
    <mergeCell ref="A6:K6"/>
    <mergeCell ref="A8:A13"/>
    <mergeCell ref="A14:A19"/>
    <mergeCell ref="A27:K27"/>
    <mergeCell ref="A29:A34"/>
    <mergeCell ref="A20:A25"/>
    <mergeCell ref="A71:A76"/>
    <mergeCell ref="A77:A82"/>
    <mergeCell ref="A35:A40"/>
    <mergeCell ref="A48:K48"/>
    <mergeCell ref="A50:A55"/>
    <mergeCell ref="A56:A61"/>
    <mergeCell ref="A69:K69"/>
    <mergeCell ref="A41:A46"/>
    <mergeCell ref="A62:A67"/>
  </mergeCells>
  <hyperlinks>
    <hyperlink ref="A1" location="Indice!A1" display="Indice" xr:uid="{0E5234FD-ACAE-4028-AD33-86B234372C6C}"/>
  </hyperlinks>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044819-49D2-4F8C-9DB7-0A4E63F947D1}">
  <sheetPr codeName="Hoja25"/>
  <dimension ref="A1:K65"/>
  <sheetViews>
    <sheetView workbookViewId="0"/>
  </sheetViews>
  <sheetFormatPr baseColWidth="10" defaultColWidth="9.140625" defaultRowHeight="15" x14ac:dyDescent="0.25"/>
  <cols>
    <col min="1" max="1" width="9.140625" style="73"/>
    <col min="2" max="2" width="17.7109375" style="73" bestFit="1" customWidth="1"/>
    <col min="3" max="10" width="9.7109375" style="73" bestFit="1" customWidth="1"/>
    <col min="11" max="11" width="9.140625" style="73"/>
    <col min="12" max="16384" width="9.140625" style="2"/>
  </cols>
  <sheetData>
    <row r="1" spans="1:10" x14ac:dyDescent="0.25">
      <c r="A1" s="27" t="s">
        <v>42</v>
      </c>
    </row>
    <row r="3" spans="1:10" x14ac:dyDescent="0.25">
      <c r="A3" s="13" t="s">
        <v>499</v>
      </c>
    </row>
    <row r="4" spans="1:10" x14ac:dyDescent="0.25">
      <c r="A4" s="14" t="s">
        <v>69</v>
      </c>
    </row>
    <row r="6" spans="1:10" x14ac:dyDescent="0.25">
      <c r="A6" s="367" t="s">
        <v>70</v>
      </c>
      <c r="B6" s="367" t="s">
        <v>70</v>
      </c>
      <c r="C6" s="367" t="s">
        <v>70</v>
      </c>
      <c r="D6" s="367" t="s">
        <v>70</v>
      </c>
      <c r="E6" s="367" t="s">
        <v>70</v>
      </c>
      <c r="F6" s="367" t="s">
        <v>70</v>
      </c>
      <c r="G6" s="367" t="s">
        <v>70</v>
      </c>
      <c r="H6" s="367" t="s">
        <v>70</v>
      </c>
      <c r="I6" s="367" t="s">
        <v>70</v>
      </c>
      <c r="J6" s="367" t="s">
        <v>70</v>
      </c>
    </row>
    <row r="7" spans="1:10" x14ac:dyDescent="0.25">
      <c r="A7" s="90" t="s">
        <v>80</v>
      </c>
      <c r="B7" s="75" t="s">
        <v>81</v>
      </c>
      <c r="C7" s="75" t="s">
        <v>72</v>
      </c>
      <c r="D7" s="75" t="s">
        <v>73</v>
      </c>
      <c r="E7" s="75" t="s">
        <v>74</v>
      </c>
      <c r="F7" s="75" t="s">
        <v>75</v>
      </c>
      <c r="G7" s="75" t="s">
        <v>76</v>
      </c>
      <c r="H7" s="75" t="s">
        <v>77</v>
      </c>
      <c r="I7" s="75" t="s">
        <v>78</v>
      </c>
      <c r="J7" s="75" t="s">
        <v>79</v>
      </c>
    </row>
    <row r="8" spans="1:10" x14ac:dyDescent="0.25">
      <c r="A8" s="369" t="s">
        <v>148</v>
      </c>
      <c r="B8" s="84" t="s">
        <v>165</v>
      </c>
      <c r="C8" s="91">
        <v>20.53217887878418</v>
      </c>
      <c r="D8" s="91">
        <v>19.134543836116791</v>
      </c>
      <c r="E8" s="91">
        <v>12.532418966293335</v>
      </c>
      <c r="F8" s="91">
        <v>11.033447831869125</v>
      </c>
      <c r="G8" s="91">
        <v>10.035954415798187</v>
      </c>
      <c r="H8" s="91">
        <v>15.490876138210297</v>
      </c>
      <c r="I8" s="91">
        <v>9.1779619455337524</v>
      </c>
      <c r="J8" s="91">
        <v>7.9703480005264282</v>
      </c>
    </row>
    <row r="9" spans="1:10" x14ac:dyDescent="0.25">
      <c r="A9" s="369" t="s">
        <v>148</v>
      </c>
      <c r="B9" s="84" t="s">
        <v>167</v>
      </c>
      <c r="C9" s="91">
        <v>17.475467920303345</v>
      </c>
      <c r="D9" s="91">
        <v>16.948336362838745</v>
      </c>
      <c r="E9" s="91">
        <v>15.139691531658173</v>
      </c>
      <c r="F9" s="91">
        <v>13.337613642215729</v>
      </c>
      <c r="G9" s="91">
        <v>12.526029348373413</v>
      </c>
      <c r="H9" s="91">
        <v>12.715491652488708</v>
      </c>
      <c r="I9" s="91">
        <v>11.444268375635147</v>
      </c>
      <c r="J9" s="91">
        <v>9.7996823489665985</v>
      </c>
    </row>
    <row r="10" spans="1:10" x14ac:dyDescent="0.25">
      <c r="A10" s="369" t="s">
        <v>148</v>
      </c>
      <c r="B10" s="84" t="s">
        <v>169</v>
      </c>
      <c r="C10" s="91">
        <v>61.992353200912476</v>
      </c>
      <c r="D10" s="91">
        <v>63.917118310928345</v>
      </c>
      <c r="E10" s="91">
        <v>72.327888011932373</v>
      </c>
      <c r="F10" s="91">
        <v>75.628936290740967</v>
      </c>
      <c r="G10" s="91">
        <v>77.43801474571228</v>
      </c>
      <c r="H10" s="91">
        <v>71.793633699417114</v>
      </c>
      <c r="I10" s="91">
        <v>79.37777042388916</v>
      </c>
      <c r="J10" s="91">
        <v>82.229971885681152</v>
      </c>
    </row>
    <row r="11" spans="1:10" x14ac:dyDescent="0.25">
      <c r="A11" s="369" t="s">
        <v>148</v>
      </c>
      <c r="B11" s="84" t="s">
        <v>88</v>
      </c>
      <c r="C11" s="91">
        <v>100</v>
      </c>
      <c r="D11" s="91">
        <v>100</v>
      </c>
      <c r="E11" s="91">
        <v>100</v>
      </c>
      <c r="F11" s="91">
        <v>100</v>
      </c>
      <c r="G11" s="91">
        <v>100</v>
      </c>
      <c r="H11" s="91">
        <v>100</v>
      </c>
      <c r="I11" s="91">
        <v>100</v>
      </c>
      <c r="J11" s="91">
        <v>100</v>
      </c>
    </row>
    <row r="12" spans="1:10" x14ac:dyDescent="0.25">
      <c r="A12" s="369" t="s">
        <v>149</v>
      </c>
      <c r="B12" s="84" t="s">
        <v>165</v>
      </c>
      <c r="C12" s="91">
        <v>15.649233758449554</v>
      </c>
      <c r="D12" s="91">
        <v>13.134834170341492</v>
      </c>
      <c r="E12" s="91">
        <v>9.5214493572711945</v>
      </c>
      <c r="F12" s="91">
        <v>9.137677401304245</v>
      </c>
      <c r="G12" s="91">
        <v>7.4396759271621704</v>
      </c>
      <c r="H12" s="91">
        <v>12.174306064844131</v>
      </c>
      <c r="I12" s="91">
        <v>7.1761593222618103</v>
      </c>
      <c r="J12" s="91">
        <v>5.297362431883812</v>
      </c>
    </row>
    <row r="13" spans="1:10" x14ac:dyDescent="0.25">
      <c r="A13" s="369" t="s">
        <v>149</v>
      </c>
      <c r="B13" s="84" t="s">
        <v>167</v>
      </c>
      <c r="C13" s="91">
        <v>17.962098121643066</v>
      </c>
      <c r="D13" s="91">
        <v>16.785667836666107</v>
      </c>
      <c r="E13" s="91">
        <v>14.755956828594208</v>
      </c>
      <c r="F13" s="91">
        <v>13.351738452911377</v>
      </c>
      <c r="G13" s="91">
        <v>12.911710143089294</v>
      </c>
      <c r="H13" s="91">
        <v>13.311813771724701</v>
      </c>
      <c r="I13" s="91">
        <v>11.491766571998596</v>
      </c>
      <c r="J13" s="91">
        <v>10.451477020978928</v>
      </c>
    </row>
    <row r="14" spans="1:10" x14ac:dyDescent="0.25">
      <c r="A14" s="369" t="s">
        <v>149</v>
      </c>
      <c r="B14" s="84" t="s">
        <v>169</v>
      </c>
      <c r="C14" s="91">
        <v>66.38866662979126</v>
      </c>
      <c r="D14" s="91">
        <v>70.079499483108521</v>
      </c>
      <c r="E14" s="91">
        <v>75.722593069076538</v>
      </c>
      <c r="F14" s="91">
        <v>77.510583400726318</v>
      </c>
      <c r="G14" s="91">
        <v>79.648613929748535</v>
      </c>
      <c r="H14" s="91">
        <v>74.513882398605347</v>
      </c>
      <c r="I14" s="91">
        <v>81.332075595855713</v>
      </c>
      <c r="J14" s="91">
        <v>84.251159429550171</v>
      </c>
    </row>
    <row r="15" spans="1:10" x14ac:dyDescent="0.25">
      <c r="A15" s="369" t="s">
        <v>149</v>
      </c>
      <c r="B15" s="84" t="s">
        <v>88</v>
      </c>
      <c r="C15" s="91">
        <v>100</v>
      </c>
      <c r="D15" s="91">
        <v>100</v>
      </c>
      <c r="E15" s="91">
        <v>100</v>
      </c>
      <c r="F15" s="91">
        <v>100</v>
      </c>
      <c r="G15" s="91">
        <v>100</v>
      </c>
      <c r="H15" s="91">
        <v>100</v>
      </c>
      <c r="I15" s="91">
        <v>100</v>
      </c>
      <c r="J15" s="91">
        <v>100</v>
      </c>
    </row>
    <row r="16" spans="1:10" x14ac:dyDescent="0.25">
      <c r="A16" s="370" t="s">
        <v>88</v>
      </c>
      <c r="B16" s="67" t="s">
        <v>166</v>
      </c>
      <c r="C16" s="161">
        <v>18.876876543018899</v>
      </c>
      <c r="D16" s="161">
        <v>17.082563897954699</v>
      </c>
      <c r="E16" s="161">
        <v>11.4990747499814</v>
      </c>
      <c r="F16" s="161">
        <v>10.3577015315275</v>
      </c>
      <c r="G16" s="161">
        <v>9.0995578002521604</v>
      </c>
      <c r="H16" s="161">
        <v>14.289423898436</v>
      </c>
      <c r="I16" s="161">
        <v>8.43392621389855</v>
      </c>
      <c r="J16" s="161">
        <v>6.9309274550476196</v>
      </c>
    </row>
    <row r="17" spans="1:10" x14ac:dyDescent="0.25">
      <c r="A17" s="370"/>
      <c r="B17" s="67" t="s">
        <v>168</v>
      </c>
      <c r="C17" s="161">
        <v>17.640434316867001</v>
      </c>
      <c r="D17" s="161">
        <v>16.892701182095902</v>
      </c>
      <c r="E17" s="161">
        <v>15.007996204178101</v>
      </c>
      <c r="F17" s="161">
        <v>13.342648625113901</v>
      </c>
      <c r="G17" s="161">
        <v>12.6651329783775</v>
      </c>
      <c r="H17" s="161">
        <v>12.9315140255763</v>
      </c>
      <c r="I17" s="161">
        <v>11.461922555187501</v>
      </c>
      <c r="J17" s="161">
        <v>10.053140265016699</v>
      </c>
    </row>
    <row r="18" spans="1:10" x14ac:dyDescent="0.25">
      <c r="A18" s="370"/>
      <c r="B18" s="67" t="s">
        <v>170</v>
      </c>
      <c r="C18" s="161">
        <v>63.482689140113898</v>
      </c>
      <c r="D18" s="161">
        <v>66.024734919949296</v>
      </c>
      <c r="E18" s="161">
        <v>73.492929045840398</v>
      </c>
      <c r="F18" s="161">
        <v>76.299649843358395</v>
      </c>
      <c r="G18" s="161">
        <v>78.235309221370301</v>
      </c>
      <c r="H18" s="161">
        <v>72.779062075987497</v>
      </c>
      <c r="I18" s="161">
        <v>80.104151230913899</v>
      </c>
      <c r="J18" s="161">
        <v>83.015932279935598</v>
      </c>
    </row>
    <row r="19" spans="1:10" x14ac:dyDescent="0.25">
      <c r="A19" s="370"/>
      <c r="B19" s="67" t="s">
        <v>88</v>
      </c>
      <c r="C19" s="161">
        <v>100</v>
      </c>
      <c r="D19" s="161">
        <v>100</v>
      </c>
      <c r="E19" s="161">
        <v>100</v>
      </c>
      <c r="F19" s="161">
        <v>100</v>
      </c>
      <c r="G19" s="161">
        <v>100</v>
      </c>
      <c r="H19" s="161">
        <v>100</v>
      </c>
      <c r="I19" s="161">
        <v>100</v>
      </c>
      <c r="J19" s="161">
        <v>100</v>
      </c>
    </row>
    <row r="21" spans="1:10" x14ac:dyDescent="0.25">
      <c r="A21" s="367" t="s">
        <v>90</v>
      </c>
      <c r="B21" s="367" t="s">
        <v>90</v>
      </c>
      <c r="C21" s="367" t="s">
        <v>90</v>
      </c>
      <c r="D21" s="367" t="s">
        <v>90</v>
      </c>
      <c r="E21" s="367" t="s">
        <v>90</v>
      </c>
      <c r="F21" s="367" t="s">
        <v>90</v>
      </c>
      <c r="G21" s="367" t="s">
        <v>90</v>
      </c>
      <c r="H21" s="367" t="s">
        <v>90</v>
      </c>
      <c r="I21" s="367" t="s">
        <v>90</v>
      </c>
      <c r="J21" s="367" t="s">
        <v>90</v>
      </c>
    </row>
    <row r="22" spans="1:10" x14ac:dyDescent="0.25">
      <c r="A22" s="90" t="s">
        <v>80</v>
      </c>
      <c r="B22" s="75" t="s">
        <v>81</v>
      </c>
      <c r="C22" s="88" t="s">
        <v>72</v>
      </c>
      <c r="D22" s="88" t="s">
        <v>73</v>
      </c>
      <c r="E22" s="88" t="s">
        <v>74</v>
      </c>
      <c r="F22" s="88" t="s">
        <v>75</v>
      </c>
      <c r="G22" s="88" t="s">
        <v>76</v>
      </c>
      <c r="H22" s="88" t="s">
        <v>77</v>
      </c>
      <c r="I22" s="88" t="s">
        <v>78</v>
      </c>
      <c r="J22" s="88" t="s">
        <v>79</v>
      </c>
    </row>
    <row r="23" spans="1:10" x14ac:dyDescent="0.25">
      <c r="A23" s="369" t="s">
        <v>148</v>
      </c>
      <c r="B23" s="84" t="s">
        <v>165</v>
      </c>
      <c r="C23" s="93">
        <v>649448</v>
      </c>
      <c r="D23" s="93">
        <v>641839</v>
      </c>
      <c r="E23" s="93">
        <v>446198</v>
      </c>
      <c r="F23" s="93">
        <v>400537</v>
      </c>
      <c r="G23" s="93">
        <v>384833</v>
      </c>
      <c r="H23" s="93">
        <v>655511</v>
      </c>
      <c r="I23" s="93">
        <v>403557</v>
      </c>
      <c r="J23" s="93">
        <v>347943</v>
      </c>
    </row>
    <row r="24" spans="1:10" x14ac:dyDescent="0.25">
      <c r="A24" s="369" t="s">
        <v>148</v>
      </c>
      <c r="B24" s="84" t="s">
        <v>167</v>
      </c>
      <c r="C24" s="93">
        <v>552762</v>
      </c>
      <c r="D24" s="93">
        <v>568506</v>
      </c>
      <c r="E24" s="93">
        <v>539026</v>
      </c>
      <c r="F24" s="93">
        <v>484183</v>
      </c>
      <c r="G24" s="93">
        <v>480316</v>
      </c>
      <c r="H24" s="93">
        <v>538068</v>
      </c>
      <c r="I24" s="93">
        <v>503207</v>
      </c>
      <c r="J24" s="93">
        <v>427802</v>
      </c>
    </row>
    <row r="25" spans="1:10" x14ac:dyDescent="0.25">
      <c r="A25" s="369" t="s">
        <v>148</v>
      </c>
      <c r="B25" s="84" t="s">
        <v>169</v>
      </c>
      <c r="C25" s="93">
        <v>1960864</v>
      </c>
      <c r="D25" s="93">
        <v>2144002</v>
      </c>
      <c r="E25" s="93">
        <v>2575126</v>
      </c>
      <c r="F25" s="93">
        <v>2745487</v>
      </c>
      <c r="G25" s="93">
        <v>2969394</v>
      </c>
      <c r="H25" s="93">
        <v>3038015</v>
      </c>
      <c r="I25" s="93">
        <v>3490258</v>
      </c>
      <c r="J25" s="93">
        <v>3589723</v>
      </c>
    </row>
    <row r="26" spans="1:10" x14ac:dyDescent="0.25">
      <c r="A26" s="369" t="s">
        <v>148</v>
      </c>
      <c r="B26" s="84" t="s">
        <v>88</v>
      </c>
      <c r="C26" s="93">
        <v>3163074</v>
      </c>
      <c r="D26" s="93">
        <v>3354347</v>
      </c>
      <c r="E26" s="93">
        <v>3560350</v>
      </c>
      <c r="F26" s="93">
        <v>3630207</v>
      </c>
      <c r="G26" s="93">
        <v>3834543</v>
      </c>
      <c r="H26" s="93">
        <v>4231594</v>
      </c>
      <c r="I26" s="93">
        <v>4397022</v>
      </c>
      <c r="J26" s="93">
        <v>4365468</v>
      </c>
    </row>
    <row r="27" spans="1:10" x14ac:dyDescent="0.25">
      <c r="A27" s="369" t="s">
        <v>149</v>
      </c>
      <c r="B27" s="84" t="s">
        <v>165</v>
      </c>
      <c r="C27" s="93">
        <v>253860</v>
      </c>
      <c r="D27" s="93">
        <v>229012</v>
      </c>
      <c r="E27" s="93">
        <v>177132</v>
      </c>
      <c r="F27" s="93">
        <v>183731</v>
      </c>
      <c r="G27" s="93">
        <v>160935</v>
      </c>
      <c r="H27" s="93">
        <v>292631</v>
      </c>
      <c r="I27" s="93">
        <v>186657</v>
      </c>
      <c r="J27" s="93">
        <v>147145</v>
      </c>
    </row>
    <row r="28" spans="1:10" x14ac:dyDescent="0.25">
      <c r="A28" s="369" t="s">
        <v>149</v>
      </c>
      <c r="B28" s="84" t="s">
        <v>167</v>
      </c>
      <c r="C28" s="93">
        <v>291379</v>
      </c>
      <c r="D28" s="93">
        <v>292666</v>
      </c>
      <c r="E28" s="93">
        <v>274512</v>
      </c>
      <c r="F28" s="93">
        <v>268463</v>
      </c>
      <c r="G28" s="93">
        <v>279306</v>
      </c>
      <c r="H28" s="93">
        <v>319973</v>
      </c>
      <c r="I28" s="93">
        <v>298909</v>
      </c>
      <c r="J28" s="93">
        <v>290311</v>
      </c>
    </row>
    <row r="29" spans="1:10" x14ac:dyDescent="0.25">
      <c r="A29" s="369" t="s">
        <v>149</v>
      </c>
      <c r="B29" s="84" t="s">
        <v>169</v>
      </c>
      <c r="C29" s="93">
        <v>1076949</v>
      </c>
      <c r="D29" s="93">
        <v>1221869</v>
      </c>
      <c r="E29" s="93">
        <v>1408703</v>
      </c>
      <c r="F29" s="93">
        <v>1558503</v>
      </c>
      <c r="G29" s="93">
        <v>1722958</v>
      </c>
      <c r="H29" s="93">
        <v>1791073</v>
      </c>
      <c r="I29" s="93">
        <v>2115505</v>
      </c>
      <c r="J29" s="93">
        <v>2340247</v>
      </c>
    </row>
    <row r="30" spans="1:10" x14ac:dyDescent="0.25">
      <c r="A30" s="369" t="s">
        <v>149</v>
      </c>
      <c r="B30" s="84" t="s">
        <v>88</v>
      </c>
      <c r="C30" s="93">
        <v>1622188</v>
      </c>
      <c r="D30" s="93">
        <v>1743547</v>
      </c>
      <c r="E30" s="93">
        <v>1860347</v>
      </c>
      <c r="F30" s="93">
        <v>2010697</v>
      </c>
      <c r="G30" s="93">
        <v>2163199</v>
      </c>
      <c r="H30" s="93">
        <v>2403677</v>
      </c>
      <c r="I30" s="93">
        <v>2601071</v>
      </c>
      <c r="J30" s="93">
        <v>2777703</v>
      </c>
    </row>
    <row r="31" spans="1:10" ht="15" customHeight="1" x14ac:dyDescent="0.25">
      <c r="A31" s="370" t="s">
        <v>88</v>
      </c>
      <c r="B31" s="67" t="s">
        <v>166</v>
      </c>
      <c r="C31" s="100">
        <v>903308</v>
      </c>
      <c r="D31" s="100">
        <v>870851</v>
      </c>
      <c r="E31" s="100">
        <v>623330</v>
      </c>
      <c r="F31" s="100">
        <v>584268</v>
      </c>
      <c r="G31" s="100">
        <v>545768</v>
      </c>
      <c r="H31" s="100">
        <v>948142</v>
      </c>
      <c r="I31" s="100">
        <v>590214</v>
      </c>
      <c r="J31" s="100">
        <v>495088</v>
      </c>
    </row>
    <row r="32" spans="1:10" x14ac:dyDescent="0.25">
      <c r="A32" s="370"/>
      <c r="B32" s="67" t="s">
        <v>168</v>
      </c>
      <c r="C32" s="100">
        <v>844141</v>
      </c>
      <c r="D32" s="100">
        <v>861172</v>
      </c>
      <c r="E32" s="100">
        <v>813538</v>
      </c>
      <c r="F32" s="100">
        <v>752646</v>
      </c>
      <c r="G32" s="100">
        <v>759622</v>
      </c>
      <c r="H32" s="100">
        <v>858041</v>
      </c>
      <c r="I32" s="100">
        <v>802116</v>
      </c>
      <c r="J32" s="100">
        <v>718113</v>
      </c>
    </row>
    <row r="33" spans="1:10" x14ac:dyDescent="0.25">
      <c r="A33" s="370"/>
      <c r="B33" s="67" t="s">
        <v>170</v>
      </c>
      <c r="C33" s="100">
        <v>3037813</v>
      </c>
      <c r="D33" s="100">
        <v>3365871</v>
      </c>
      <c r="E33" s="100">
        <v>3983829</v>
      </c>
      <c r="F33" s="100">
        <v>4303990</v>
      </c>
      <c r="G33" s="100">
        <v>4692352</v>
      </c>
      <c r="H33" s="100">
        <v>4829088</v>
      </c>
      <c r="I33" s="100">
        <v>5605763</v>
      </c>
      <c r="J33" s="100">
        <v>5929970</v>
      </c>
    </row>
    <row r="34" spans="1:10" x14ac:dyDescent="0.25">
      <c r="A34" s="370"/>
      <c r="B34" s="67" t="s">
        <v>88</v>
      </c>
      <c r="C34" s="100">
        <v>4785262</v>
      </c>
      <c r="D34" s="100">
        <v>5097894</v>
      </c>
      <c r="E34" s="100">
        <v>5420697</v>
      </c>
      <c r="F34" s="100">
        <v>5640904</v>
      </c>
      <c r="G34" s="100">
        <v>5997742</v>
      </c>
      <c r="H34" s="100">
        <v>6635271</v>
      </c>
      <c r="I34" s="100">
        <v>6998093</v>
      </c>
      <c r="J34" s="100">
        <v>7143171</v>
      </c>
    </row>
    <row r="36" spans="1:10" x14ac:dyDescent="0.25">
      <c r="A36" s="367" t="s">
        <v>91</v>
      </c>
      <c r="B36" s="367" t="s">
        <v>91</v>
      </c>
      <c r="C36" s="367" t="s">
        <v>91</v>
      </c>
      <c r="D36" s="367" t="s">
        <v>91</v>
      </c>
      <c r="E36" s="367" t="s">
        <v>91</v>
      </c>
      <c r="F36" s="367" t="s">
        <v>91</v>
      </c>
      <c r="G36" s="367" t="s">
        <v>91</v>
      </c>
      <c r="H36" s="367" t="s">
        <v>91</v>
      </c>
      <c r="I36" s="367" t="s">
        <v>91</v>
      </c>
      <c r="J36" s="367" t="s">
        <v>91</v>
      </c>
    </row>
    <row r="37" spans="1:10" x14ac:dyDescent="0.25">
      <c r="A37" s="90" t="s">
        <v>80</v>
      </c>
      <c r="B37" s="75" t="s">
        <v>81</v>
      </c>
      <c r="C37" s="80" t="s">
        <v>72</v>
      </c>
      <c r="D37" s="80" t="s">
        <v>73</v>
      </c>
      <c r="E37" s="80" t="s">
        <v>74</v>
      </c>
      <c r="F37" s="80" t="s">
        <v>75</v>
      </c>
      <c r="G37" s="80" t="s">
        <v>76</v>
      </c>
      <c r="H37" s="80" t="s">
        <v>77</v>
      </c>
      <c r="I37" s="80" t="s">
        <v>78</v>
      </c>
      <c r="J37" s="80" t="s">
        <v>79</v>
      </c>
    </row>
    <row r="38" spans="1:10" x14ac:dyDescent="0.25">
      <c r="A38" s="369" t="s">
        <v>148</v>
      </c>
      <c r="B38" s="84" t="s">
        <v>165</v>
      </c>
      <c r="C38" s="92">
        <v>0.41205254383385181</v>
      </c>
      <c r="D38" s="92">
        <v>0.48156273551285267</v>
      </c>
      <c r="E38" s="92">
        <v>0.29664994217455387</v>
      </c>
      <c r="F38" s="92">
        <v>0.24968970101326704</v>
      </c>
      <c r="G38" s="92">
        <v>0.25621841195970774</v>
      </c>
      <c r="H38" s="92">
        <v>0.36285857204347849</v>
      </c>
      <c r="I38" s="92">
        <v>0.18355225911363959</v>
      </c>
      <c r="J38" s="92">
        <v>0.1568587264046073</v>
      </c>
    </row>
    <row r="39" spans="1:10" x14ac:dyDescent="0.25">
      <c r="A39" s="369" t="s">
        <v>148</v>
      </c>
      <c r="B39" s="84" t="s">
        <v>167</v>
      </c>
      <c r="C39" s="92">
        <v>0.36292735021561384</v>
      </c>
      <c r="D39" s="92">
        <v>0.4871094599366188</v>
      </c>
      <c r="E39" s="92">
        <v>0.34012256655842066</v>
      </c>
      <c r="F39" s="92">
        <v>0.2624565502628684</v>
      </c>
      <c r="G39" s="92">
        <v>0.27613691054284573</v>
      </c>
      <c r="H39" s="92">
        <v>0.3072613850235939</v>
      </c>
      <c r="I39" s="92">
        <v>0.21788990125060081</v>
      </c>
      <c r="J39" s="92">
        <v>0.18399381078779697</v>
      </c>
    </row>
    <row r="40" spans="1:10" x14ac:dyDescent="0.25">
      <c r="A40" s="369" t="s">
        <v>148</v>
      </c>
      <c r="B40" s="84" t="s">
        <v>169</v>
      </c>
      <c r="C40" s="92">
        <v>0.59720170684158802</v>
      </c>
      <c r="D40" s="92">
        <v>0.71984771639108658</v>
      </c>
      <c r="E40" s="92">
        <v>0.46599199995398521</v>
      </c>
      <c r="F40" s="92">
        <v>0.39378795772790909</v>
      </c>
      <c r="G40" s="92">
        <v>0.4375288262963295</v>
      </c>
      <c r="H40" s="92">
        <v>0.54619559086859226</v>
      </c>
      <c r="I40" s="92">
        <v>0.28015328571200371</v>
      </c>
      <c r="J40" s="92">
        <v>0.23550484329462051</v>
      </c>
    </row>
    <row r="41" spans="1:10" x14ac:dyDescent="0.25">
      <c r="A41" s="369" t="s">
        <v>148</v>
      </c>
      <c r="B41" s="84" t="s">
        <v>88</v>
      </c>
      <c r="C41" s="92">
        <v>0</v>
      </c>
      <c r="D41" s="92">
        <v>0</v>
      </c>
      <c r="E41" s="92">
        <v>0</v>
      </c>
      <c r="F41" s="92">
        <v>0</v>
      </c>
      <c r="G41" s="92">
        <v>0</v>
      </c>
      <c r="H41" s="92">
        <v>0</v>
      </c>
      <c r="I41" s="92">
        <v>0</v>
      </c>
      <c r="J41" s="92">
        <v>0</v>
      </c>
    </row>
    <row r="42" spans="1:10" x14ac:dyDescent="0.25">
      <c r="A42" s="369" t="s">
        <v>149</v>
      </c>
      <c r="B42" s="84" t="s">
        <v>165</v>
      </c>
      <c r="C42" s="92">
        <v>0.38072119932621717</v>
      </c>
      <c r="D42" s="92">
        <v>0.44361245818436146</v>
      </c>
      <c r="E42" s="92">
        <v>0.33006509765982628</v>
      </c>
      <c r="F42" s="92">
        <v>0.22456587757915258</v>
      </c>
      <c r="G42" s="92">
        <v>0.19152843160554767</v>
      </c>
      <c r="H42" s="92">
        <v>0.27934724930673838</v>
      </c>
      <c r="I42" s="92">
        <v>0.1767984009347856</v>
      </c>
      <c r="J42" s="92">
        <v>0.14106882736086845</v>
      </c>
    </row>
    <row r="43" spans="1:10" x14ac:dyDescent="0.25">
      <c r="A43" s="369" t="s">
        <v>149</v>
      </c>
      <c r="B43" s="84" t="s">
        <v>167</v>
      </c>
      <c r="C43" s="92">
        <v>0.39024839643388987</v>
      </c>
      <c r="D43" s="92">
        <v>0.51140361465513706</v>
      </c>
      <c r="E43" s="92">
        <v>0.4452947061508894</v>
      </c>
      <c r="F43" s="92">
        <v>0.26970857288688421</v>
      </c>
      <c r="G43" s="92">
        <v>0.24371633771806955</v>
      </c>
      <c r="H43" s="92">
        <v>0.27153720147907734</v>
      </c>
      <c r="I43" s="92">
        <v>0.21483255550265312</v>
      </c>
      <c r="J43" s="92">
        <v>0.19341815495863557</v>
      </c>
    </row>
    <row r="44" spans="1:10" x14ac:dyDescent="0.25">
      <c r="A44" s="369" t="s">
        <v>149</v>
      </c>
      <c r="B44" s="84" t="s">
        <v>169</v>
      </c>
      <c r="C44" s="92">
        <v>0.56601162068545818</v>
      </c>
      <c r="D44" s="92">
        <v>0.71513913571834564</v>
      </c>
      <c r="E44" s="92">
        <v>0.55469856597483158</v>
      </c>
      <c r="F44" s="92">
        <v>0.35464772954583168</v>
      </c>
      <c r="G44" s="92">
        <v>0.31713081989437342</v>
      </c>
      <c r="H44" s="92">
        <v>0.36556385457515717</v>
      </c>
      <c r="I44" s="92">
        <v>0.26684175245463848</v>
      </c>
      <c r="J44" s="92">
        <v>0.23036927450448275</v>
      </c>
    </row>
    <row r="45" spans="1:10" x14ac:dyDescent="0.25">
      <c r="A45" s="369" t="s">
        <v>149</v>
      </c>
      <c r="B45" s="84" t="s">
        <v>88</v>
      </c>
      <c r="C45" s="92">
        <v>0</v>
      </c>
      <c r="D45" s="92">
        <v>0</v>
      </c>
      <c r="E45" s="92">
        <v>0</v>
      </c>
      <c r="F45" s="92">
        <v>0</v>
      </c>
      <c r="G45" s="92">
        <v>0</v>
      </c>
      <c r="H45" s="92">
        <v>0</v>
      </c>
      <c r="I45" s="92">
        <v>0</v>
      </c>
      <c r="J45" s="92">
        <v>0</v>
      </c>
    </row>
    <row r="46" spans="1:10" ht="15" customHeight="1" x14ac:dyDescent="0.25">
      <c r="A46" s="370" t="s">
        <v>88</v>
      </c>
      <c r="B46" s="67" t="s">
        <v>166</v>
      </c>
      <c r="C46" s="162">
        <v>0.308343212040815</v>
      </c>
      <c r="D46" s="162">
        <v>0.33380047316108802</v>
      </c>
      <c r="E46" s="162">
        <v>0.241869575301286</v>
      </c>
      <c r="F46" s="162">
        <v>0.19042121228758899</v>
      </c>
      <c r="G46" s="162">
        <v>0.18142512407315201</v>
      </c>
      <c r="H46" s="162">
        <v>0.245445776508386</v>
      </c>
      <c r="I46" s="162">
        <v>0.13285467885443999</v>
      </c>
      <c r="J46" s="162">
        <v>0.110791815295931</v>
      </c>
    </row>
    <row r="47" spans="1:10" x14ac:dyDescent="0.25">
      <c r="A47" s="370"/>
      <c r="B47" s="67" t="s">
        <v>168</v>
      </c>
      <c r="C47" s="162">
        <v>0.28711649341279999</v>
      </c>
      <c r="D47" s="162">
        <v>0.38045832891946901</v>
      </c>
      <c r="E47" s="162">
        <v>0.28283568184801999</v>
      </c>
      <c r="F47" s="162">
        <v>0.202668678334819</v>
      </c>
      <c r="G47" s="162">
        <v>0.20301318632887</v>
      </c>
      <c r="H47" s="162">
        <v>0.217402669154109</v>
      </c>
      <c r="I47" s="162">
        <v>0.15946660039126001</v>
      </c>
      <c r="J47" s="162">
        <v>0.138534720742191</v>
      </c>
    </row>
    <row r="48" spans="1:10" x14ac:dyDescent="0.25">
      <c r="A48" s="370"/>
      <c r="B48" s="67" t="s">
        <v>170</v>
      </c>
      <c r="C48" s="162">
        <v>0.47031643078607199</v>
      </c>
      <c r="D48" s="162">
        <v>0.53169454977131503</v>
      </c>
      <c r="E48" s="162">
        <v>0.38432456947204802</v>
      </c>
      <c r="F48" s="162">
        <v>0.307381651641848</v>
      </c>
      <c r="G48" s="162">
        <v>0.31126559997598802</v>
      </c>
      <c r="H48" s="162">
        <v>0.35942972136454798</v>
      </c>
      <c r="I48" s="162">
        <v>0.20876203307935401</v>
      </c>
      <c r="J48" s="162">
        <v>0.17336054287057201</v>
      </c>
    </row>
    <row r="49" spans="1:10" x14ac:dyDescent="0.25">
      <c r="A49" s="370"/>
      <c r="B49" s="67" t="s">
        <v>88</v>
      </c>
      <c r="C49" s="162">
        <v>0</v>
      </c>
      <c r="D49" s="162">
        <v>0</v>
      </c>
      <c r="E49" s="162">
        <v>0</v>
      </c>
      <c r="F49" s="162">
        <v>0</v>
      </c>
      <c r="G49" s="162">
        <v>0</v>
      </c>
      <c r="H49" s="162">
        <v>0</v>
      </c>
      <c r="I49" s="162">
        <v>0</v>
      </c>
      <c r="J49" s="162">
        <v>0</v>
      </c>
    </row>
    <row r="51" spans="1:10" x14ac:dyDescent="0.25">
      <c r="A51" s="367" t="s">
        <v>92</v>
      </c>
      <c r="B51" s="367" t="s">
        <v>92</v>
      </c>
      <c r="C51" s="367" t="s">
        <v>92</v>
      </c>
      <c r="D51" s="367" t="s">
        <v>92</v>
      </c>
      <c r="E51" s="367" t="s">
        <v>92</v>
      </c>
      <c r="F51" s="367" t="s">
        <v>92</v>
      </c>
      <c r="G51" s="367" t="s">
        <v>92</v>
      </c>
      <c r="H51" s="367" t="s">
        <v>92</v>
      </c>
      <c r="I51" s="367" t="s">
        <v>92</v>
      </c>
      <c r="J51" s="367" t="s">
        <v>92</v>
      </c>
    </row>
    <row r="52" spans="1:10" x14ac:dyDescent="0.25">
      <c r="A52" s="90" t="s">
        <v>80</v>
      </c>
      <c r="B52" s="75" t="s">
        <v>81</v>
      </c>
      <c r="C52" s="88" t="s">
        <v>72</v>
      </c>
      <c r="D52" s="88" t="s">
        <v>73</v>
      </c>
      <c r="E52" s="88" t="s">
        <v>74</v>
      </c>
      <c r="F52" s="88" t="s">
        <v>75</v>
      </c>
      <c r="G52" s="88" t="s">
        <v>76</v>
      </c>
      <c r="H52" s="88" t="s">
        <v>77</v>
      </c>
      <c r="I52" s="88" t="s">
        <v>78</v>
      </c>
      <c r="J52" s="88" t="s">
        <v>79</v>
      </c>
    </row>
    <row r="53" spans="1:10" x14ac:dyDescent="0.25">
      <c r="A53" s="369" t="s">
        <v>148</v>
      </c>
      <c r="B53" s="84" t="s">
        <v>165</v>
      </c>
      <c r="C53" s="93">
        <v>11525</v>
      </c>
      <c r="D53" s="93">
        <v>7694</v>
      </c>
      <c r="E53" s="93">
        <v>6254</v>
      </c>
      <c r="F53" s="93">
        <v>6486</v>
      </c>
      <c r="G53" s="93">
        <v>4566</v>
      </c>
      <c r="H53" s="93">
        <v>6348</v>
      </c>
      <c r="I53" s="93">
        <v>4513</v>
      </c>
      <c r="J53" s="93">
        <v>4124</v>
      </c>
    </row>
    <row r="54" spans="1:10" x14ac:dyDescent="0.25">
      <c r="A54" s="369" t="s">
        <v>148</v>
      </c>
      <c r="B54" s="84" t="s">
        <v>167</v>
      </c>
      <c r="C54" s="93">
        <v>8828</v>
      </c>
      <c r="D54" s="93">
        <v>6752</v>
      </c>
      <c r="E54" s="93">
        <v>6993</v>
      </c>
      <c r="F54" s="93">
        <v>7704</v>
      </c>
      <c r="G54" s="93">
        <v>5734</v>
      </c>
      <c r="H54" s="93">
        <v>5193</v>
      </c>
      <c r="I54" s="93">
        <v>5262</v>
      </c>
      <c r="J54" s="93">
        <v>4816</v>
      </c>
    </row>
    <row r="55" spans="1:10" x14ac:dyDescent="0.25">
      <c r="A55" s="369" t="s">
        <v>148</v>
      </c>
      <c r="B55" s="84" t="s">
        <v>169</v>
      </c>
      <c r="C55" s="93">
        <v>21587</v>
      </c>
      <c r="D55" s="93">
        <v>22085</v>
      </c>
      <c r="E55" s="93">
        <v>27415</v>
      </c>
      <c r="F55" s="93">
        <v>34526</v>
      </c>
      <c r="G55" s="93">
        <v>29553</v>
      </c>
      <c r="H55" s="93">
        <v>23616</v>
      </c>
      <c r="I55" s="93">
        <v>29377</v>
      </c>
      <c r="J55" s="93">
        <v>33106</v>
      </c>
    </row>
    <row r="56" spans="1:10" x14ac:dyDescent="0.25">
      <c r="A56" s="369" t="s">
        <v>148</v>
      </c>
      <c r="B56" s="84" t="s">
        <v>88</v>
      </c>
      <c r="C56" s="93">
        <v>41940</v>
      </c>
      <c r="D56" s="93">
        <v>36531</v>
      </c>
      <c r="E56" s="93">
        <v>40662</v>
      </c>
      <c r="F56" s="93">
        <v>48716</v>
      </c>
      <c r="G56" s="93">
        <v>39853</v>
      </c>
      <c r="H56" s="93">
        <v>35157</v>
      </c>
      <c r="I56" s="93">
        <v>39152</v>
      </c>
      <c r="J56" s="93">
        <v>42046</v>
      </c>
    </row>
    <row r="57" spans="1:10" x14ac:dyDescent="0.25">
      <c r="A57" s="369" t="s">
        <v>149</v>
      </c>
      <c r="B57" s="84" t="s">
        <v>165</v>
      </c>
      <c r="C57" s="93">
        <v>6103</v>
      </c>
      <c r="D57" s="93">
        <v>3675</v>
      </c>
      <c r="E57" s="93">
        <v>3123</v>
      </c>
      <c r="F57" s="93">
        <v>3932</v>
      </c>
      <c r="G57" s="93">
        <v>2683</v>
      </c>
      <c r="H57" s="93">
        <v>3422</v>
      </c>
      <c r="I57" s="93">
        <v>2547</v>
      </c>
      <c r="J57" s="93">
        <v>2245</v>
      </c>
    </row>
    <row r="58" spans="1:10" x14ac:dyDescent="0.25">
      <c r="A58" s="369" t="s">
        <v>149</v>
      </c>
      <c r="B58" s="84" t="s">
        <v>167</v>
      </c>
      <c r="C58" s="93">
        <v>7050</v>
      </c>
      <c r="D58" s="93">
        <v>4440</v>
      </c>
      <c r="E58" s="93">
        <v>4429</v>
      </c>
      <c r="F58" s="93">
        <v>5536</v>
      </c>
      <c r="G58" s="93">
        <v>4798</v>
      </c>
      <c r="H58" s="93">
        <v>3995</v>
      </c>
      <c r="I58" s="93">
        <v>4357</v>
      </c>
      <c r="J58" s="93">
        <v>4410</v>
      </c>
    </row>
    <row r="59" spans="1:10" x14ac:dyDescent="0.25">
      <c r="A59" s="369" t="s">
        <v>149</v>
      </c>
      <c r="B59" s="84" t="s">
        <v>169</v>
      </c>
      <c r="C59" s="93">
        <v>16367</v>
      </c>
      <c r="D59" s="93">
        <v>14438</v>
      </c>
      <c r="E59" s="93">
        <v>18511</v>
      </c>
      <c r="F59" s="93">
        <v>25703</v>
      </c>
      <c r="G59" s="93">
        <v>23614</v>
      </c>
      <c r="H59" s="93">
        <v>20337</v>
      </c>
      <c r="I59" s="93">
        <v>26000</v>
      </c>
      <c r="J59" s="93">
        <v>29953</v>
      </c>
    </row>
    <row r="60" spans="1:10" x14ac:dyDescent="0.25">
      <c r="A60" s="369" t="s">
        <v>149</v>
      </c>
      <c r="B60" s="84" t="s">
        <v>88</v>
      </c>
      <c r="C60" s="93">
        <v>29520</v>
      </c>
      <c r="D60" s="93">
        <v>22553</v>
      </c>
      <c r="E60" s="93">
        <v>26063</v>
      </c>
      <c r="F60" s="93">
        <v>35171</v>
      </c>
      <c r="G60" s="93">
        <v>31095</v>
      </c>
      <c r="H60" s="93">
        <v>27754</v>
      </c>
      <c r="I60" s="93">
        <v>32904</v>
      </c>
      <c r="J60" s="93">
        <v>36608</v>
      </c>
    </row>
    <row r="61" spans="1:10" ht="15" customHeight="1" x14ac:dyDescent="0.25">
      <c r="A61" s="370" t="s">
        <v>88</v>
      </c>
      <c r="B61" s="67" t="s">
        <v>166</v>
      </c>
      <c r="C61" s="100">
        <v>17628</v>
      </c>
      <c r="D61" s="100">
        <v>11369</v>
      </c>
      <c r="E61" s="100">
        <v>9377</v>
      </c>
      <c r="F61" s="100">
        <v>10418</v>
      </c>
      <c r="G61" s="100">
        <v>7249</v>
      </c>
      <c r="H61" s="100">
        <v>9770</v>
      </c>
      <c r="I61" s="100">
        <v>7060</v>
      </c>
      <c r="J61" s="100">
        <v>6369</v>
      </c>
    </row>
    <row r="62" spans="1:10" x14ac:dyDescent="0.25">
      <c r="A62" s="370"/>
      <c r="B62" s="67" t="s">
        <v>168</v>
      </c>
      <c r="C62" s="100">
        <v>15878</v>
      </c>
      <c r="D62" s="100">
        <v>11192</v>
      </c>
      <c r="E62" s="100">
        <v>11422</v>
      </c>
      <c r="F62" s="100">
        <v>13240</v>
      </c>
      <c r="G62" s="100">
        <v>10532</v>
      </c>
      <c r="H62" s="100">
        <v>9188</v>
      </c>
      <c r="I62" s="100">
        <v>9619</v>
      </c>
      <c r="J62" s="100">
        <v>9226</v>
      </c>
    </row>
    <row r="63" spans="1:10" x14ac:dyDescent="0.25">
      <c r="A63" s="370"/>
      <c r="B63" s="67" t="s">
        <v>170</v>
      </c>
      <c r="C63" s="100">
        <v>37954</v>
      </c>
      <c r="D63" s="100">
        <v>36523</v>
      </c>
      <c r="E63" s="100">
        <v>45926</v>
      </c>
      <c r="F63" s="100">
        <v>60229</v>
      </c>
      <c r="G63" s="100">
        <v>53167</v>
      </c>
      <c r="H63" s="100">
        <v>43953</v>
      </c>
      <c r="I63" s="100">
        <v>55377</v>
      </c>
      <c r="J63" s="100">
        <v>63059</v>
      </c>
    </row>
    <row r="64" spans="1:10" x14ac:dyDescent="0.25">
      <c r="A64" s="370"/>
      <c r="B64" s="67" t="s">
        <v>88</v>
      </c>
      <c r="C64" s="100">
        <v>71460</v>
      </c>
      <c r="D64" s="100">
        <v>59084</v>
      </c>
      <c r="E64" s="100">
        <v>66725</v>
      </c>
      <c r="F64" s="100">
        <v>83887</v>
      </c>
      <c r="G64" s="100">
        <v>70948</v>
      </c>
      <c r="H64" s="100">
        <v>62911</v>
      </c>
      <c r="I64" s="100">
        <v>72056</v>
      </c>
      <c r="J64" s="100">
        <v>78654</v>
      </c>
    </row>
    <row r="65" spans="1:1" x14ac:dyDescent="0.25">
      <c r="A65" s="20" t="s">
        <v>93</v>
      </c>
    </row>
  </sheetData>
  <mergeCells count="16">
    <mergeCell ref="A61:A64"/>
    <mergeCell ref="A57:A60"/>
    <mergeCell ref="A6:J6"/>
    <mergeCell ref="A8:A11"/>
    <mergeCell ref="A12:A15"/>
    <mergeCell ref="A21:J21"/>
    <mergeCell ref="A23:A26"/>
    <mergeCell ref="A27:A30"/>
    <mergeCell ref="A36:J36"/>
    <mergeCell ref="A38:A41"/>
    <mergeCell ref="A42:A45"/>
    <mergeCell ref="A51:J51"/>
    <mergeCell ref="A53:A56"/>
    <mergeCell ref="A16:A19"/>
    <mergeCell ref="A31:A34"/>
    <mergeCell ref="A46:A49"/>
  </mergeCells>
  <hyperlinks>
    <hyperlink ref="A1" location="Indice!A1" display="Indice" xr:uid="{143BA5D0-411F-4705-8054-5486A09F5860}"/>
  </hyperlinks>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70DB65-C70F-4194-9BD8-6B137F4CA93D}">
  <sheetPr codeName="Hoja26"/>
  <dimension ref="A1:L89"/>
  <sheetViews>
    <sheetView workbookViewId="0"/>
  </sheetViews>
  <sheetFormatPr baseColWidth="10" defaultColWidth="9.140625" defaultRowHeight="15" x14ac:dyDescent="0.25"/>
  <cols>
    <col min="1" max="1" width="9.140625" style="73"/>
    <col min="2" max="2" width="13.7109375" style="73" customWidth="1"/>
    <col min="3" max="11" width="9.7109375" style="73" bestFit="1" customWidth="1"/>
    <col min="12" max="12" width="9.140625" style="73"/>
    <col min="13" max="16384" width="9.140625" style="2"/>
  </cols>
  <sheetData>
    <row r="1" spans="1:11" x14ac:dyDescent="0.25">
      <c r="A1" s="27" t="s">
        <v>42</v>
      </c>
    </row>
    <row r="3" spans="1:11" x14ac:dyDescent="0.25">
      <c r="A3" s="13" t="s">
        <v>500</v>
      </c>
    </row>
    <row r="4" spans="1:11" x14ac:dyDescent="0.25">
      <c r="A4" s="14" t="s">
        <v>69</v>
      </c>
    </row>
    <row r="6" spans="1:11" x14ac:dyDescent="0.25">
      <c r="A6" s="367" t="s">
        <v>70</v>
      </c>
      <c r="B6" s="367" t="s">
        <v>70</v>
      </c>
      <c r="C6" s="367" t="s">
        <v>70</v>
      </c>
      <c r="D6" s="367" t="s">
        <v>70</v>
      </c>
      <c r="E6" s="367" t="s">
        <v>70</v>
      </c>
      <c r="F6" s="367" t="s">
        <v>70</v>
      </c>
      <c r="G6" s="367" t="s">
        <v>70</v>
      </c>
      <c r="H6" s="367" t="s">
        <v>70</v>
      </c>
      <c r="I6" s="367" t="s">
        <v>70</v>
      </c>
      <c r="J6" s="367" t="s">
        <v>70</v>
      </c>
      <c r="K6" s="367" t="s">
        <v>70</v>
      </c>
    </row>
    <row r="7" spans="1:11" x14ac:dyDescent="0.25">
      <c r="A7" s="90" t="s">
        <v>80</v>
      </c>
      <c r="B7" s="75" t="s">
        <v>81</v>
      </c>
      <c r="C7" s="75" t="s">
        <v>71</v>
      </c>
      <c r="D7" s="75" t="s">
        <v>72</v>
      </c>
      <c r="E7" s="75" t="s">
        <v>73</v>
      </c>
      <c r="F7" s="75" t="s">
        <v>74</v>
      </c>
      <c r="G7" s="75" t="s">
        <v>75</v>
      </c>
      <c r="H7" s="75" t="s">
        <v>76</v>
      </c>
      <c r="I7" s="75" t="s">
        <v>77</v>
      </c>
      <c r="J7" s="75" t="s">
        <v>78</v>
      </c>
      <c r="K7" s="75" t="s">
        <v>79</v>
      </c>
    </row>
    <row r="8" spans="1:11" x14ac:dyDescent="0.25">
      <c r="A8" s="369" t="s">
        <v>148</v>
      </c>
      <c r="B8" s="84" t="s">
        <v>135</v>
      </c>
      <c r="C8" s="91">
        <v>19.823946058750153</v>
      </c>
      <c r="D8" s="91">
        <v>19.73254531621933</v>
      </c>
      <c r="E8" s="91">
        <v>20.071595907211304</v>
      </c>
      <c r="F8" s="91">
        <v>19.399468600749969</v>
      </c>
      <c r="G8" s="91">
        <v>18.712376058101654</v>
      </c>
      <c r="H8" s="91">
        <v>18.436251580715179</v>
      </c>
      <c r="I8" s="91">
        <v>18.2220458984375</v>
      </c>
      <c r="J8" s="91">
        <v>16.321979463100433</v>
      </c>
      <c r="K8" s="91">
        <v>14.271345734596252</v>
      </c>
    </row>
    <row r="9" spans="1:11" x14ac:dyDescent="0.25">
      <c r="A9" s="369" t="s">
        <v>148</v>
      </c>
      <c r="B9" s="84" t="s">
        <v>136</v>
      </c>
      <c r="C9" s="91">
        <v>19.727948307991028</v>
      </c>
      <c r="D9" s="91">
        <v>20.387160778045654</v>
      </c>
      <c r="E9" s="91">
        <v>20.243880152702332</v>
      </c>
      <c r="F9" s="91">
        <v>18.923532962799072</v>
      </c>
      <c r="G9" s="91">
        <v>19.452747702598572</v>
      </c>
      <c r="H9" s="91">
        <v>18.962286412715912</v>
      </c>
      <c r="I9" s="91">
        <v>18.591102957725525</v>
      </c>
      <c r="J9" s="91">
        <v>18.401226401329041</v>
      </c>
      <c r="K9" s="91">
        <v>18.812094628810883</v>
      </c>
    </row>
    <row r="10" spans="1:11" x14ac:dyDescent="0.25">
      <c r="A10" s="369" t="s">
        <v>148</v>
      </c>
      <c r="B10" s="84" t="s">
        <v>137</v>
      </c>
      <c r="C10" s="91">
        <v>18.748576939105988</v>
      </c>
      <c r="D10" s="91">
        <v>18.792921304702759</v>
      </c>
      <c r="E10" s="91">
        <v>18.636265397071838</v>
      </c>
      <c r="F10" s="91">
        <v>18.723776936531067</v>
      </c>
      <c r="G10" s="91">
        <v>18.826337158679962</v>
      </c>
      <c r="H10" s="91">
        <v>18.743720650672913</v>
      </c>
      <c r="I10" s="91">
        <v>18.601807951927185</v>
      </c>
      <c r="J10" s="91">
        <v>18.745800852775574</v>
      </c>
      <c r="K10" s="91">
        <v>18.976819515228271</v>
      </c>
    </row>
    <row r="11" spans="1:11" x14ac:dyDescent="0.25">
      <c r="A11" s="369" t="s">
        <v>148</v>
      </c>
      <c r="B11" s="84" t="s">
        <v>138</v>
      </c>
      <c r="C11" s="91">
        <v>20.025554299354553</v>
      </c>
      <c r="D11" s="91">
        <v>20.07995992898941</v>
      </c>
      <c r="E11" s="91">
        <v>19.255492091178894</v>
      </c>
      <c r="F11" s="91">
        <v>20.049938559532166</v>
      </c>
      <c r="G11" s="91">
        <v>19.928120076656342</v>
      </c>
      <c r="H11" s="91">
        <v>20.378804206848145</v>
      </c>
      <c r="I11" s="91">
        <v>20.188373327255249</v>
      </c>
      <c r="J11" s="91">
        <v>21.580469608306885</v>
      </c>
      <c r="K11" s="91">
        <v>22.02114462852478</v>
      </c>
    </row>
    <row r="12" spans="1:11" x14ac:dyDescent="0.25">
      <c r="A12" s="369" t="s">
        <v>148</v>
      </c>
      <c r="B12" s="84" t="s">
        <v>139</v>
      </c>
      <c r="C12" s="91">
        <v>21.673974394798279</v>
      </c>
      <c r="D12" s="91">
        <v>21.007412672042847</v>
      </c>
      <c r="E12" s="91">
        <v>21.792766451835632</v>
      </c>
      <c r="F12" s="91">
        <v>22.903281450271606</v>
      </c>
      <c r="G12" s="91">
        <v>23.08041900396347</v>
      </c>
      <c r="H12" s="91">
        <v>23.478938639163971</v>
      </c>
      <c r="I12" s="91">
        <v>24.396669864654541</v>
      </c>
      <c r="J12" s="91">
        <v>24.950523674488068</v>
      </c>
      <c r="K12" s="91">
        <v>25.918596982955933</v>
      </c>
    </row>
    <row r="13" spans="1:11" x14ac:dyDescent="0.25">
      <c r="A13" s="369" t="s">
        <v>148</v>
      </c>
      <c r="B13" s="84" t="s">
        <v>88</v>
      </c>
      <c r="C13" s="91">
        <v>100</v>
      </c>
      <c r="D13" s="91">
        <v>100</v>
      </c>
      <c r="E13" s="91">
        <v>100</v>
      </c>
      <c r="F13" s="91">
        <v>100</v>
      </c>
      <c r="G13" s="91">
        <v>100</v>
      </c>
      <c r="H13" s="91">
        <v>100</v>
      </c>
      <c r="I13" s="91">
        <v>100</v>
      </c>
      <c r="J13" s="91">
        <v>100</v>
      </c>
      <c r="K13" s="91">
        <v>100</v>
      </c>
    </row>
    <row r="14" spans="1:11" x14ac:dyDescent="0.25">
      <c r="A14" s="369" t="s">
        <v>149</v>
      </c>
      <c r="B14" s="84" t="s">
        <v>135</v>
      </c>
      <c r="C14" s="91">
        <v>20.763826370239258</v>
      </c>
      <c r="D14" s="91">
        <v>20.528139173984528</v>
      </c>
      <c r="E14" s="91">
        <v>19.871388375759125</v>
      </c>
      <c r="F14" s="91">
        <v>21.172501146793365</v>
      </c>
      <c r="G14" s="91">
        <v>22.368960082530975</v>
      </c>
      <c r="H14" s="91">
        <v>22.866041958332062</v>
      </c>
      <c r="I14" s="91">
        <v>23.261070251464844</v>
      </c>
      <c r="J14" s="91">
        <v>26.319926977157593</v>
      </c>
      <c r="K14" s="91">
        <v>29.034602642059326</v>
      </c>
    </row>
    <row r="15" spans="1:11" x14ac:dyDescent="0.25">
      <c r="A15" s="369" t="s">
        <v>149</v>
      </c>
      <c r="B15" s="84" t="s">
        <v>136</v>
      </c>
      <c r="C15" s="91">
        <v>20.145602524280548</v>
      </c>
      <c r="D15" s="91">
        <v>19.267866015434265</v>
      </c>
      <c r="E15" s="91">
        <v>19.523477554321289</v>
      </c>
      <c r="F15" s="91">
        <v>22.313578426837921</v>
      </c>
      <c r="G15" s="91">
        <v>20.946566760540009</v>
      </c>
      <c r="H15" s="91">
        <v>21.763323247432709</v>
      </c>
      <c r="I15" s="91">
        <v>22.360450029373169</v>
      </c>
      <c r="J15" s="91">
        <v>23.185257613658905</v>
      </c>
      <c r="K15" s="91">
        <v>21.85053676366806</v>
      </c>
    </row>
    <row r="16" spans="1:11" x14ac:dyDescent="0.25">
      <c r="A16" s="369" t="s">
        <v>149</v>
      </c>
      <c r="B16" s="84" t="s">
        <v>137</v>
      </c>
      <c r="C16" s="91">
        <v>22.624294459819794</v>
      </c>
      <c r="D16" s="91">
        <v>22.41663783788681</v>
      </c>
      <c r="E16" s="91">
        <v>22.630017995834351</v>
      </c>
      <c r="F16" s="91">
        <v>22.921261191368103</v>
      </c>
      <c r="G16" s="91">
        <v>22.332952916622162</v>
      </c>
      <c r="H16" s="91">
        <v>22.218576073646545</v>
      </c>
      <c r="I16" s="91">
        <v>22.663527727127075</v>
      </c>
      <c r="J16" s="91">
        <v>21.536166965961456</v>
      </c>
      <c r="K16" s="91">
        <v>21.669523417949677</v>
      </c>
    </row>
    <row r="17" spans="1:11" x14ac:dyDescent="0.25">
      <c r="A17" s="369" t="s">
        <v>149</v>
      </c>
      <c r="B17" s="84" t="s">
        <v>138</v>
      </c>
      <c r="C17" s="91">
        <v>19.859607517719269</v>
      </c>
      <c r="D17" s="91">
        <v>19.753505289554596</v>
      </c>
      <c r="E17" s="91">
        <v>21.45419716835022</v>
      </c>
      <c r="F17" s="91">
        <v>19.152502715587616</v>
      </c>
      <c r="G17" s="91">
        <v>19.919361174106598</v>
      </c>
      <c r="H17" s="91">
        <v>19.321523606777191</v>
      </c>
      <c r="I17" s="91">
        <v>19.460809230804443</v>
      </c>
      <c r="J17" s="91">
        <v>17.340895533561707</v>
      </c>
      <c r="K17" s="91">
        <v>16.761834919452667</v>
      </c>
    </row>
    <row r="18" spans="1:11" x14ac:dyDescent="0.25">
      <c r="A18" s="369" t="s">
        <v>149</v>
      </c>
      <c r="B18" s="84" t="s">
        <v>139</v>
      </c>
      <c r="C18" s="91">
        <v>16.606669127941132</v>
      </c>
      <c r="D18" s="91">
        <v>18.03385317325592</v>
      </c>
      <c r="E18" s="91">
        <v>16.520920395851135</v>
      </c>
      <c r="F18" s="91">
        <v>14.440155029296875</v>
      </c>
      <c r="G18" s="91">
        <v>14.432159066200256</v>
      </c>
      <c r="H18" s="91">
        <v>13.830535113811493</v>
      </c>
      <c r="I18" s="91">
        <v>12.254142016172409</v>
      </c>
      <c r="J18" s="91">
        <v>11.617752909660339</v>
      </c>
      <c r="K18" s="91">
        <v>10.683503746986389</v>
      </c>
    </row>
    <row r="19" spans="1:11" x14ac:dyDescent="0.25">
      <c r="A19" s="369" t="s">
        <v>149</v>
      </c>
      <c r="B19" s="84" t="s">
        <v>88</v>
      </c>
      <c r="C19" s="91">
        <v>100</v>
      </c>
      <c r="D19" s="91">
        <v>100</v>
      </c>
      <c r="E19" s="91">
        <v>100</v>
      </c>
      <c r="F19" s="91">
        <v>100</v>
      </c>
      <c r="G19" s="91">
        <v>100</v>
      </c>
      <c r="H19" s="91">
        <v>100</v>
      </c>
      <c r="I19" s="91">
        <v>100</v>
      </c>
      <c r="J19" s="91">
        <v>100</v>
      </c>
      <c r="K19" s="91">
        <v>100</v>
      </c>
    </row>
    <row r="20" spans="1:11" x14ac:dyDescent="0.25">
      <c r="A20" s="370" t="s">
        <v>88</v>
      </c>
      <c r="B20" s="84" t="s">
        <v>135</v>
      </c>
      <c r="C20" s="161">
        <v>20.134995337517701</v>
      </c>
      <c r="D20" s="161">
        <v>20.0022485707157</v>
      </c>
      <c r="E20" s="161">
        <v>20.003122858184199</v>
      </c>
      <c r="F20" s="161">
        <v>20.0079620757257</v>
      </c>
      <c r="G20" s="161">
        <v>20.015763430825999</v>
      </c>
      <c r="H20" s="161">
        <v>20.033939439209</v>
      </c>
      <c r="I20" s="161">
        <v>20.0474705554604</v>
      </c>
      <c r="J20" s="161">
        <v>20.038044650164</v>
      </c>
      <c r="K20" s="161">
        <v>20.012204663727001</v>
      </c>
    </row>
    <row r="21" spans="1:11" x14ac:dyDescent="0.25">
      <c r="A21" s="370"/>
      <c r="B21" s="84" t="s">
        <v>136</v>
      </c>
      <c r="C21" s="161">
        <v>19.866169154678001</v>
      </c>
      <c r="D21" s="161">
        <v>20.0077237150233</v>
      </c>
      <c r="E21" s="161">
        <v>19.9974930824376</v>
      </c>
      <c r="F21" s="161">
        <v>20.0869740551815</v>
      </c>
      <c r="G21" s="161">
        <v>19.985218681260999</v>
      </c>
      <c r="H21" s="161">
        <v>19.972532996584398</v>
      </c>
      <c r="I21" s="161">
        <v>19.956577508288699</v>
      </c>
      <c r="J21" s="161">
        <v>20.179368865203699</v>
      </c>
      <c r="K21" s="161">
        <v>19.993627480008499</v>
      </c>
    </row>
    <row r="22" spans="1:11" x14ac:dyDescent="0.25">
      <c r="A22" s="370"/>
      <c r="B22" s="84" t="s">
        <v>137</v>
      </c>
      <c r="C22" s="161">
        <v>20.031229153107301</v>
      </c>
      <c r="D22" s="161">
        <v>20.021348883300401</v>
      </c>
      <c r="E22" s="161">
        <v>20.002181292902499</v>
      </c>
      <c r="F22" s="161">
        <v>20.1643257315434</v>
      </c>
      <c r="G22" s="161">
        <v>20.0762679173409</v>
      </c>
      <c r="H22" s="161">
        <v>19.996992201398498</v>
      </c>
      <c r="I22" s="161">
        <v>20.073196708921198</v>
      </c>
      <c r="J22" s="161">
        <v>19.782932293126098</v>
      </c>
      <c r="K22" s="161">
        <v>20.023908149475901</v>
      </c>
    </row>
    <row r="23" spans="1:11" x14ac:dyDescent="0.25">
      <c r="A23" s="370"/>
      <c r="B23" s="84" t="s">
        <v>138</v>
      </c>
      <c r="C23" s="161">
        <v>19.970634937112901</v>
      </c>
      <c r="D23" s="161">
        <v>19.969293217382901</v>
      </c>
      <c r="E23" s="161">
        <v>20.007477597611899</v>
      </c>
      <c r="F23" s="161">
        <v>19.741944624464299</v>
      </c>
      <c r="G23" s="161">
        <v>19.924997837226101</v>
      </c>
      <c r="H23" s="161">
        <v>19.997475716694701</v>
      </c>
      <c r="I23" s="161">
        <v>19.924807894055899</v>
      </c>
      <c r="J23" s="161">
        <v>20.004692706998899</v>
      </c>
      <c r="K23" s="161">
        <v>19.976002254460901</v>
      </c>
    </row>
    <row r="24" spans="1:11" x14ac:dyDescent="0.25">
      <c r="A24" s="370"/>
      <c r="B24" s="84" t="s">
        <v>139</v>
      </c>
      <c r="C24" s="161">
        <v>19.996971417584199</v>
      </c>
      <c r="D24" s="161">
        <v>19.999385613577701</v>
      </c>
      <c r="E24" s="161">
        <v>19.989725168863899</v>
      </c>
      <c r="F24" s="161">
        <v>19.998793513085101</v>
      </c>
      <c r="G24" s="161">
        <v>19.997752133346001</v>
      </c>
      <c r="H24" s="161">
        <v>19.999059646113501</v>
      </c>
      <c r="I24" s="161">
        <v>19.997947333273999</v>
      </c>
      <c r="J24" s="161">
        <v>19.9949614845073</v>
      </c>
      <c r="K24" s="161">
        <v>19.994257452327499</v>
      </c>
    </row>
    <row r="25" spans="1:11" x14ac:dyDescent="0.25">
      <c r="A25" s="370"/>
      <c r="B25" s="84" t="s">
        <v>88</v>
      </c>
      <c r="C25" s="161">
        <v>100</v>
      </c>
      <c r="D25" s="161">
        <v>100</v>
      </c>
      <c r="E25" s="161">
        <v>100</v>
      </c>
      <c r="F25" s="161">
        <v>100</v>
      </c>
      <c r="G25" s="161">
        <v>100</v>
      </c>
      <c r="H25" s="161">
        <v>100</v>
      </c>
      <c r="I25" s="161">
        <v>100</v>
      </c>
      <c r="J25" s="161">
        <v>100</v>
      </c>
      <c r="K25" s="161">
        <v>100</v>
      </c>
    </row>
    <row r="27" spans="1:11" x14ac:dyDescent="0.25">
      <c r="A27" s="367" t="s">
        <v>90</v>
      </c>
      <c r="B27" s="367" t="s">
        <v>90</v>
      </c>
      <c r="C27" s="367" t="s">
        <v>90</v>
      </c>
      <c r="D27" s="367" t="s">
        <v>90</v>
      </c>
      <c r="E27" s="367" t="s">
        <v>90</v>
      </c>
      <c r="F27" s="367" t="s">
        <v>90</v>
      </c>
      <c r="G27" s="367" t="s">
        <v>90</v>
      </c>
      <c r="H27" s="367" t="s">
        <v>90</v>
      </c>
      <c r="I27" s="367" t="s">
        <v>90</v>
      </c>
      <c r="J27" s="367" t="s">
        <v>90</v>
      </c>
      <c r="K27" s="367" t="s">
        <v>90</v>
      </c>
    </row>
    <row r="28" spans="1:11" x14ac:dyDescent="0.25">
      <c r="A28" s="90" t="s">
        <v>80</v>
      </c>
      <c r="B28" s="75" t="s">
        <v>81</v>
      </c>
      <c r="C28" s="88" t="s">
        <v>71</v>
      </c>
      <c r="D28" s="88" t="s">
        <v>72</v>
      </c>
      <c r="E28" s="88" t="s">
        <v>73</v>
      </c>
      <c r="F28" s="88" t="s">
        <v>74</v>
      </c>
      <c r="G28" s="88" t="s">
        <v>75</v>
      </c>
      <c r="H28" s="88" t="s">
        <v>76</v>
      </c>
      <c r="I28" s="88" t="s">
        <v>77</v>
      </c>
      <c r="J28" s="88" t="s">
        <v>78</v>
      </c>
      <c r="K28" s="88" t="s">
        <v>79</v>
      </c>
    </row>
    <row r="29" spans="1:11" x14ac:dyDescent="0.25">
      <c r="A29" s="369" t="s">
        <v>148</v>
      </c>
      <c r="B29" s="84" t="s">
        <v>135</v>
      </c>
      <c r="C29" s="93">
        <v>587712</v>
      </c>
      <c r="D29" s="93">
        <v>624155</v>
      </c>
      <c r="E29" s="93">
        <v>673271</v>
      </c>
      <c r="F29" s="93">
        <v>690689</v>
      </c>
      <c r="G29" s="93">
        <v>679298</v>
      </c>
      <c r="H29" s="93">
        <v>706946</v>
      </c>
      <c r="I29" s="93">
        <v>771083</v>
      </c>
      <c r="J29" s="93">
        <v>717681</v>
      </c>
      <c r="K29" s="93">
        <v>623011</v>
      </c>
    </row>
    <row r="30" spans="1:11" x14ac:dyDescent="0.25">
      <c r="A30" s="369" t="s">
        <v>148</v>
      </c>
      <c r="B30" s="84" t="s">
        <v>136</v>
      </c>
      <c r="C30" s="93">
        <v>584866</v>
      </c>
      <c r="D30" s="93">
        <v>644861</v>
      </c>
      <c r="E30" s="93">
        <v>679050</v>
      </c>
      <c r="F30" s="93">
        <v>673744</v>
      </c>
      <c r="G30" s="93">
        <v>706175</v>
      </c>
      <c r="H30" s="93">
        <v>727117</v>
      </c>
      <c r="I30" s="93">
        <v>786700</v>
      </c>
      <c r="J30" s="93">
        <v>809106</v>
      </c>
      <c r="K30" s="93">
        <v>821236</v>
      </c>
    </row>
    <row r="31" spans="1:11" x14ac:dyDescent="0.25">
      <c r="A31" s="369" t="s">
        <v>148</v>
      </c>
      <c r="B31" s="84" t="s">
        <v>137</v>
      </c>
      <c r="C31" s="93">
        <v>555831</v>
      </c>
      <c r="D31" s="93">
        <v>594434</v>
      </c>
      <c r="E31" s="93">
        <v>625125</v>
      </c>
      <c r="F31" s="93">
        <v>666632</v>
      </c>
      <c r="G31" s="93">
        <v>683435</v>
      </c>
      <c r="H31" s="93">
        <v>718736</v>
      </c>
      <c r="I31" s="93">
        <v>787153</v>
      </c>
      <c r="J31" s="93">
        <v>824257</v>
      </c>
      <c r="K31" s="93">
        <v>828427</v>
      </c>
    </row>
    <row r="32" spans="1:11" x14ac:dyDescent="0.25">
      <c r="A32" s="369" t="s">
        <v>148</v>
      </c>
      <c r="B32" s="84" t="s">
        <v>138</v>
      </c>
      <c r="C32" s="93">
        <v>593689</v>
      </c>
      <c r="D32" s="93">
        <v>635144</v>
      </c>
      <c r="E32" s="93">
        <v>645896</v>
      </c>
      <c r="F32" s="93">
        <v>713848</v>
      </c>
      <c r="G32" s="93">
        <v>723432</v>
      </c>
      <c r="H32" s="93">
        <v>781434</v>
      </c>
      <c r="I32" s="93">
        <v>854290</v>
      </c>
      <c r="J32" s="93">
        <v>948898</v>
      </c>
      <c r="K32" s="93">
        <v>961326</v>
      </c>
    </row>
    <row r="33" spans="1:11" x14ac:dyDescent="0.25">
      <c r="A33" s="369" t="s">
        <v>148</v>
      </c>
      <c r="B33" s="84" t="s">
        <v>139</v>
      </c>
      <c r="C33" s="93">
        <v>642559</v>
      </c>
      <c r="D33" s="93">
        <v>664480</v>
      </c>
      <c r="E33" s="93">
        <v>731005</v>
      </c>
      <c r="F33" s="93">
        <v>815437</v>
      </c>
      <c r="G33" s="93">
        <v>837867</v>
      </c>
      <c r="H33" s="93">
        <v>900310</v>
      </c>
      <c r="I33" s="93">
        <v>1032368</v>
      </c>
      <c r="J33" s="93">
        <v>1097080</v>
      </c>
      <c r="K33" s="93">
        <v>1131468</v>
      </c>
    </row>
    <row r="34" spans="1:11" x14ac:dyDescent="0.25">
      <c r="A34" s="369" t="s">
        <v>148</v>
      </c>
      <c r="B34" s="84" t="s">
        <v>88</v>
      </c>
      <c r="C34" s="93">
        <v>2964657</v>
      </c>
      <c r="D34" s="93">
        <v>3163074</v>
      </c>
      <c r="E34" s="93">
        <v>3354347</v>
      </c>
      <c r="F34" s="93">
        <v>3560350</v>
      </c>
      <c r="G34" s="93">
        <v>3630207</v>
      </c>
      <c r="H34" s="93">
        <v>3834543</v>
      </c>
      <c r="I34" s="93">
        <v>4231594</v>
      </c>
      <c r="J34" s="93">
        <v>4397022</v>
      </c>
      <c r="K34" s="93">
        <v>4365468</v>
      </c>
    </row>
    <row r="35" spans="1:11" x14ac:dyDescent="0.25">
      <c r="A35" s="369" t="s">
        <v>149</v>
      </c>
      <c r="B35" s="84" t="s">
        <v>135</v>
      </c>
      <c r="C35" s="93">
        <v>304493</v>
      </c>
      <c r="D35" s="93">
        <v>333005</v>
      </c>
      <c r="E35" s="93">
        <v>346467</v>
      </c>
      <c r="F35" s="93">
        <v>393882</v>
      </c>
      <c r="G35" s="93">
        <v>449772</v>
      </c>
      <c r="H35" s="93">
        <v>494638</v>
      </c>
      <c r="I35" s="93">
        <v>559121</v>
      </c>
      <c r="J35" s="93">
        <v>684600</v>
      </c>
      <c r="K35" s="93">
        <v>806495</v>
      </c>
    </row>
    <row r="36" spans="1:11" x14ac:dyDescent="0.25">
      <c r="A36" s="369" t="s">
        <v>149</v>
      </c>
      <c r="B36" s="84" t="s">
        <v>136</v>
      </c>
      <c r="C36" s="93">
        <v>295427</v>
      </c>
      <c r="D36" s="93">
        <v>312561</v>
      </c>
      <c r="E36" s="93">
        <v>340401</v>
      </c>
      <c r="F36" s="93">
        <v>415110</v>
      </c>
      <c r="G36" s="93">
        <v>421172</v>
      </c>
      <c r="H36" s="93">
        <v>470784</v>
      </c>
      <c r="I36" s="93">
        <v>537473</v>
      </c>
      <c r="J36" s="93">
        <v>603065</v>
      </c>
      <c r="K36" s="93">
        <v>606943</v>
      </c>
    </row>
    <row r="37" spans="1:11" x14ac:dyDescent="0.25">
      <c r="A37" s="369" t="s">
        <v>149</v>
      </c>
      <c r="B37" s="84" t="s">
        <v>137</v>
      </c>
      <c r="C37" s="93">
        <v>331776</v>
      </c>
      <c r="D37" s="93">
        <v>363640</v>
      </c>
      <c r="E37" s="93">
        <v>394565</v>
      </c>
      <c r="F37" s="93">
        <v>426415</v>
      </c>
      <c r="G37" s="93">
        <v>449048</v>
      </c>
      <c r="H37" s="93">
        <v>480632</v>
      </c>
      <c r="I37" s="93">
        <v>544758</v>
      </c>
      <c r="J37" s="93">
        <v>560171</v>
      </c>
      <c r="K37" s="93">
        <v>601915</v>
      </c>
    </row>
    <row r="38" spans="1:11" x14ac:dyDescent="0.25">
      <c r="A38" s="369" t="s">
        <v>149</v>
      </c>
      <c r="B38" s="84" t="s">
        <v>138</v>
      </c>
      <c r="C38" s="93">
        <v>291233</v>
      </c>
      <c r="D38" s="93">
        <v>320439</v>
      </c>
      <c r="E38" s="93">
        <v>374064</v>
      </c>
      <c r="F38" s="93">
        <v>356303</v>
      </c>
      <c r="G38" s="93">
        <v>400518</v>
      </c>
      <c r="H38" s="93">
        <v>417963</v>
      </c>
      <c r="I38" s="93">
        <v>467775</v>
      </c>
      <c r="J38" s="93">
        <v>451049</v>
      </c>
      <c r="K38" s="93">
        <v>465594</v>
      </c>
    </row>
    <row r="39" spans="1:11" x14ac:dyDescent="0.25">
      <c r="A39" s="369" t="s">
        <v>149</v>
      </c>
      <c r="B39" s="84" t="s">
        <v>139</v>
      </c>
      <c r="C39" s="93">
        <v>243530</v>
      </c>
      <c r="D39" s="93">
        <v>292543</v>
      </c>
      <c r="E39" s="93">
        <v>288050</v>
      </c>
      <c r="F39" s="93">
        <v>268637</v>
      </c>
      <c r="G39" s="93">
        <v>290187</v>
      </c>
      <c r="H39" s="93">
        <v>299182</v>
      </c>
      <c r="I39" s="93">
        <v>294550</v>
      </c>
      <c r="J39" s="93">
        <v>302186</v>
      </c>
      <c r="K39" s="93">
        <v>296756</v>
      </c>
    </row>
    <row r="40" spans="1:11" x14ac:dyDescent="0.25">
      <c r="A40" s="369" t="s">
        <v>149</v>
      </c>
      <c r="B40" s="84" t="s">
        <v>88</v>
      </c>
      <c r="C40" s="93">
        <v>1466459</v>
      </c>
      <c r="D40" s="93">
        <v>1622188</v>
      </c>
      <c r="E40" s="93">
        <v>1743547</v>
      </c>
      <c r="F40" s="93">
        <v>1860347</v>
      </c>
      <c r="G40" s="93">
        <v>2010697</v>
      </c>
      <c r="H40" s="93">
        <v>2163199</v>
      </c>
      <c r="I40" s="93">
        <v>2403677</v>
      </c>
      <c r="J40" s="93">
        <v>2601071</v>
      </c>
      <c r="K40" s="93">
        <v>2777703</v>
      </c>
    </row>
    <row r="41" spans="1:11" x14ac:dyDescent="0.25">
      <c r="A41" s="370" t="s">
        <v>88</v>
      </c>
      <c r="B41" s="84" t="s">
        <v>135</v>
      </c>
      <c r="C41" s="100">
        <v>892205</v>
      </c>
      <c r="D41" s="100">
        <v>957160</v>
      </c>
      <c r="E41" s="100">
        <v>1019738</v>
      </c>
      <c r="F41" s="100">
        <v>1084571</v>
      </c>
      <c r="G41" s="100">
        <v>1129070</v>
      </c>
      <c r="H41" s="100">
        <v>1201584</v>
      </c>
      <c r="I41" s="100">
        <v>1330204</v>
      </c>
      <c r="J41" s="100">
        <v>1402281</v>
      </c>
      <c r="K41" s="100">
        <v>1429506</v>
      </c>
    </row>
    <row r="42" spans="1:11" x14ac:dyDescent="0.25">
      <c r="A42" s="370"/>
      <c r="B42" s="84" t="s">
        <v>136</v>
      </c>
      <c r="C42" s="100">
        <v>880293</v>
      </c>
      <c r="D42" s="100">
        <v>957422</v>
      </c>
      <c r="E42" s="100">
        <v>1019451</v>
      </c>
      <c r="F42" s="100">
        <v>1088854</v>
      </c>
      <c r="G42" s="100">
        <v>1127347</v>
      </c>
      <c r="H42" s="100">
        <v>1197901</v>
      </c>
      <c r="I42" s="100">
        <v>1324173</v>
      </c>
      <c r="J42" s="100">
        <v>1412171</v>
      </c>
      <c r="K42" s="100">
        <v>1428179</v>
      </c>
    </row>
    <row r="43" spans="1:11" x14ac:dyDescent="0.25">
      <c r="A43" s="370"/>
      <c r="B43" s="84" t="s">
        <v>137</v>
      </c>
      <c r="C43" s="100">
        <v>887607</v>
      </c>
      <c r="D43" s="100">
        <v>958074</v>
      </c>
      <c r="E43" s="100">
        <v>1019690</v>
      </c>
      <c r="F43" s="100">
        <v>1093047</v>
      </c>
      <c r="G43" s="100">
        <v>1132483</v>
      </c>
      <c r="H43" s="100">
        <v>1199368</v>
      </c>
      <c r="I43" s="100">
        <v>1331911</v>
      </c>
      <c r="J43" s="100">
        <v>1384428</v>
      </c>
      <c r="K43" s="100">
        <v>1430342</v>
      </c>
    </row>
    <row r="44" spans="1:11" x14ac:dyDescent="0.25">
      <c r="A44" s="370"/>
      <c r="B44" s="84" t="s">
        <v>138</v>
      </c>
      <c r="C44" s="100">
        <v>884922</v>
      </c>
      <c r="D44" s="100">
        <v>955583</v>
      </c>
      <c r="E44" s="100">
        <v>1019960</v>
      </c>
      <c r="F44" s="100">
        <v>1070151</v>
      </c>
      <c r="G44" s="100">
        <v>1123950</v>
      </c>
      <c r="H44" s="100">
        <v>1199397</v>
      </c>
      <c r="I44" s="100">
        <v>1322065</v>
      </c>
      <c r="J44" s="100">
        <v>1399947</v>
      </c>
      <c r="K44" s="100">
        <v>1426920</v>
      </c>
    </row>
    <row r="45" spans="1:11" x14ac:dyDescent="0.25">
      <c r="A45" s="370"/>
      <c r="B45" s="84" t="s">
        <v>139</v>
      </c>
      <c r="C45" s="100">
        <v>886089</v>
      </c>
      <c r="D45" s="100">
        <v>957023</v>
      </c>
      <c r="E45" s="100">
        <v>1019055</v>
      </c>
      <c r="F45" s="100">
        <v>1084074</v>
      </c>
      <c r="G45" s="100">
        <v>1128054</v>
      </c>
      <c r="H45" s="100">
        <v>1199492</v>
      </c>
      <c r="I45" s="100">
        <v>1326918</v>
      </c>
      <c r="J45" s="100">
        <v>1399266</v>
      </c>
      <c r="K45" s="100">
        <v>1428224</v>
      </c>
    </row>
    <row r="46" spans="1:11" x14ac:dyDescent="0.25">
      <c r="A46" s="370"/>
      <c r="B46" s="84" t="s">
        <v>88</v>
      </c>
      <c r="C46" s="100">
        <v>4431116</v>
      </c>
      <c r="D46" s="100">
        <v>4785262</v>
      </c>
      <c r="E46" s="100">
        <v>5097894</v>
      </c>
      <c r="F46" s="100">
        <v>5420697</v>
      </c>
      <c r="G46" s="100">
        <v>5640904</v>
      </c>
      <c r="H46" s="100">
        <v>5997742</v>
      </c>
      <c r="I46" s="100">
        <v>6635271</v>
      </c>
      <c r="J46" s="100">
        <v>6998093</v>
      </c>
      <c r="K46" s="100">
        <v>7143171</v>
      </c>
    </row>
    <row r="48" spans="1:11" x14ac:dyDescent="0.25">
      <c r="A48" s="367" t="s">
        <v>91</v>
      </c>
      <c r="B48" s="367" t="s">
        <v>91</v>
      </c>
      <c r="C48" s="367" t="s">
        <v>91</v>
      </c>
      <c r="D48" s="367" t="s">
        <v>91</v>
      </c>
      <c r="E48" s="367" t="s">
        <v>91</v>
      </c>
      <c r="F48" s="367" t="s">
        <v>91</v>
      </c>
      <c r="G48" s="367" t="s">
        <v>91</v>
      </c>
      <c r="H48" s="367" t="s">
        <v>91</v>
      </c>
      <c r="I48" s="367" t="s">
        <v>91</v>
      </c>
      <c r="J48" s="367" t="s">
        <v>91</v>
      </c>
      <c r="K48" s="367" t="s">
        <v>91</v>
      </c>
    </row>
    <row r="49" spans="1:11" x14ac:dyDescent="0.25">
      <c r="A49" s="90" t="s">
        <v>80</v>
      </c>
      <c r="B49" s="75" t="s">
        <v>81</v>
      </c>
      <c r="C49" s="80" t="s">
        <v>71</v>
      </c>
      <c r="D49" s="80" t="s">
        <v>72</v>
      </c>
      <c r="E49" s="80" t="s">
        <v>73</v>
      </c>
      <c r="F49" s="80" t="s">
        <v>74</v>
      </c>
      <c r="G49" s="80" t="s">
        <v>75</v>
      </c>
      <c r="H49" s="80" t="s">
        <v>76</v>
      </c>
      <c r="I49" s="80" t="s">
        <v>77</v>
      </c>
      <c r="J49" s="80" t="s">
        <v>78</v>
      </c>
      <c r="K49" s="80" t="s">
        <v>79</v>
      </c>
    </row>
    <row r="50" spans="1:11" x14ac:dyDescent="0.25">
      <c r="A50" s="369" t="s">
        <v>148</v>
      </c>
      <c r="B50" s="84" t="s">
        <v>135</v>
      </c>
      <c r="C50" s="92">
        <v>0.40657403878867626</v>
      </c>
      <c r="D50" s="92">
        <v>0.42046192102134228</v>
      </c>
      <c r="E50" s="92">
        <v>0.43421974405646324</v>
      </c>
      <c r="F50" s="92">
        <v>0.40292409248650074</v>
      </c>
      <c r="G50" s="92">
        <v>0.33319932408630848</v>
      </c>
      <c r="H50" s="92">
        <v>0.37844572216272354</v>
      </c>
      <c r="I50" s="92">
        <v>0.40638702921569347</v>
      </c>
      <c r="J50" s="92">
        <v>0.24513776879757643</v>
      </c>
      <c r="K50" s="92">
        <v>0.21443010773509741</v>
      </c>
    </row>
    <row r="51" spans="1:11" x14ac:dyDescent="0.25">
      <c r="A51" s="369" t="s">
        <v>148</v>
      </c>
      <c r="B51" s="84" t="s">
        <v>136</v>
      </c>
      <c r="C51" s="92">
        <v>0.36947110202163458</v>
      </c>
      <c r="D51" s="92">
        <v>0.36319219507277012</v>
      </c>
      <c r="E51" s="92">
        <v>0.490154093131423</v>
      </c>
      <c r="F51" s="92">
        <v>0.39661703631281853</v>
      </c>
      <c r="G51" s="92">
        <v>0.30743195675313473</v>
      </c>
      <c r="H51" s="92">
        <v>0.36674353759735823</v>
      </c>
      <c r="I51" s="92">
        <v>0.40514147840440273</v>
      </c>
      <c r="J51" s="92">
        <v>0.26211929507553577</v>
      </c>
      <c r="K51" s="92">
        <v>0.24793259799480438</v>
      </c>
    </row>
    <row r="52" spans="1:11" x14ac:dyDescent="0.25">
      <c r="A52" s="369" t="s">
        <v>148</v>
      </c>
      <c r="B52" s="84" t="s">
        <v>137</v>
      </c>
      <c r="C52" s="92">
        <v>0.36267414689064026</v>
      </c>
      <c r="D52" s="92">
        <v>0.33739721402525902</v>
      </c>
      <c r="E52" s="92">
        <v>0.59555829502642155</v>
      </c>
      <c r="F52" s="92">
        <v>0.40095406584441662</v>
      </c>
      <c r="G52" s="92">
        <v>0.34368629567325115</v>
      </c>
      <c r="H52" s="92">
        <v>0.40097576566040516</v>
      </c>
      <c r="I52" s="92">
        <v>0.87553849443793297</v>
      </c>
      <c r="J52" s="92">
        <v>0.28373172972351313</v>
      </c>
      <c r="K52" s="92">
        <v>0.24883435107767582</v>
      </c>
    </row>
    <row r="53" spans="1:11" x14ac:dyDescent="0.25">
      <c r="A53" s="369" t="s">
        <v>148</v>
      </c>
      <c r="B53" s="84" t="s">
        <v>138</v>
      </c>
      <c r="C53" s="92">
        <v>0.38116197101771832</v>
      </c>
      <c r="D53" s="92">
        <v>0.40680821985006332</v>
      </c>
      <c r="E53" s="92">
        <v>0.43764137662947178</v>
      </c>
      <c r="F53" s="92">
        <v>0.43605063110589981</v>
      </c>
      <c r="G53" s="92">
        <v>0.33116627018898726</v>
      </c>
      <c r="H53" s="92">
        <v>0.38386676460504532</v>
      </c>
      <c r="I53" s="92">
        <v>0.54472535848617554</v>
      </c>
      <c r="J53" s="92">
        <v>0.32164647709578276</v>
      </c>
      <c r="K53" s="92">
        <v>0.27484865859150887</v>
      </c>
    </row>
    <row r="54" spans="1:11" x14ac:dyDescent="0.25">
      <c r="A54" s="369" t="s">
        <v>148</v>
      </c>
      <c r="B54" s="84" t="s">
        <v>139</v>
      </c>
      <c r="C54" s="92">
        <v>0.70829330943524837</v>
      </c>
      <c r="D54" s="92">
        <v>0.62997755594551563</v>
      </c>
      <c r="E54" s="92">
        <v>0.89579978957772255</v>
      </c>
      <c r="F54" s="92">
        <v>0.66333306021988392</v>
      </c>
      <c r="G54" s="92">
        <v>0.67467000335454941</v>
      </c>
      <c r="H54" s="92">
        <v>0.73167933151125908</v>
      </c>
      <c r="I54" s="92">
        <v>0.63610551878809929</v>
      </c>
      <c r="J54" s="92">
        <v>0.43923072516918182</v>
      </c>
      <c r="K54" s="92">
        <v>0.35817306488752365</v>
      </c>
    </row>
    <row r="55" spans="1:11" x14ac:dyDescent="0.25">
      <c r="A55" s="369" t="s">
        <v>148</v>
      </c>
      <c r="B55" s="84" t="s">
        <v>88</v>
      </c>
      <c r="C55" s="92">
        <v>0</v>
      </c>
      <c r="D55" s="92">
        <v>0</v>
      </c>
      <c r="E55" s="92">
        <v>0</v>
      </c>
      <c r="F55" s="92">
        <v>0</v>
      </c>
      <c r="G55" s="92">
        <v>0</v>
      </c>
      <c r="H55" s="92">
        <v>0</v>
      </c>
      <c r="I55" s="92">
        <v>0</v>
      </c>
      <c r="J55" s="92">
        <v>0</v>
      </c>
      <c r="K55" s="92">
        <v>0</v>
      </c>
    </row>
    <row r="56" spans="1:11" x14ac:dyDescent="0.25">
      <c r="A56" s="369" t="s">
        <v>149</v>
      </c>
      <c r="B56" s="84" t="s">
        <v>135</v>
      </c>
      <c r="C56" s="92">
        <v>0.39292424917221069</v>
      </c>
      <c r="D56" s="92">
        <v>0.40434286929666996</v>
      </c>
      <c r="E56" s="92">
        <v>0.59182662516832352</v>
      </c>
      <c r="F56" s="92">
        <v>0.51670251414179802</v>
      </c>
      <c r="G56" s="92">
        <v>0.34918063320219517</v>
      </c>
      <c r="H56" s="92">
        <v>0.33415653742849827</v>
      </c>
      <c r="I56" s="92">
        <v>0.36983022000640631</v>
      </c>
      <c r="J56" s="92">
        <v>0.30499538406729698</v>
      </c>
      <c r="K56" s="92">
        <v>0.29761234764009714</v>
      </c>
    </row>
    <row r="57" spans="1:11" x14ac:dyDescent="0.25">
      <c r="A57" s="369" t="s">
        <v>149</v>
      </c>
      <c r="B57" s="84" t="s">
        <v>136</v>
      </c>
      <c r="C57" s="92">
        <v>0.42324140667915344</v>
      </c>
      <c r="D57" s="92">
        <v>0.41419100016355515</v>
      </c>
      <c r="E57" s="92">
        <v>0.56281047873198986</v>
      </c>
      <c r="F57" s="92">
        <v>0.60918596573174</v>
      </c>
      <c r="G57" s="92">
        <v>0.3290657652541995</v>
      </c>
      <c r="H57" s="92">
        <v>0.32077599316835403</v>
      </c>
      <c r="I57" s="92">
        <v>0.32992307096719742</v>
      </c>
      <c r="J57" s="92">
        <v>0.2988697262480855</v>
      </c>
      <c r="K57" s="92">
        <v>0.26904598344117403</v>
      </c>
    </row>
    <row r="58" spans="1:11" x14ac:dyDescent="0.25">
      <c r="A58" s="369" t="s">
        <v>149</v>
      </c>
      <c r="B58" s="84" t="s">
        <v>137</v>
      </c>
      <c r="C58" s="92">
        <v>0.46361763961613178</v>
      </c>
      <c r="D58" s="92">
        <v>0.46885041519999504</v>
      </c>
      <c r="E58" s="92">
        <v>0.69922204129397869</v>
      </c>
      <c r="F58" s="92">
        <v>0.54464503191411495</v>
      </c>
      <c r="G58" s="92">
        <v>0.32972614280879498</v>
      </c>
      <c r="H58" s="92">
        <v>0.33806296996772289</v>
      </c>
      <c r="I58" s="92">
        <v>0.3241024212911725</v>
      </c>
      <c r="J58" s="92">
        <v>0.29633068479597569</v>
      </c>
      <c r="K58" s="92">
        <v>0.28134982567280531</v>
      </c>
    </row>
    <row r="59" spans="1:11" x14ac:dyDescent="0.25">
      <c r="A59" s="369" t="s">
        <v>149</v>
      </c>
      <c r="B59" s="84" t="s">
        <v>138</v>
      </c>
      <c r="C59" s="92">
        <v>0.46778065152466297</v>
      </c>
      <c r="D59" s="92">
        <v>0.49484968185424805</v>
      </c>
      <c r="E59" s="92">
        <v>0.81403767690062523</v>
      </c>
      <c r="F59" s="92">
        <v>0.49874330870807171</v>
      </c>
      <c r="G59" s="92">
        <v>0.35077962093055248</v>
      </c>
      <c r="H59" s="92">
        <v>0.34843888133764267</v>
      </c>
      <c r="I59" s="92">
        <v>0.30875564552843571</v>
      </c>
      <c r="J59" s="92">
        <v>0.28748682234436274</v>
      </c>
      <c r="K59" s="92">
        <v>0.27408679015934467</v>
      </c>
    </row>
    <row r="60" spans="1:11" x14ac:dyDescent="0.25">
      <c r="A60" s="369" t="s">
        <v>149</v>
      </c>
      <c r="B60" s="84" t="s">
        <v>139</v>
      </c>
      <c r="C60" s="92">
        <v>0.50247665494680405</v>
      </c>
      <c r="D60" s="92">
        <v>0.65283598378300667</v>
      </c>
      <c r="E60" s="92">
        <v>0.80036697909235954</v>
      </c>
      <c r="F60" s="92">
        <v>0.58153104037046432</v>
      </c>
      <c r="G60" s="92">
        <v>0.34610859584063292</v>
      </c>
      <c r="H60" s="92">
        <v>0.39615584537386894</v>
      </c>
      <c r="I60" s="92">
        <v>0.30810767784714699</v>
      </c>
      <c r="J60" s="92">
        <v>0.3531457856297493</v>
      </c>
      <c r="K60" s="92">
        <v>0.24393477942794561</v>
      </c>
    </row>
    <row r="61" spans="1:11" x14ac:dyDescent="0.25">
      <c r="A61" s="369" t="s">
        <v>149</v>
      </c>
      <c r="B61" s="84" t="s">
        <v>88</v>
      </c>
      <c r="C61" s="92">
        <v>0</v>
      </c>
      <c r="D61" s="92">
        <v>0</v>
      </c>
      <c r="E61" s="92">
        <v>0</v>
      </c>
      <c r="F61" s="92">
        <v>0</v>
      </c>
      <c r="G61" s="92">
        <v>0</v>
      </c>
      <c r="H61" s="92">
        <v>0</v>
      </c>
      <c r="I61" s="92">
        <v>0</v>
      </c>
      <c r="J61" s="92">
        <v>0</v>
      </c>
      <c r="K61" s="92">
        <v>0</v>
      </c>
    </row>
    <row r="62" spans="1:11" x14ac:dyDescent="0.25">
      <c r="A62" s="370" t="s">
        <v>88</v>
      </c>
      <c r="B62" s="84" t="s">
        <v>135</v>
      </c>
      <c r="C62" s="162">
        <v>0.31768157314959999</v>
      </c>
      <c r="D62" s="162">
        <v>0.32771103758339998</v>
      </c>
      <c r="E62" s="162">
        <v>0.35295668086780002</v>
      </c>
      <c r="F62" s="162">
        <v>0.34593680363790003</v>
      </c>
      <c r="G62" s="162">
        <v>0.2754310409147</v>
      </c>
      <c r="H62" s="162">
        <v>0.29537226278919998</v>
      </c>
      <c r="I62" s="162">
        <v>0.30205938971610002</v>
      </c>
      <c r="J62" s="162">
        <v>0.2025971267569</v>
      </c>
      <c r="K62" s="162">
        <v>0.18936472016765399</v>
      </c>
    </row>
    <row r="63" spans="1:11" x14ac:dyDescent="0.25">
      <c r="A63" s="370"/>
      <c r="B63" s="84" t="s">
        <v>136</v>
      </c>
      <c r="C63" s="162">
        <v>0.2959953405038</v>
      </c>
      <c r="D63" s="162">
        <v>0.29077679120459998</v>
      </c>
      <c r="E63" s="162">
        <v>0.37028073445339998</v>
      </c>
      <c r="F63" s="162">
        <v>0.38979868363870002</v>
      </c>
      <c r="G63" s="162">
        <v>0.24198508728519999</v>
      </c>
      <c r="H63" s="162">
        <v>0.27914063856330001</v>
      </c>
      <c r="I63" s="162">
        <v>0.286526092841</v>
      </c>
      <c r="J63" s="162">
        <v>0.20327653107900001</v>
      </c>
      <c r="K63" s="162">
        <v>0.185617624187565</v>
      </c>
    </row>
    <row r="64" spans="1:11" x14ac:dyDescent="0.25">
      <c r="A64" s="370"/>
      <c r="B64" s="84" t="s">
        <v>137</v>
      </c>
      <c r="C64" s="162">
        <v>0.30407620167549998</v>
      </c>
      <c r="D64" s="162">
        <v>0.2720789537053</v>
      </c>
      <c r="E64" s="162">
        <v>0.43964541370310001</v>
      </c>
      <c r="F64" s="162">
        <v>0.3534699160036</v>
      </c>
      <c r="G64" s="162">
        <v>0.26133175219499999</v>
      </c>
      <c r="H64" s="162">
        <v>0.29041939444580001</v>
      </c>
      <c r="I64" s="162">
        <v>0.55653692507270003</v>
      </c>
      <c r="J64" s="162">
        <v>0.21418214276709999</v>
      </c>
      <c r="K64" s="162">
        <v>0.18680487185907901</v>
      </c>
    </row>
    <row r="65" spans="1:11" x14ac:dyDescent="0.25">
      <c r="A65" s="370"/>
      <c r="B65" s="84" t="s">
        <v>138</v>
      </c>
      <c r="C65" s="162">
        <v>0.30535056120710002</v>
      </c>
      <c r="D65" s="162">
        <v>0.32717369425690002</v>
      </c>
      <c r="E65" s="162">
        <v>0.43886082613630001</v>
      </c>
      <c r="F65" s="162">
        <v>0.37323036873760002</v>
      </c>
      <c r="G65" s="162">
        <v>0.26209521503790001</v>
      </c>
      <c r="H65" s="162">
        <v>0.27747971654190001</v>
      </c>
      <c r="I65" s="162">
        <v>0.36159971678039998</v>
      </c>
      <c r="J65" s="162">
        <v>0.23207400504190001</v>
      </c>
      <c r="K65" s="162">
        <v>0.20318171132037099</v>
      </c>
    </row>
    <row r="66" spans="1:11" x14ac:dyDescent="0.25">
      <c r="A66" s="370"/>
      <c r="B66" s="84" t="s">
        <v>139</v>
      </c>
      <c r="C66" s="162">
        <v>0.56400260542559999</v>
      </c>
      <c r="D66" s="162">
        <v>0.50755256373589996</v>
      </c>
      <c r="E66" s="162">
        <v>0.71042691547960002</v>
      </c>
      <c r="F66" s="162">
        <v>0.5215512462577</v>
      </c>
      <c r="G66" s="162">
        <v>0.49279031204469997</v>
      </c>
      <c r="H66" s="162">
        <v>0.54643316250499996</v>
      </c>
      <c r="I66" s="162">
        <v>0.448738862352</v>
      </c>
      <c r="J66" s="162">
        <v>0.3522481883759</v>
      </c>
      <c r="K66" s="162">
        <v>0.245997771250442</v>
      </c>
    </row>
    <row r="67" spans="1:11" x14ac:dyDescent="0.25">
      <c r="A67" s="370"/>
      <c r="B67" s="84" t="s">
        <v>88</v>
      </c>
      <c r="C67" s="162">
        <v>0</v>
      </c>
      <c r="D67" s="162">
        <v>0</v>
      </c>
      <c r="E67" s="162">
        <v>0</v>
      </c>
      <c r="F67" s="162">
        <v>0</v>
      </c>
      <c r="G67" s="162">
        <v>0</v>
      </c>
      <c r="H67" s="162">
        <v>0</v>
      </c>
      <c r="I67" s="162">
        <v>0</v>
      </c>
      <c r="J67" s="162">
        <v>0</v>
      </c>
      <c r="K67" s="162">
        <v>0</v>
      </c>
    </row>
    <row r="69" spans="1:11" x14ac:dyDescent="0.25">
      <c r="A69" s="367" t="s">
        <v>92</v>
      </c>
      <c r="B69" s="367" t="s">
        <v>92</v>
      </c>
      <c r="C69" s="367" t="s">
        <v>92</v>
      </c>
      <c r="D69" s="367" t="s">
        <v>92</v>
      </c>
      <c r="E69" s="367" t="s">
        <v>92</v>
      </c>
      <c r="F69" s="367" t="s">
        <v>92</v>
      </c>
      <c r="G69" s="367" t="s">
        <v>92</v>
      </c>
      <c r="H69" s="367" t="s">
        <v>92</v>
      </c>
      <c r="I69" s="367" t="s">
        <v>92</v>
      </c>
      <c r="J69" s="367" t="s">
        <v>92</v>
      </c>
      <c r="K69" s="367" t="s">
        <v>92</v>
      </c>
    </row>
    <row r="70" spans="1:11" x14ac:dyDescent="0.25">
      <c r="A70" s="90" t="s">
        <v>80</v>
      </c>
      <c r="B70" s="75" t="s">
        <v>81</v>
      </c>
      <c r="C70" s="88" t="s">
        <v>71</v>
      </c>
      <c r="D70" s="88" t="s">
        <v>72</v>
      </c>
      <c r="E70" s="88" t="s">
        <v>73</v>
      </c>
      <c r="F70" s="88" t="s">
        <v>74</v>
      </c>
      <c r="G70" s="88" t="s">
        <v>75</v>
      </c>
      <c r="H70" s="88" t="s">
        <v>76</v>
      </c>
      <c r="I70" s="88" t="s">
        <v>77</v>
      </c>
      <c r="J70" s="88" t="s">
        <v>78</v>
      </c>
      <c r="K70" s="88" t="s">
        <v>79</v>
      </c>
    </row>
    <row r="71" spans="1:11" x14ac:dyDescent="0.25">
      <c r="A71" s="369" t="s">
        <v>148</v>
      </c>
      <c r="B71" s="84" t="s">
        <v>135</v>
      </c>
      <c r="C71" s="93">
        <v>12977</v>
      </c>
      <c r="D71" s="93">
        <v>11862</v>
      </c>
      <c r="E71" s="93">
        <v>8438</v>
      </c>
      <c r="F71" s="93">
        <v>9740</v>
      </c>
      <c r="G71" s="93">
        <v>11428</v>
      </c>
      <c r="H71" s="93">
        <v>8750</v>
      </c>
      <c r="I71" s="93">
        <v>7736</v>
      </c>
      <c r="J71" s="93">
        <v>8100</v>
      </c>
      <c r="K71" s="93">
        <v>7474</v>
      </c>
    </row>
    <row r="72" spans="1:11" x14ac:dyDescent="0.25">
      <c r="A72" s="369" t="s">
        <v>148</v>
      </c>
      <c r="B72" s="84" t="s">
        <v>136</v>
      </c>
      <c r="C72" s="93">
        <v>10580</v>
      </c>
      <c r="D72" s="93">
        <v>10136</v>
      </c>
      <c r="E72" s="93">
        <v>8095</v>
      </c>
      <c r="F72" s="93">
        <v>9015</v>
      </c>
      <c r="G72" s="93">
        <v>10802</v>
      </c>
      <c r="H72" s="93">
        <v>8546</v>
      </c>
      <c r="I72" s="93">
        <v>7644</v>
      </c>
      <c r="J72" s="93">
        <v>8537</v>
      </c>
      <c r="K72" s="93">
        <v>9155</v>
      </c>
    </row>
    <row r="73" spans="1:11" x14ac:dyDescent="0.25">
      <c r="A73" s="369" t="s">
        <v>148</v>
      </c>
      <c r="B73" s="84" t="s">
        <v>137</v>
      </c>
      <c r="C73" s="93">
        <v>8347</v>
      </c>
      <c r="D73" s="93">
        <v>8332</v>
      </c>
      <c r="E73" s="93">
        <v>6857</v>
      </c>
      <c r="F73" s="93">
        <v>7967</v>
      </c>
      <c r="G73" s="93">
        <v>9561</v>
      </c>
      <c r="H73" s="93">
        <v>7867</v>
      </c>
      <c r="I73" s="93">
        <v>6675</v>
      </c>
      <c r="J73" s="93">
        <v>7886</v>
      </c>
      <c r="K73" s="93">
        <v>8649</v>
      </c>
    </row>
    <row r="74" spans="1:11" x14ac:dyDescent="0.25">
      <c r="A74" s="369" t="s">
        <v>148</v>
      </c>
      <c r="B74" s="84" t="s">
        <v>138</v>
      </c>
      <c r="C74" s="93">
        <v>7374</v>
      </c>
      <c r="D74" s="93">
        <v>6947</v>
      </c>
      <c r="E74" s="93">
        <v>7055</v>
      </c>
      <c r="F74" s="93">
        <v>7580</v>
      </c>
      <c r="G74" s="93">
        <v>8926</v>
      </c>
      <c r="H74" s="93">
        <v>7465</v>
      </c>
      <c r="I74" s="93">
        <v>6719</v>
      </c>
      <c r="J74" s="93">
        <v>7910</v>
      </c>
      <c r="K74" s="93">
        <v>8861</v>
      </c>
    </row>
    <row r="75" spans="1:11" x14ac:dyDescent="0.25">
      <c r="A75" s="369" t="s">
        <v>148</v>
      </c>
      <c r="B75" s="84" t="s">
        <v>139</v>
      </c>
      <c r="C75" s="93">
        <v>5658</v>
      </c>
      <c r="D75" s="93">
        <v>4663</v>
      </c>
      <c r="E75" s="93">
        <v>6086</v>
      </c>
      <c r="F75" s="93">
        <v>6360</v>
      </c>
      <c r="G75" s="93">
        <v>7999</v>
      </c>
      <c r="H75" s="93">
        <v>7225</v>
      </c>
      <c r="I75" s="93">
        <v>6383</v>
      </c>
      <c r="J75" s="93">
        <v>6719</v>
      </c>
      <c r="K75" s="93">
        <v>7907</v>
      </c>
    </row>
    <row r="76" spans="1:11" x14ac:dyDescent="0.25">
      <c r="A76" s="369" t="s">
        <v>148</v>
      </c>
      <c r="B76" s="84" t="s">
        <v>88</v>
      </c>
      <c r="C76" s="93">
        <v>44936</v>
      </c>
      <c r="D76" s="93">
        <v>41940</v>
      </c>
      <c r="E76" s="93">
        <v>36531</v>
      </c>
      <c r="F76" s="93">
        <v>40662</v>
      </c>
      <c r="G76" s="93">
        <v>48716</v>
      </c>
      <c r="H76" s="93">
        <v>39853</v>
      </c>
      <c r="I76" s="93">
        <v>35157</v>
      </c>
      <c r="J76" s="93">
        <v>39152</v>
      </c>
      <c r="K76" s="93">
        <v>42046</v>
      </c>
    </row>
    <row r="77" spans="1:11" x14ac:dyDescent="0.25">
      <c r="A77" s="369" t="s">
        <v>149</v>
      </c>
      <c r="B77" s="84" t="s">
        <v>135</v>
      </c>
      <c r="C77" s="93">
        <v>8683</v>
      </c>
      <c r="D77" s="93">
        <v>8977</v>
      </c>
      <c r="E77" s="93">
        <v>5728</v>
      </c>
      <c r="F77" s="93">
        <v>6904</v>
      </c>
      <c r="G77" s="93">
        <v>9765</v>
      </c>
      <c r="H77" s="93">
        <v>8420</v>
      </c>
      <c r="I77" s="93">
        <v>6948</v>
      </c>
      <c r="J77" s="93">
        <v>10101</v>
      </c>
      <c r="K77" s="93">
        <v>12092</v>
      </c>
    </row>
    <row r="78" spans="1:11" x14ac:dyDescent="0.25">
      <c r="A78" s="369" t="s">
        <v>149</v>
      </c>
      <c r="B78" s="84" t="s">
        <v>136</v>
      </c>
      <c r="C78" s="93">
        <v>6431</v>
      </c>
      <c r="D78" s="93">
        <v>6603</v>
      </c>
      <c r="E78" s="93">
        <v>4683</v>
      </c>
      <c r="F78" s="93">
        <v>5940</v>
      </c>
      <c r="G78" s="93">
        <v>7616</v>
      </c>
      <c r="H78" s="93">
        <v>6807</v>
      </c>
      <c r="I78" s="93">
        <v>6514</v>
      </c>
      <c r="J78" s="93">
        <v>7943</v>
      </c>
      <c r="K78" s="93">
        <v>8328</v>
      </c>
    </row>
    <row r="79" spans="1:11" x14ac:dyDescent="0.25">
      <c r="A79" s="369" t="s">
        <v>149</v>
      </c>
      <c r="B79" s="84" t="s">
        <v>137</v>
      </c>
      <c r="C79" s="93">
        <v>6228</v>
      </c>
      <c r="D79" s="93">
        <v>6606</v>
      </c>
      <c r="E79" s="93">
        <v>4907</v>
      </c>
      <c r="F79" s="93">
        <v>5775</v>
      </c>
      <c r="G79" s="93">
        <v>7430</v>
      </c>
      <c r="H79" s="93">
        <v>6580</v>
      </c>
      <c r="I79" s="93">
        <v>6220</v>
      </c>
      <c r="J79" s="93">
        <v>6811</v>
      </c>
      <c r="K79" s="93">
        <v>7572</v>
      </c>
    </row>
    <row r="80" spans="1:11" x14ac:dyDescent="0.25">
      <c r="A80" s="369" t="s">
        <v>149</v>
      </c>
      <c r="B80" s="84" t="s">
        <v>138</v>
      </c>
      <c r="C80" s="93">
        <v>4463</v>
      </c>
      <c r="D80" s="93">
        <v>4505</v>
      </c>
      <c r="E80" s="93">
        <v>4216</v>
      </c>
      <c r="F80" s="93">
        <v>4558</v>
      </c>
      <c r="G80" s="93">
        <v>5967</v>
      </c>
      <c r="H80" s="93">
        <v>5407</v>
      </c>
      <c r="I80" s="93">
        <v>5069</v>
      </c>
      <c r="J80" s="93">
        <v>5181</v>
      </c>
      <c r="K80" s="93">
        <v>5531</v>
      </c>
    </row>
    <row r="81" spans="1:11" x14ac:dyDescent="0.25">
      <c r="A81" s="369" t="s">
        <v>149</v>
      </c>
      <c r="B81" s="84" t="s">
        <v>139</v>
      </c>
      <c r="C81" s="93">
        <v>2917</v>
      </c>
      <c r="D81" s="93">
        <v>2829</v>
      </c>
      <c r="E81" s="93">
        <v>3019</v>
      </c>
      <c r="F81" s="93">
        <v>2886</v>
      </c>
      <c r="G81" s="93">
        <v>4393</v>
      </c>
      <c r="H81" s="93">
        <v>3881</v>
      </c>
      <c r="I81" s="93">
        <v>3003</v>
      </c>
      <c r="J81" s="93">
        <v>2868</v>
      </c>
      <c r="K81" s="93">
        <v>3085</v>
      </c>
    </row>
    <row r="82" spans="1:11" x14ac:dyDescent="0.25">
      <c r="A82" s="369" t="s">
        <v>149</v>
      </c>
      <c r="B82" s="84" t="s">
        <v>88</v>
      </c>
      <c r="C82" s="93">
        <v>28722</v>
      </c>
      <c r="D82" s="93">
        <v>29520</v>
      </c>
      <c r="E82" s="93">
        <v>22553</v>
      </c>
      <c r="F82" s="93">
        <v>26063</v>
      </c>
      <c r="G82" s="93">
        <v>35171</v>
      </c>
      <c r="H82" s="93">
        <v>31095</v>
      </c>
      <c r="I82" s="93">
        <v>27754</v>
      </c>
      <c r="J82" s="93">
        <v>32904</v>
      </c>
      <c r="K82" s="93">
        <v>36608</v>
      </c>
    </row>
    <row r="83" spans="1:11" x14ac:dyDescent="0.25">
      <c r="A83" s="370" t="s">
        <v>88</v>
      </c>
      <c r="B83" s="84" t="s">
        <v>135</v>
      </c>
      <c r="C83" s="100">
        <v>21660</v>
      </c>
      <c r="D83" s="100">
        <v>20839</v>
      </c>
      <c r="E83" s="100">
        <v>14166</v>
      </c>
      <c r="F83" s="100">
        <v>16644</v>
      </c>
      <c r="G83" s="100">
        <v>21193</v>
      </c>
      <c r="H83" s="100">
        <v>17170</v>
      </c>
      <c r="I83" s="100">
        <v>14684</v>
      </c>
      <c r="J83" s="100">
        <v>18201</v>
      </c>
      <c r="K83" s="100">
        <v>19566</v>
      </c>
    </row>
    <row r="84" spans="1:11" x14ac:dyDescent="0.25">
      <c r="A84" s="370"/>
      <c r="B84" s="84" t="s">
        <v>136</v>
      </c>
      <c r="C84" s="100">
        <v>17011</v>
      </c>
      <c r="D84" s="100">
        <v>16739</v>
      </c>
      <c r="E84" s="100">
        <v>12778</v>
      </c>
      <c r="F84" s="100">
        <v>14955</v>
      </c>
      <c r="G84" s="100">
        <v>18418</v>
      </c>
      <c r="H84" s="100">
        <v>15353</v>
      </c>
      <c r="I84" s="100">
        <v>14158</v>
      </c>
      <c r="J84" s="100">
        <v>16480</v>
      </c>
      <c r="K84" s="100">
        <v>17483</v>
      </c>
    </row>
    <row r="85" spans="1:11" x14ac:dyDescent="0.25">
      <c r="A85" s="370"/>
      <c r="B85" s="84" t="s">
        <v>137</v>
      </c>
      <c r="C85" s="100">
        <v>14575</v>
      </c>
      <c r="D85" s="100">
        <v>14938</v>
      </c>
      <c r="E85" s="100">
        <v>11764</v>
      </c>
      <c r="F85" s="100">
        <v>13742</v>
      </c>
      <c r="G85" s="100">
        <v>16991</v>
      </c>
      <c r="H85" s="100">
        <v>14447</v>
      </c>
      <c r="I85" s="100">
        <v>12895</v>
      </c>
      <c r="J85" s="100">
        <v>14697</v>
      </c>
      <c r="K85" s="100">
        <v>16221</v>
      </c>
    </row>
    <row r="86" spans="1:11" x14ac:dyDescent="0.25">
      <c r="A86" s="370"/>
      <c r="B86" s="84" t="s">
        <v>138</v>
      </c>
      <c r="C86" s="100">
        <v>11837</v>
      </c>
      <c r="D86" s="100">
        <v>11452</v>
      </c>
      <c r="E86" s="100">
        <v>11271</v>
      </c>
      <c r="F86" s="100">
        <v>12138</v>
      </c>
      <c r="G86" s="100">
        <v>14893</v>
      </c>
      <c r="H86" s="100">
        <v>12872</v>
      </c>
      <c r="I86" s="100">
        <v>11788</v>
      </c>
      <c r="J86" s="100">
        <v>13091</v>
      </c>
      <c r="K86" s="100">
        <v>14392</v>
      </c>
    </row>
    <row r="87" spans="1:11" x14ac:dyDescent="0.25">
      <c r="A87" s="370"/>
      <c r="B87" s="84" t="s">
        <v>139</v>
      </c>
      <c r="C87" s="100">
        <v>8575</v>
      </c>
      <c r="D87" s="100">
        <v>7492</v>
      </c>
      <c r="E87" s="100">
        <v>9105</v>
      </c>
      <c r="F87" s="100">
        <v>9246</v>
      </c>
      <c r="G87" s="100">
        <v>12392</v>
      </c>
      <c r="H87" s="100">
        <v>11106</v>
      </c>
      <c r="I87" s="100">
        <v>9386</v>
      </c>
      <c r="J87" s="100">
        <v>9587</v>
      </c>
      <c r="K87" s="100">
        <v>10992</v>
      </c>
    </row>
    <row r="88" spans="1:11" x14ac:dyDescent="0.25">
      <c r="A88" s="370"/>
      <c r="B88" s="84" t="s">
        <v>88</v>
      </c>
      <c r="C88" s="100">
        <v>73658</v>
      </c>
      <c r="D88" s="100">
        <v>71460</v>
      </c>
      <c r="E88" s="100">
        <v>59084</v>
      </c>
      <c r="F88" s="100">
        <v>66725</v>
      </c>
      <c r="G88" s="100">
        <v>83887</v>
      </c>
      <c r="H88" s="100">
        <v>70948</v>
      </c>
      <c r="I88" s="100">
        <v>62911</v>
      </c>
      <c r="J88" s="100">
        <v>72056</v>
      </c>
      <c r="K88" s="100">
        <v>78654</v>
      </c>
    </row>
    <row r="89" spans="1:11" x14ac:dyDescent="0.25">
      <c r="A89" s="20" t="s">
        <v>93</v>
      </c>
    </row>
  </sheetData>
  <mergeCells count="16">
    <mergeCell ref="A83:A88"/>
    <mergeCell ref="A77:A82"/>
    <mergeCell ref="A6:K6"/>
    <mergeCell ref="A8:A13"/>
    <mergeCell ref="A14:A19"/>
    <mergeCell ref="A27:K27"/>
    <mergeCell ref="A29:A34"/>
    <mergeCell ref="A35:A40"/>
    <mergeCell ref="A48:K48"/>
    <mergeCell ref="A50:A55"/>
    <mergeCell ref="A56:A61"/>
    <mergeCell ref="A69:K69"/>
    <mergeCell ref="A71:A76"/>
    <mergeCell ref="A20:A25"/>
    <mergeCell ref="A41:A46"/>
    <mergeCell ref="A62:A67"/>
  </mergeCells>
  <hyperlinks>
    <hyperlink ref="A1" location="Indice!A1" display="Indice" xr:uid="{8100386B-DB85-4A49-B570-EDE3F2B2B1C7}"/>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D3D55F-A854-455B-A198-FADCC7BDD119}">
  <sheetPr codeName="Hoja174"/>
  <dimension ref="A1:B18"/>
  <sheetViews>
    <sheetView workbookViewId="0"/>
  </sheetViews>
  <sheetFormatPr baseColWidth="10" defaultColWidth="11.42578125" defaultRowHeight="15" x14ac:dyDescent="0.25"/>
  <cols>
    <col min="1" max="1" width="32.5703125" style="29" customWidth="1"/>
    <col min="2" max="2" width="100.85546875" style="29" customWidth="1"/>
    <col min="3" max="16384" width="11.42578125" style="28"/>
  </cols>
  <sheetData>
    <row r="1" spans="1:2" x14ac:dyDescent="0.25">
      <c r="A1" s="27" t="s">
        <v>42</v>
      </c>
      <c r="B1" s="27"/>
    </row>
    <row r="2" spans="1:2" x14ac:dyDescent="0.25">
      <c r="A2" s="27"/>
      <c r="B2" s="27"/>
    </row>
    <row r="3" spans="1:2" x14ac:dyDescent="0.25">
      <c r="A3" s="34" t="s">
        <v>45</v>
      </c>
      <c r="B3" s="34" t="s">
        <v>46</v>
      </c>
    </row>
    <row r="4" spans="1:2" x14ac:dyDescent="0.25">
      <c r="A4" s="35" t="s">
        <v>47</v>
      </c>
      <c r="B4" s="32" t="s">
        <v>48</v>
      </c>
    </row>
    <row r="5" spans="1:2" ht="25.5" x14ac:dyDescent="0.25">
      <c r="A5" s="35" t="s">
        <v>49</v>
      </c>
      <c r="B5" s="32" t="s">
        <v>50</v>
      </c>
    </row>
    <row r="6" spans="1:2" ht="25.5" x14ac:dyDescent="0.25">
      <c r="A6" s="35" t="s">
        <v>51</v>
      </c>
      <c r="B6" s="32" t="s">
        <v>52</v>
      </c>
    </row>
    <row r="7" spans="1:2" ht="25.5" x14ac:dyDescent="0.25">
      <c r="A7" s="31" t="s">
        <v>53</v>
      </c>
      <c r="B7" s="33" t="s">
        <v>54</v>
      </c>
    </row>
    <row r="8" spans="1:2" x14ac:dyDescent="0.25">
      <c r="A8" s="31" t="s">
        <v>55</v>
      </c>
      <c r="B8" s="33" t="s">
        <v>56</v>
      </c>
    </row>
    <row r="9" spans="1:2" ht="102" x14ac:dyDescent="0.25">
      <c r="A9" s="31" t="s">
        <v>57</v>
      </c>
      <c r="B9" s="33" t="s">
        <v>58</v>
      </c>
    </row>
    <row r="10" spans="1:2" ht="38.25" x14ac:dyDescent="0.25">
      <c r="A10" s="31" t="s">
        <v>59</v>
      </c>
      <c r="B10" s="33" t="s">
        <v>60</v>
      </c>
    </row>
    <row r="11" spans="1:2" ht="38.25" x14ac:dyDescent="0.25">
      <c r="A11" s="31" t="s">
        <v>61</v>
      </c>
      <c r="B11" s="33" t="s">
        <v>62</v>
      </c>
    </row>
    <row r="12" spans="1:2" ht="51" x14ac:dyDescent="0.25">
      <c r="A12" s="31" t="s">
        <v>63</v>
      </c>
      <c r="B12" s="32" t="s">
        <v>64</v>
      </c>
    </row>
    <row r="13" spans="1:2" ht="102" x14ac:dyDescent="0.25">
      <c r="A13" s="31" t="s">
        <v>65</v>
      </c>
      <c r="B13" s="33" t="s">
        <v>66</v>
      </c>
    </row>
    <row r="14" spans="1:2" ht="63.75" x14ac:dyDescent="0.25">
      <c r="A14" s="31" t="s">
        <v>67</v>
      </c>
      <c r="B14" s="33" t="s">
        <v>68</v>
      </c>
    </row>
    <row r="15" spans="1:2" x14ac:dyDescent="0.25">
      <c r="B15" s="36"/>
    </row>
    <row r="16" spans="1:2" x14ac:dyDescent="0.25">
      <c r="B16" s="36"/>
    </row>
    <row r="17" spans="2:2" x14ac:dyDescent="0.25">
      <c r="B17" s="37"/>
    </row>
    <row r="18" spans="2:2" x14ac:dyDescent="0.25">
      <c r="B18" s="37"/>
    </row>
  </sheetData>
  <hyperlinks>
    <hyperlink ref="A1" location="Indice!A1" display="Indice" xr:uid="{746AFF9A-C777-4A60-9676-1085B2B9CA74}"/>
  </hyperlinks>
  <pageMargins left="0.7" right="0.7" top="0.75" bottom="0.75" header="0.3" footer="0.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FE5F5B-2011-43DB-AE0B-7E41F67035F7}">
  <sheetPr codeName="Hoja27"/>
  <dimension ref="A1:E53"/>
  <sheetViews>
    <sheetView workbookViewId="0">
      <selection activeCell="A3" sqref="A3"/>
    </sheetView>
  </sheetViews>
  <sheetFormatPr baseColWidth="10" defaultColWidth="9.140625" defaultRowHeight="15" x14ac:dyDescent="0.25"/>
  <cols>
    <col min="1" max="1" width="9.140625" style="73"/>
    <col min="2" max="2" width="38" style="73" customWidth="1"/>
    <col min="3" max="4" width="10.5703125" style="73" customWidth="1"/>
    <col min="5" max="5" width="9.140625" style="73"/>
    <col min="6" max="16384" width="9.140625" style="2"/>
  </cols>
  <sheetData>
    <row r="1" spans="1:4" x14ac:dyDescent="0.25">
      <c r="A1" s="27" t="s">
        <v>42</v>
      </c>
    </row>
    <row r="3" spans="1:4" x14ac:dyDescent="0.25">
      <c r="A3" s="13" t="s">
        <v>387</v>
      </c>
    </row>
    <row r="4" spans="1:4" x14ac:dyDescent="0.25">
      <c r="A4" s="14" t="s">
        <v>69</v>
      </c>
    </row>
    <row r="6" spans="1:4" x14ac:dyDescent="0.25">
      <c r="A6" s="367" t="s">
        <v>70</v>
      </c>
      <c r="B6" s="367" t="s">
        <v>70</v>
      </c>
      <c r="C6" s="367" t="s">
        <v>70</v>
      </c>
      <c r="D6" s="367" t="s">
        <v>70</v>
      </c>
    </row>
    <row r="7" spans="1:4" x14ac:dyDescent="0.25">
      <c r="A7" s="90" t="s">
        <v>80</v>
      </c>
      <c r="B7" s="75" t="s">
        <v>81</v>
      </c>
      <c r="C7" s="75" t="s">
        <v>78</v>
      </c>
      <c r="D7" s="75" t="s">
        <v>79</v>
      </c>
    </row>
    <row r="8" spans="1:4" x14ac:dyDescent="0.25">
      <c r="A8" s="369" t="s">
        <v>148</v>
      </c>
      <c r="B8" s="84" t="s">
        <v>171</v>
      </c>
      <c r="C8" s="91">
        <v>84.967947006225586</v>
      </c>
      <c r="D8" s="91">
        <v>87.315493822097778</v>
      </c>
    </row>
    <row r="9" spans="1:4" x14ac:dyDescent="0.25">
      <c r="A9" s="369" t="s">
        <v>148</v>
      </c>
      <c r="B9" s="84" t="s">
        <v>172</v>
      </c>
      <c r="C9" s="91">
        <v>15.032052993774414</v>
      </c>
      <c r="D9" s="91">
        <v>12.684506177902222</v>
      </c>
    </row>
    <row r="10" spans="1:4" x14ac:dyDescent="0.25">
      <c r="A10" s="369" t="s">
        <v>148</v>
      </c>
      <c r="B10" s="84" t="s">
        <v>88</v>
      </c>
      <c r="C10" s="91">
        <v>100</v>
      </c>
      <c r="D10" s="91">
        <v>100</v>
      </c>
    </row>
    <row r="11" spans="1:4" x14ac:dyDescent="0.25">
      <c r="A11" s="369" t="s">
        <v>149</v>
      </c>
      <c r="B11" s="84" t="s">
        <v>171</v>
      </c>
      <c r="C11" s="91">
        <v>83.901727199554443</v>
      </c>
      <c r="D11" s="91">
        <v>85.411357879638672</v>
      </c>
    </row>
    <row r="12" spans="1:4" x14ac:dyDescent="0.25">
      <c r="A12" s="369" t="s">
        <v>149</v>
      </c>
      <c r="B12" s="84" t="s">
        <v>172</v>
      </c>
      <c r="C12" s="91">
        <v>16.098272800445557</v>
      </c>
      <c r="D12" s="91">
        <v>14.588642120361328</v>
      </c>
    </row>
    <row r="13" spans="1:4" x14ac:dyDescent="0.25">
      <c r="A13" s="369" t="s">
        <v>149</v>
      </c>
      <c r="B13" s="84" t="s">
        <v>88</v>
      </c>
      <c r="C13" s="91">
        <v>100</v>
      </c>
      <c r="D13" s="91">
        <v>100</v>
      </c>
    </row>
    <row r="14" spans="1:4" x14ac:dyDescent="0.25">
      <c r="A14" s="370" t="s">
        <v>88</v>
      </c>
      <c r="B14" s="84" t="s">
        <v>171</v>
      </c>
      <c r="C14" s="161">
        <v>84.568221405186804</v>
      </c>
      <c r="D14" s="161">
        <v>86.573427393513995</v>
      </c>
    </row>
    <row r="15" spans="1:4" x14ac:dyDescent="0.25">
      <c r="A15" s="370"/>
      <c r="B15" s="84" t="s">
        <v>172</v>
      </c>
      <c r="C15" s="161">
        <v>15.4317785948131</v>
      </c>
      <c r="D15" s="161">
        <v>13.4265726064859</v>
      </c>
    </row>
    <row r="16" spans="1:4" x14ac:dyDescent="0.25">
      <c r="A16" s="370"/>
      <c r="B16" s="84" t="s">
        <v>88</v>
      </c>
      <c r="C16" s="161">
        <v>100</v>
      </c>
      <c r="D16" s="161">
        <v>100</v>
      </c>
    </row>
    <row r="18" spans="1:4" x14ac:dyDescent="0.25">
      <c r="A18" s="367" t="s">
        <v>90</v>
      </c>
      <c r="B18" s="367" t="s">
        <v>90</v>
      </c>
      <c r="C18" s="367" t="s">
        <v>90</v>
      </c>
      <c r="D18" s="367" t="s">
        <v>90</v>
      </c>
    </row>
    <row r="19" spans="1:4" x14ac:dyDescent="0.25">
      <c r="A19" s="90" t="s">
        <v>80</v>
      </c>
      <c r="B19" s="75" t="s">
        <v>81</v>
      </c>
      <c r="C19" s="88" t="s">
        <v>78</v>
      </c>
      <c r="D19" s="88" t="s">
        <v>79</v>
      </c>
    </row>
    <row r="20" spans="1:4" x14ac:dyDescent="0.25">
      <c r="A20" s="369" t="s">
        <v>148</v>
      </c>
      <c r="B20" s="84" t="s">
        <v>171</v>
      </c>
      <c r="C20" s="93">
        <v>3539011</v>
      </c>
      <c r="D20" s="93">
        <v>3726001</v>
      </c>
    </row>
    <row r="21" spans="1:4" x14ac:dyDescent="0.25">
      <c r="A21" s="369" t="s">
        <v>148</v>
      </c>
      <c r="B21" s="84" t="s">
        <v>172</v>
      </c>
      <c r="C21" s="93">
        <v>626102</v>
      </c>
      <c r="D21" s="93">
        <v>541284</v>
      </c>
    </row>
    <row r="22" spans="1:4" x14ac:dyDescent="0.25">
      <c r="A22" s="369" t="s">
        <v>148</v>
      </c>
      <c r="B22" s="84" t="s">
        <v>88</v>
      </c>
      <c r="C22" s="93">
        <v>4165113</v>
      </c>
      <c r="D22" s="93">
        <v>4267285</v>
      </c>
    </row>
    <row r="23" spans="1:4" x14ac:dyDescent="0.25">
      <c r="A23" s="369" t="s">
        <v>149</v>
      </c>
      <c r="B23" s="84" t="s">
        <v>171</v>
      </c>
      <c r="C23" s="93">
        <v>2095866</v>
      </c>
      <c r="D23" s="93">
        <v>2327439</v>
      </c>
    </row>
    <row r="24" spans="1:4" x14ac:dyDescent="0.25">
      <c r="A24" s="369" t="s">
        <v>149</v>
      </c>
      <c r="B24" s="84" t="s">
        <v>172</v>
      </c>
      <c r="C24" s="93">
        <v>402135</v>
      </c>
      <c r="D24" s="93">
        <v>397537</v>
      </c>
    </row>
    <row r="25" spans="1:4" x14ac:dyDescent="0.25">
      <c r="A25" s="369" t="s">
        <v>149</v>
      </c>
      <c r="B25" s="84" t="s">
        <v>88</v>
      </c>
      <c r="C25" s="93">
        <v>2498001</v>
      </c>
      <c r="D25" s="93">
        <v>2724976</v>
      </c>
    </row>
    <row r="26" spans="1:4" x14ac:dyDescent="0.25">
      <c r="A26" s="370" t="s">
        <v>88</v>
      </c>
      <c r="B26" s="84" t="s">
        <v>171</v>
      </c>
      <c r="C26" s="93">
        <v>5634877</v>
      </c>
      <c r="D26" s="93">
        <v>6053440</v>
      </c>
    </row>
    <row r="27" spans="1:4" x14ac:dyDescent="0.25">
      <c r="A27" s="370"/>
      <c r="B27" s="84" t="s">
        <v>172</v>
      </c>
      <c r="C27" s="93">
        <v>1028237</v>
      </c>
      <c r="D27" s="93">
        <v>938821</v>
      </c>
    </row>
    <row r="28" spans="1:4" x14ac:dyDescent="0.25">
      <c r="A28" s="370"/>
      <c r="B28" s="84" t="s">
        <v>88</v>
      </c>
      <c r="C28" s="93">
        <v>6663114</v>
      </c>
      <c r="D28" s="93">
        <v>6992261</v>
      </c>
    </row>
    <row r="30" spans="1:4" x14ac:dyDescent="0.25">
      <c r="A30" s="367" t="s">
        <v>91</v>
      </c>
      <c r="B30" s="367" t="s">
        <v>91</v>
      </c>
      <c r="C30" s="367" t="s">
        <v>91</v>
      </c>
      <c r="D30" s="367" t="s">
        <v>91</v>
      </c>
    </row>
    <row r="31" spans="1:4" x14ac:dyDescent="0.25">
      <c r="A31" s="90" t="s">
        <v>80</v>
      </c>
      <c r="B31" s="75" t="s">
        <v>81</v>
      </c>
      <c r="C31" s="80" t="s">
        <v>78</v>
      </c>
      <c r="D31" s="80" t="s">
        <v>79</v>
      </c>
    </row>
    <row r="32" spans="1:4" x14ac:dyDescent="0.25">
      <c r="A32" s="369" t="s">
        <v>148</v>
      </c>
      <c r="B32" s="84" t="s">
        <v>171</v>
      </c>
      <c r="C32" s="92">
        <v>0.27945651672780514</v>
      </c>
      <c r="D32" s="92">
        <v>0.24533341638743877</v>
      </c>
    </row>
    <row r="33" spans="1:4" x14ac:dyDescent="0.25">
      <c r="A33" s="369" t="s">
        <v>148</v>
      </c>
      <c r="B33" s="84" t="s">
        <v>172</v>
      </c>
      <c r="C33" s="92">
        <v>0.27945651672780514</v>
      </c>
      <c r="D33" s="92">
        <v>0.24533341638743877</v>
      </c>
    </row>
    <row r="34" spans="1:4" x14ac:dyDescent="0.25">
      <c r="A34" s="369" t="s">
        <v>148</v>
      </c>
      <c r="B34" s="84" t="s">
        <v>88</v>
      </c>
      <c r="C34" s="92">
        <v>0</v>
      </c>
      <c r="D34" s="92">
        <v>0</v>
      </c>
    </row>
    <row r="35" spans="1:4" x14ac:dyDescent="0.25">
      <c r="A35" s="369" t="s">
        <v>149</v>
      </c>
      <c r="B35" s="84" t="s">
        <v>171</v>
      </c>
      <c r="C35" s="92">
        <v>0.27795431669801474</v>
      </c>
      <c r="D35" s="92">
        <v>0.26131197810173035</v>
      </c>
    </row>
    <row r="36" spans="1:4" x14ac:dyDescent="0.25">
      <c r="A36" s="369" t="s">
        <v>149</v>
      </c>
      <c r="B36" s="84" t="s">
        <v>172</v>
      </c>
      <c r="C36" s="92">
        <v>0.27795431669801474</v>
      </c>
      <c r="D36" s="92">
        <v>0.26131197810173035</v>
      </c>
    </row>
    <row r="37" spans="1:4" x14ac:dyDescent="0.25">
      <c r="A37" s="369" t="s">
        <v>149</v>
      </c>
      <c r="B37" s="84" t="s">
        <v>88</v>
      </c>
      <c r="C37" s="92">
        <v>0</v>
      </c>
      <c r="D37" s="92">
        <v>0</v>
      </c>
    </row>
    <row r="38" spans="1:4" x14ac:dyDescent="0.25">
      <c r="A38" s="370" t="s">
        <v>88</v>
      </c>
      <c r="B38" s="84" t="s">
        <v>171</v>
      </c>
      <c r="C38" s="162">
        <v>0.210604486272844</v>
      </c>
      <c r="D38" s="162">
        <v>0.19256641390724</v>
      </c>
    </row>
    <row r="39" spans="1:4" x14ac:dyDescent="0.25">
      <c r="A39" s="370"/>
      <c r="B39" s="84" t="s">
        <v>172</v>
      </c>
      <c r="C39" s="162">
        <v>0.210604486272844</v>
      </c>
      <c r="D39" s="162">
        <v>0.192566413907239</v>
      </c>
    </row>
    <row r="40" spans="1:4" x14ac:dyDescent="0.25">
      <c r="A40" s="370"/>
      <c r="B40" s="84" t="s">
        <v>88</v>
      </c>
      <c r="C40" s="162">
        <v>0</v>
      </c>
      <c r="D40" s="162">
        <v>0</v>
      </c>
    </row>
    <row r="42" spans="1:4" x14ac:dyDescent="0.25">
      <c r="A42" s="367" t="s">
        <v>92</v>
      </c>
      <c r="B42" s="367" t="s">
        <v>92</v>
      </c>
      <c r="C42" s="367" t="s">
        <v>92</v>
      </c>
      <c r="D42" s="367" t="s">
        <v>92</v>
      </c>
    </row>
    <row r="43" spans="1:4" x14ac:dyDescent="0.25">
      <c r="A43" s="90" t="s">
        <v>80</v>
      </c>
      <c r="B43" s="75" t="s">
        <v>81</v>
      </c>
      <c r="C43" s="88" t="s">
        <v>78</v>
      </c>
      <c r="D43" s="88" t="s">
        <v>79</v>
      </c>
    </row>
    <row r="44" spans="1:4" x14ac:dyDescent="0.25">
      <c r="A44" s="369" t="s">
        <v>148</v>
      </c>
      <c r="B44" s="84" t="s">
        <v>171</v>
      </c>
      <c r="C44" s="93">
        <v>30682</v>
      </c>
      <c r="D44" s="93">
        <v>35502</v>
      </c>
    </row>
    <row r="45" spans="1:4" x14ac:dyDescent="0.25">
      <c r="A45" s="369" t="s">
        <v>148</v>
      </c>
      <c r="B45" s="84" t="s">
        <v>172</v>
      </c>
      <c r="C45" s="93">
        <v>6137</v>
      </c>
      <c r="D45" s="93">
        <v>5441</v>
      </c>
    </row>
    <row r="46" spans="1:4" x14ac:dyDescent="0.25">
      <c r="A46" s="369" t="s">
        <v>148</v>
      </c>
      <c r="B46" s="84" t="s">
        <v>88</v>
      </c>
      <c r="C46" s="93">
        <v>36819</v>
      </c>
      <c r="D46" s="93">
        <v>40943</v>
      </c>
    </row>
    <row r="47" spans="1:4" x14ac:dyDescent="0.25">
      <c r="A47" s="369" t="s">
        <v>149</v>
      </c>
      <c r="B47" s="84" t="s">
        <v>171</v>
      </c>
      <c r="C47" s="93">
        <v>26585</v>
      </c>
      <c r="D47" s="93">
        <v>30842</v>
      </c>
    </row>
    <row r="48" spans="1:4" x14ac:dyDescent="0.25">
      <c r="A48" s="369" t="s">
        <v>149</v>
      </c>
      <c r="B48" s="84" t="s">
        <v>172</v>
      </c>
      <c r="C48" s="93">
        <v>4966</v>
      </c>
      <c r="D48" s="93">
        <v>4980</v>
      </c>
    </row>
    <row r="49" spans="1:4" x14ac:dyDescent="0.25">
      <c r="A49" s="369" t="s">
        <v>149</v>
      </c>
      <c r="B49" s="84" t="s">
        <v>88</v>
      </c>
      <c r="C49" s="93">
        <v>31551</v>
      </c>
      <c r="D49" s="93">
        <v>35822</v>
      </c>
    </row>
    <row r="50" spans="1:4" x14ac:dyDescent="0.25">
      <c r="A50" s="370" t="s">
        <v>88</v>
      </c>
      <c r="B50" s="84" t="s">
        <v>171</v>
      </c>
      <c r="C50" s="93">
        <v>57267</v>
      </c>
      <c r="D50" s="93">
        <v>66344</v>
      </c>
    </row>
    <row r="51" spans="1:4" x14ac:dyDescent="0.25">
      <c r="A51" s="370"/>
      <c r="B51" s="84" t="s">
        <v>172</v>
      </c>
      <c r="C51" s="93">
        <v>11103</v>
      </c>
      <c r="D51" s="93">
        <v>10421</v>
      </c>
    </row>
    <row r="52" spans="1:4" x14ac:dyDescent="0.25">
      <c r="A52" s="370"/>
      <c r="B52" s="84" t="s">
        <v>88</v>
      </c>
      <c r="C52" s="93">
        <v>68370</v>
      </c>
      <c r="D52" s="93">
        <v>76765</v>
      </c>
    </row>
    <row r="53" spans="1:4" x14ac:dyDescent="0.25">
      <c r="A53" s="20" t="s">
        <v>93</v>
      </c>
    </row>
  </sheetData>
  <mergeCells count="16">
    <mergeCell ref="A50:A52"/>
    <mergeCell ref="A47:A49"/>
    <mergeCell ref="A6:D6"/>
    <mergeCell ref="A8:A10"/>
    <mergeCell ref="A11:A13"/>
    <mergeCell ref="A18:D18"/>
    <mergeCell ref="A20:A22"/>
    <mergeCell ref="A23:A25"/>
    <mergeCell ref="A30:D30"/>
    <mergeCell ref="A32:A34"/>
    <mergeCell ref="A35:A37"/>
    <mergeCell ref="A42:D42"/>
    <mergeCell ref="A44:A46"/>
    <mergeCell ref="A14:A16"/>
    <mergeCell ref="A26:A28"/>
    <mergeCell ref="A38:A40"/>
  </mergeCells>
  <hyperlinks>
    <hyperlink ref="A1" location="Indice!A1" display="Indice" xr:uid="{4B14A3C9-60B6-40B6-B588-080FC4113646}"/>
  </hyperlinks>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D3C447-5139-4AC9-85D7-6B4856A2EDF7}">
  <sheetPr codeName="Hoja28"/>
  <dimension ref="A1:D89"/>
  <sheetViews>
    <sheetView workbookViewId="0"/>
  </sheetViews>
  <sheetFormatPr baseColWidth="10" defaultColWidth="9.140625" defaultRowHeight="15" x14ac:dyDescent="0.25"/>
  <cols>
    <col min="2" max="2" width="35.28515625" bestFit="1" customWidth="1"/>
  </cols>
  <sheetData>
    <row r="1" spans="1:4" x14ac:dyDescent="0.25">
      <c r="A1" s="27" t="s">
        <v>42</v>
      </c>
    </row>
    <row r="3" spans="1:4" x14ac:dyDescent="0.25">
      <c r="A3" s="13" t="s">
        <v>388</v>
      </c>
    </row>
    <row r="4" spans="1:4" x14ac:dyDescent="0.25">
      <c r="A4" s="14" t="s">
        <v>69</v>
      </c>
    </row>
    <row r="6" spans="1:4" x14ac:dyDescent="0.25">
      <c r="A6" s="378" t="s">
        <v>70</v>
      </c>
      <c r="B6" s="378" t="s">
        <v>70</v>
      </c>
      <c r="C6" s="378" t="s">
        <v>70</v>
      </c>
      <c r="D6" s="378" t="s">
        <v>70</v>
      </c>
    </row>
    <row r="7" spans="1:4" x14ac:dyDescent="0.25">
      <c r="A7" s="90" t="s">
        <v>80</v>
      </c>
      <c r="B7" s="75" t="s">
        <v>81</v>
      </c>
      <c r="C7" s="16" t="s">
        <v>78</v>
      </c>
      <c r="D7" s="16" t="s">
        <v>79</v>
      </c>
    </row>
    <row r="8" spans="1:4" x14ac:dyDescent="0.25">
      <c r="A8" s="377" t="s">
        <v>135</v>
      </c>
      <c r="B8" s="158" t="s">
        <v>171</v>
      </c>
      <c r="C8" s="15">
        <v>75.648105144500732</v>
      </c>
      <c r="D8" s="15">
        <v>77.578294277191162</v>
      </c>
    </row>
    <row r="9" spans="1:4" x14ac:dyDescent="0.25">
      <c r="A9" s="377" t="s">
        <v>135</v>
      </c>
      <c r="B9" s="158" t="s">
        <v>172</v>
      </c>
      <c r="C9" s="15">
        <v>24.351891875267029</v>
      </c>
      <c r="D9" s="15">
        <v>22.421702742576599</v>
      </c>
    </row>
    <row r="10" spans="1:4" x14ac:dyDescent="0.25">
      <c r="A10" s="377" t="s">
        <v>135</v>
      </c>
      <c r="B10" s="158" t="s">
        <v>88</v>
      </c>
      <c r="C10" s="15">
        <v>100</v>
      </c>
      <c r="D10" s="15">
        <v>100</v>
      </c>
    </row>
    <row r="11" spans="1:4" x14ac:dyDescent="0.25">
      <c r="A11" s="377" t="s">
        <v>136</v>
      </c>
      <c r="B11" s="158" t="s">
        <v>171</v>
      </c>
      <c r="C11" s="15">
        <v>79.671210050582886</v>
      </c>
      <c r="D11" s="15">
        <v>81.162881851196289</v>
      </c>
    </row>
    <row r="12" spans="1:4" x14ac:dyDescent="0.25">
      <c r="A12" s="377" t="s">
        <v>136</v>
      </c>
      <c r="B12" s="158" t="s">
        <v>172</v>
      </c>
      <c r="C12" s="15">
        <v>20.328791439533234</v>
      </c>
      <c r="D12" s="15">
        <v>18.837118148803711</v>
      </c>
    </row>
    <row r="13" spans="1:4" x14ac:dyDescent="0.25">
      <c r="A13" s="377" t="s">
        <v>136</v>
      </c>
      <c r="B13" s="158" t="s">
        <v>88</v>
      </c>
      <c r="C13" s="15">
        <v>100</v>
      </c>
      <c r="D13" s="15">
        <v>100</v>
      </c>
    </row>
    <row r="14" spans="1:4" x14ac:dyDescent="0.25">
      <c r="A14" s="377" t="s">
        <v>137</v>
      </c>
      <c r="B14" s="158" t="s">
        <v>171</v>
      </c>
      <c r="C14" s="15">
        <v>84.88926887512207</v>
      </c>
      <c r="D14" s="15">
        <v>87.72539496421814</v>
      </c>
    </row>
    <row r="15" spans="1:4" x14ac:dyDescent="0.25">
      <c r="A15" s="377" t="s">
        <v>137</v>
      </c>
      <c r="B15" s="158" t="s">
        <v>172</v>
      </c>
      <c r="C15" s="15">
        <v>15.11072963476181</v>
      </c>
      <c r="D15" s="15">
        <v>12.274603545665741</v>
      </c>
    </row>
    <row r="16" spans="1:4" x14ac:dyDescent="0.25">
      <c r="A16" s="377" t="s">
        <v>137</v>
      </c>
      <c r="B16" s="158" t="s">
        <v>88</v>
      </c>
      <c r="C16" s="15">
        <v>100</v>
      </c>
      <c r="D16" s="15">
        <v>100</v>
      </c>
    </row>
    <row r="17" spans="1:4" x14ac:dyDescent="0.25">
      <c r="A17" s="377" t="s">
        <v>138</v>
      </c>
      <c r="B17" s="158" t="s">
        <v>171</v>
      </c>
      <c r="C17" s="15">
        <v>92.045944929122925</v>
      </c>
      <c r="D17" s="15">
        <v>93.274480104446411</v>
      </c>
    </row>
    <row r="18" spans="1:4" x14ac:dyDescent="0.25">
      <c r="A18" s="377" t="s">
        <v>138</v>
      </c>
      <c r="B18" s="158" t="s">
        <v>172</v>
      </c>
      <c r="C18" s="15">
        <v>7.9540543258190155</v>
      </c>
      <c r="D18" s="15">
        <v>6.7255213856697083</v>
      </c>
    </row>
    <row r="19" spans="1:4" x14ac:dyDescent="0.25">
      <c r="A19" s="377" t="s">
        <v>138</v>
      </c>
      <c r="B19" s="158" t="s">
        <v>88</v>
      </c>
      <c r="C19" s="15">
        <v>100</v>
      </c>
      <c r="D19" s="15">
        <v>100</v>
      </c>
    </row>
    <row r="20" spans="1:4" x14ac:dyDescent="0.25">
      <c r="A20" s="377" t="s">
        <v>139</v>
      </c>
      <c r="B20" s="158" t="s">
        <v>171</v>
      </c>
      <c r="C20" s="15">
        <v>96.52135968208313</v>
      </c>
      <c r="D20" s="15">
        <v>98.1772780418396</v>
      </c>
    </row>
    <row r="21" spans="1:4" x14ac:dyDescent="0.25">
      <c r="A21" s="377" t="s">
        <v>139</v>
      </c>
      <c r="B21" s="158" t="s">
        <v>172</v>
      </c>
      <c r="C21" s="15">
        <v>3.4786377102136612</v>
      </c>
      <c r="D21" s="15">
        <v>1.822722889482975</v>
      </c>
    </row>
    <row r="22" spans="1:4" x14ac:dyDescent="0.25">
      <c r="A22" s="377" t="s">
        <v>139</v>
      </c>
      <c r="B22" s="158" t="s">
        <v>88</v>
      </c>
      <c r="C22" s="15">
        <v>100</v>
      </c>
      <c r="D22" s="15">
        <v>100</v>
      </c>
    </row>
    <row r="23" spans="1:4" x14ac:dyDescent="0.25">
      <c r="A23" s="370" t="s">
        <v>88</v>
      </c>
      <c r="B23" s="158" t="s">
        <v>171</v>
      </c>
      <c r="C23" s="161">
        <v>83.901727821566098</v>
      </c>
      <c r="D23" s="161">
        <v>85.411357751407706</v>
      </c>
    </row>
    <row r="24" spans="1:4" x14ac:dyDescent="0.25">
      <c r="A24" s="370"/>
      <c r="B24" s="158" t="s">
        <v>172</v>
      </c>
      <c r="C24" s="161">
        <v>16.098272178433799</v>
      </c>
      <c r="D24" s="161">
        <v>14.588642248592199</v>
      </c>
    </row>
    <row r="25" spans="1:4" x14ac:dyDescent="0.25">
      <c r="A25" s="370"/>
      <c r="B25" s="158" t="s">
        <v>88</v>
      </c>
      <c r="C25" s="161">
        <v>100</v>
      </c>
      <c r="D25" s="161">
        <v>100</v>
      </c>
    </row>
    <row r="27" spans="1:4" x14ac:dyDescent="0.25">
      <c r="A27" s="378" t="s">
        <v>90</v>
      </c>
      <c r="B27" s="378" t="s">
        <v>90</v>
      </c>
      <c r="C27" s="378" t="s">
        <v>90</v>
      </c>
      <c r="D27" s="378" t="s">
        <v>90</v>
      </c>
    </row>
    <row r="28" spans="1:4" x14ac:dyDescent="0.25">
      <c r="A28" s="90" t="s">
        <v>80</v>
      </c>
      <c r="B28" s="75" t="s">
        <v>81</v>
      </c>
      <c r="C28" s="17" t="s">
        <v>78</v>
      </c>
      <c r="D28" s="17" t="s">
        <v>79</v>
      </c>
    </row>
    <row r="29" spans="1:4" x14ac:dyDescent="0.25">
      <c r="A29" s="377" t="s">
        <v>135</v>
      </c>
      <c r="B29" s="158" t="s">
        <v>171</v>
      </c>
      <c r="C29" s="186">
        <v>495716</v>
      </c>
      <c r="D29" s="186">
        <v>613469</v>
      </c>
    </row>
    <row r="30" spans="1:4" x14ac:dyDescent="0.25">
      <c r="A30" s="377" t="s">
        <v>135</v>
      </c>
      <c r="B30" s="158" t="s">
        <v>172</v>
      </c>
      <c r="C30" s="186">
        <v>159576</v>
      </c>
      <c r="D30" s="186">
        <v>177305</v>
      </c>
    </row>
    <row r="31" spans="1:4" x14ac:dyDescent="0.25">
      <c r="A31" s="377" t="s">
        <v>135</v>
      </c>
      <c r="B31" s="158" t="s">
        <v>88</v>
      </c>
      <c r="C31" s="186">
        <v>655292</v>
      </c>
      <c r="D31" s="186">
        <v>790774</v>
      </c>
    </row>
    <row r="32" spans="1:4" x14ac:dyDescent="0.25">
      <c r="A32" s="377" t="s">
        <v>136</v>
      </c>
      <c r="B32" s="158" t="s">
        <v>171</v>
      </c>
      <c r="C32" s="186">
        <v>456085</v>
      </c>
      <c r="D32" s="186">
        <v>481485</v>
      </c>
    </row>
    <row r="33" spans="1:4" x14ac:dyDescent="0.25">
      <c r="A33" s="377" t="s">
        <v>136</v>
      </c>
      <c r="B33" s="158" t="s">
        <v>172</v>
      </c>
      <c r="C33" s="186">
        <v>116374</v>
      </c>
      <c r="D33" s="186">
        <v>111748</v>
      </c>
    </row>
    <row r="34" spans="1:4" x14ac:dyDescent="0.25">
      <c r="A34" s="377" t="s">
        <v>136</v>
      </c>
      <c r="B34" s="158" t="s">
        <v>88</v>
      </c>
      <c r="C34" s="186">
        <v>572459</v>
      </c>
      <c r="D34" s="186">
        <v>593233</v>
      </c>
    </row>
    <row r="35" spans="1:4" x14ac:dyDescent="0.25">
      <c r="A35" s="377" t="s">
        <v>137</v>
      </c>
      <c r="B35" s="158" t="s">
        <v>171</v>
      </c>
      <c r="C35" s="186">
        <v>456262</v>
      </c>
      <c r="D35" s="186">
        <v>517350</v>
      </c>
    </row>
    <row r="36" spans="1:4" x14ac:dyDescent="0.25">
      <c r="A36" s="377" t="s">
        <v>137</v>
      </c>
      <c r="B36" s="158" t="s">
        <v>172</v>
      </c>
      <c r="C36" s="186">
        <v>81217</v>
      </c>
      <c r="D36" s="186">
        <v>72388</v>
      </c>
    </row>
    <row r="37" spans="1:4" x14ac:dyDescent="0.25">
      <c r="A37" s="377" t="s">
        <v>137</v>
      </c>
      <c r="B37" s="158" t="s">
        <v>88</v>
      </c>
      <c r="C37" s="186">
        <v>537479</v>
      </c>
      <c r="D37" s="186">
        <v>589738</v>
      </c>
    </row>
    <row r="38" spans="1:4" x14ac:dyDescent="0.25">
      <c r="A38" s="377" t="s">
        <v>138</v>
      </c>
      <c r="B38" s="158" t="s">
        <v>171</v>
      </c>
      <c r="C38" s="186">
        <v>400595</v>
      </c>
      <c r="D38" s="186">
        <v>426214</v>
      </c>
    </row>
    <row r="39" spans="1:4" x14ac:dyDescent="0.25">
      <c r="A39" s="377" t="s">
        <v>138</v>
      </c>
      <c r="B39" s="158" t="s">
        <v>172</v>
      </c>
      <c r="C39" s="186">
        <v>34617</v>
      </c>
      <c r="D39" s="186">
        <v>30732</v>
      </c>
    </row>
    <row r="40" spans="1:4" x14ac:dyDescent="0.25">
      <c r="A40" s="377" t="s">
        <v>138</v>
      </c>
      <c r="B40" s="158" t="s">
        <v>88</v>
      </c>
      <c r="C40" s="186">
        <v>435212</v>
      </c>
      <c r="D40" s="186">
        <v>456946</v>
      </c>
    </row>
    <row r="41" spans="1:4" x14ac:dyDescent="0.25">
      <c r="A41" s="377" t="s">
        <v>139</v>
      </c>
      <c r="B41" s="158" t="s">
        <v>171</v>
      </c>
      <c r="C41" s="186">
        <v>287208</v>
      </c>
      <c r="D41" s="186">
        <v>288921</v>
      </c>
    </row>
    <row r="42" spans="1:4" x14ac:dyDescent="0.25">
      <c r="A42" s="377" t="s">
        <v>139</v>
      </c>
      <c r="B42" s="158" t="s">
        <v>172</v>
      </c>
      <c r="C42" s="186">
        <v>10351</v>
      </c>
      <c r="D42" s="186">
        <v>5364</v>
      </c>
    </row>
    <row r="43" spans="1:4" x14ac:dyDescent="0.25">
      <c r="A43" s="377" t="s">
        <v>139</v>
      </c>
      <c r="B43" s="158" t="s">
        <v>88</v>
      </c>
      <c r="C43" s="186">
        <v>297559</v>
      </c>
      <c r="D43" s="186">
        <v>294285</v>
      </c>
    </row>
    <row r="44" spans="1:4" x14ac:dyDescent="0.25">
      <c r="A44" s="370" t="s">
        <v>88</v>
      </c>
      <c r="B44" s="158" t="s">
        <v>171</v>
      </c>
      <c r="C44" s="93">
        <v>2095866</v>
      </c>
      <c r="D44" s="93">
        <v>2327439</v>
      </c>
    </row>
    <row r="45" spans="1:4" x14ac:dyDescent="0.25">
      <c r="A45" s="370"/>
      <c r="B45" s="158" t="s">
        <v>172</v>
      </c>
      <c r="C45" s="93">
        <v>402135</v>
      </c>
      <c r="D45" s="93">
        <v>397537</v>
      </c>
    </row>
    <row r="46" spans="1:4" x14ac:dyDescent="0.25">
      <c r="A46" s="370"/>
      <c r="B46" s="158" t="s">
        <v>88</v>
      </c>
      <c r="C46" s="93">
        <v>2498001</v>
      </c>
      <c r="D46" s="93">
        <v>2724976</v>
      </c>
    </row>
    <row r="48" spans="1:4" x14ac:dyDescent="0.25">
      <c r="A48" s="378" t="s">
        <v>91</v>
      </c>
      <c r="B48" s="378" t="s">
        <v>91</v>
      </c>
      <c r="C48" s="378" t="s">
        <v>91</v>
      </c>
      <c r="D48" s="378" t="s">
        <v>91</v>
      </c>
    </row>
    <row r="49" spans="1:4" x14ac:dyDescent="0.25">
      <c r="A49" s="90" t="s">
        <v>80</v>
      </c>
      <c r="B49" s="75" t="s">
        <v>81</v>
      </c>
      <c r="C49" s="19" t="s">
        <v>78</v>
      </c>
      <c r="D49" s="19" t="s">
        <v>79</v>
      </c>
    </row>
    <row r="50" spans="1:4" x14ac:dyDescent="0.25">
      <c r="A50" s="377" t="s">
        <v>135</v>
      </c>
      <c r="B50" s="158" t="s">
        <v>171</v>
      </c>
      <c r="C50" s="18">
        <v>0.57762442156672478</v>
      </c>
      <c r="D50" s="18">
        <v>0.51096286624670029</v>
      </c>
    </row>
    <row r="51" spans="1:4" x14ac:dyDescent="0.25">
      <c r="A51" s="377" t="s">
        <v>135</v>
      </c>
      <c r="B51" s="158" t="s">
        <v>172</v>
      </c>
      <c r="C51" s="18">
        <v>0.57762442156672478</v>
      </c>
      <c r="D51" s="18">
        <v>0.51096286624670029</v>
      </c>
    </row>
    <row r="52" spans="1:4" x14ac:dyDescent="0.25">
      <c r="A52" s="377" t="s">
        <v>135</v>
      </c>
      <c r="B52" s="158" t="s">
        <v>88</v>
      </c>
      <c r="C52" s="18">
        <v>0</v>
      </c>
      <c r="D52" s="18">
        <v>0</v>
      </c>
    </row>
    <row r="53" spans="1:4" x14ac:dyDescent="0.25">
      <c r="A53" s="377" t="s">
        <v>136</v>
      </c>
      <c r="B53" s="158" t="s">
        <v>171</v>
      </c>
      <c r="C53" s="18">
        <v>0.60201822780072689</v>
      </c>
      <c r="D53" s="18">
        <v>0.60923653654754162</v>
      </c>
    </row>
    <row r="54" spans="1:4" x14ac:dyDescent="0.25">
      <c r="A54" s="377" t="s">
        <v>136</v>
      </c>
      <c r="B54" s="158" t="s">
        <v>172</v>
      </c>
      <c r="C54" s="18">
        <v>0.60201822780072689</v>
      </c>
      <c r="D54" s="18">
        <v>0.60923653654754162</v>
      </c>
    </row>
    <row r="55" spans="1:4" x14ac:dyDescent="0.25">
      <c r="A55" s="377" t="s">
        <v>136</v>
      </c>
      <c r="B55" s="158" t="s">
        <v>88</v>
      </c>
      <c r="C55" s="18">
        <v>0</v>
      </c>
      <c r="D55" s="18">
        <v>0</v>
      </c>
    </row>
    <row r="56" spans="1:4" x14ac:dyDescent="0.25">
      <c r="A56" s="377" t="s">
        <v>137</v>
      </c>
      <c r="B56" s="158" t="s">
        <v>171</v>
      </c>
      <c r="C56" s="18">
        <v>0.59650503098964691</v>
      </c>
      <c r="D56" s="18">
        <v>0.56527704000473022</v>
      </c>
    </row>
    <row r="57" spans="1:4" x14ac:dyDescent="0.25">
      <c r="A57" s="377" t="s">
        <v>137</v>
      </c>
      <c r="B57" s="158" t="s">
        <v>172</v>
      </c>
      <c r="C57" s="18">
        <v>0.59650503098964691</v>
      </c>
      <c r="D57" s="18">
        <v>0.56527704000473022</v>
      </c>
    </row>
    <row r="58" spans="1:4" x14ac:dyDescent="0.25">
      <c r="A58" s="377" t="s">
        <v>137</v>
      </c>
      <c r="B58" s="158" t="s">
        <v>88</v>
      </c>
      <c r="C58" s="18">
        <v>0</v>
      </c>
      <c r="D58" s="18">
        <v>0</v>
      </c>
    </row>
    <row r="59" spans="1:4" x14ac:dyDescent="0.25">
      <c r="A59" s="377" t="s">
        <v>138</v>
      </c>
      <c r="B59" s="158" t="s">
        <v>171</v>
      </c>
      <c r="C59" s="18">
        <v>0.50732060335576534</v>
      </c>
      <c r="D59" s="18">
        <v>0.47077136114239693</v>
      </c>
    </row>
    <row r="60" spans="1:4" x14ac:dyDescent="0.25">
      <c r="A60" s="377" t="s">
        <v>138</v>
      </c>
      <c r="B60" s="158" t="s">
        <v>172</v>
      </c>
      <c r="C60" s="18">
        <v>0.50732060335576534</v>
      </c>
      <c r="D60" s="18">
        <v>0.47077136114239693</v>
      </c>
    </row>
    <row r="61" spans="1:4" x14ac:dyDescent="0.25">
      <c r="A61" s="377" t="s">
        <v>138</v>
      </c>
      <c r="B61" s="158" t="s">
        <v>88</v>
      </c>
      <c r="C61" s="18">
        <v>0</v>
      </c>
      <c r="D61" s="18">
        <v>0</v>
      </c>
    </row>
    <row r="62" spans="1:4" x14ac:dyDescent="0.25">
      <c r="A62" s="377" t="s">
        <v>139</v>
      </c>
      <c r="B62" s="158" t="s">
        <v>171</v>
      </c>
      <c r="C62" s="18">
        <v>0.44922479428350925</v>
      </c>
      <c r="D62" s="18">
        <v>0.32166352029889822</v>
      </c>
    </row>
    <row r="63" spans="1:4" x14ac:dyDescent="0.25">
      <c r="A63" s="377" t="s">
        <v>139</v>
      </c>
      <c r="B63" s="158" t="s">
        <v>172</v>
      </c>
      <c r="C63" s="18">
        <v>0.44922479428350925</v>
      </c>
      <c r="D63" s="18">
        <v>0.32166352029889822</v>
      </c>
    </row>
    <row r="64" spans="1:4" x14ac:dyDescent="0.25">
      <c r="A64" s="377" t="s">
        <v>139</v>
      </c>
      <c r="B64" s="158" t="s">
        <v>88</v>
      </c>
      <c r="C64" s="18">
        <v>0</v>
      </c>
      <c r="D64" s="18">
        <v>0</v>
      </c>
    </row>
    <row r="65" spans="1:4" x14ac:dyDescent="0.25">
      <c r="A65" s="370" t="s">
        <v>88</v>
      </c>
      <c r="B65" s="158" t="s">
        <v>171</v>
      </c>
      <c r="C65" s="162">
        <v>0.276734535566724</v>
      </c>
      <c r="D65" s="162">
        <v>0.26050767011591502</v>
      </c>
    </row>
    <row r="66" spans="1:4" x14ac:dyDescent="0.25">
      <c r="A66" s="370"/>
      <c r="B66" s="158" t="s">
        <v>172</v>
      </c>
      <c r="C66" s="162">
        <v>0.276734535566724</v>
      </c>
      <c r="D66" s="162">
        <v>0.26050767011591502</v>
      </c>
    </row>
    <row r="67" spans="1:4" x14ac:dyDescent="0.25">
      <c r="A67" s="370"/>
      <c r="B67" s="158" t="s">
        <v>88</v>
      </c>
      <c r="C67" s="162">
        <v>0</v>
      </c>
      <c r="D67" s="162">
        <v>0</v>
      </c>
    </row>
    <row r="69" spans="1:4" x14ac:dyDescent="0.25">
      <c r="A69" s="378" t="s">
        <v>92</v>
      </c>
      <c r="B69" s="378" t="s">
        <v>92</v>
      </c>
      <c r="C69" s="378" t="s">
        <v>92</v>
      </c>
      <c r="D69" s="378" t="s">
        <v>92</v>
      </c>
    </row>
    <row r="70" spans="1:4" x14ac:dyDescent="0.25">
      <c r="A70" s="90" t="s">
        <v>80</v>
      </c>
      <c r="B70" s="75" t="s">
        <v>81</v>
      </c>
      <c r="C70" s="17" t="s">
        <v>78</v>
      </c>
      <c r="D70" s="17" t="s">
        <v>79</v>
      </c>
    </row>
    <row r="71" spans="1:4" x14ac:dyDescent="0.25">
      <c r="A71" s="377" t="s">
        <v>135</v>
      </c>
      <c r="B71" s="158" t="s">
        <v>171</v>
      </c>
      <c r="C71" s="186">
        <v>7491</v>
      </c>
      <c r="D71" s="186">
        <v>9379</v>
      </c>
    </row>
    <row r="72" spans="1:4" x14ac:dyDescent="0.25">
      <c r="A72" s="377" t="s">
        <v>135</v>
      </c>
      <c r="B72" s="158" t="s">
        <v>172</v>
      </c>
      <c r="C72" s="186">
        <v>2157</v>
      </c>
      <c r="D72" s="186">
        <v>2451</v>
      </c>
    </row>
    <row r="73" spans="1:4" x14ac:dyDescent="0.25">
      <c r="A73" s="377" t="s">
        <v>135</v>
      </c>
      <c r="B73" s="158" t="s">
        <v>88</v>
      </c>
      <c r="C73" s="186">
        <v>9648</v>
      </c>
      <c r="D73" s="186">
        <v>11830</v>
      </c>
    </row>
    <row r="74" spans="1:4" x14ac:dyDescent="0.25">
      <c r="A74" s="377" t="s">
        <v>136</v>
      </c>
      <c r="B74" s="158" t="s">
        <v>171</v>
      </c>
      <c r="C74" s="186">
        <v>6093</v>
      </c>
      <c r="D74" s="186">
        <v>6787</v>
      </c>
    </row>
    <row r="75" spans="1:4" x14ac:dyDescent="0.25">
      <c r="A75" s="377" t="s">
        <v>136</v>
      </c>
      <c r="B75" s="158" t="s">
        <v>172</v>
      </c>
      <c r="C75" s="186">
        <v>1452</v>
      </c>
      <c r="D75" s="186">
        <v>1339</v>
      </c>
    </row>
    <row r="76" spans="1:4" x14ac:dyDescent="0.25">
      <c r="A76" s="377" t="s">
        <v>136</v>
      </c>
      <c r="B76" s="158" t="s">
        <v>88</v>
      </c>
      <c r="C76" s="186">
        <v>7545</v>
      </c>
      <c r="D76" s="186">
        <v>8126</v>
      </c>
    </row>
    <row r="77" spans="1:4" x14ac:dyDescent="0.25">
      <c r="A77" s="377" t="s">
        <v>137</v>
      </c>
      <c r="B77" s="158" t="s">
        <v>171</v>
      </c>
      <c r="C77" s="186">
        <v>5661</v>
      </c>
      <c r="D77" s="186">
        <v>6569</v>
      </c>
    </row>
    <row r="78" spans="1:4" x14ac:dyDescent="0.25">
      <c r="A78" s="377" t="s">
        <v>137</v>
      </c>
      <c r="B78" s="158" t="s">
        <v>172</v>
      </c>
      <c r="C78" s="186">
        <v>881</v>
      </c>
      <c r="D78" s="186">
        <v>821</v>
      </c>
    </row>
    <row r="79" spans="1:4" x14ac:dyDescent="0.25">
      <c r="A79" s="377" t="s">
        <v>137</v>
      </c>
      <c r="B79" s="158" t="s">
        <v>88</v>
      </c>
      <c r="C79" s="186">
        <v>6542</v>
      </c>
      <c r="D79" s="186">
        <v>7390</v>
      </c>
    </row>
    <row r="80" spans="1:4" x14ac:dyDescent="0.25">
      <c r="A80" s="377" t="s">
        <v>138</v>
      </c>
      <c r="B80" s="158" t="s">
        <v>171</v>
      </c>
      <c r="C80" s="186">
        <v>4619</v>
      </c>
      <c r="D80" s="186">
        <v>5115</v>
      </c>
    </row>
    <row r="81" spans="1:4" x14ac:dyDescent="0.25">
      <c r="A81" s="377" t="s">
        <v>138</v>
      </c>
      <c r="B81" s="158" t="s">
        <v>172</v>
      </c>
      <c r="C81" s="186">
        <v>378</v>
      </c>
      <c r="D81" s="186">
        <v>313</v>
      </c>
    </row>
    <row r="82" spans="1:4" x14ac:dyDescent="0.25">
      <c r="A82" s="377" t="s">
        <v>138</v>
      </c>
      <c r="B82" s="158" t="s">
        <v>88</v>
      </c>
      <c r="C82" s="186">
        <v>4997</v>
      </c>
      <c r="D82" s="186">
        <v>5428</v>
      </c>
    </row>
    <row r="83" spans="1:4" x14ac:dyDescent="0.25">
      <c r="A83" s="377" t="s">
        <v>139</v>
      </c>
      <c r="B83" s="158" t="s">
        <v>171</v>
      </c>
      <c r="C83" s="186">
        <v>2721</v>
      </c>
      <c r="D83" s="186">
        <v>2992</v>
      </c>
    </row>
    <row r="84" spans="1:4" x14ac:dyDescent="0.25">
      <c r="A84" s="377" t="s">
        <v>139</v>
      </c>
      <c r="B84" s="158" t="s">
        <v>172</v>
      </c>
      <c r="C84" s="186">
        <v>98</v>
      </c>
      <c r="D84" s="186">
        <v>56</v>
      </c>
    </row>
    <row r="85" spans="1:4" x14ac:dyDescent="0.25">
      <c r="A85" s="377" t="s">
        <v>139</v>
      </c>
      <c r="B85" s="158" t="s">
        <v>88</v>
      </c>
      <c r="C85" s="186">
        <v>2819</v>
      </c>
      <c r="D85" s="186">
        <v>3048</v>
      </c>
    </row>
    <row r="86" spans="1:4" x14ac:dyDescent="0.25">
      <c r="A86" s="370" t="s">
        <v>88</v>
      </c>
      <c r="B86" s="158" t="s">
        <v>171</v>
      </c>
      <c r="C86" s="93">
        <v>26585</v>
      </c>
      <c r="D86" s="93">
        <v>30842</v>
      </c>
    </row>
    <row r="87" spans="1:4" x14ac:dyDescent="0.25">
      <c r="A87" s="370"/>
      <c r="B87" s="158" t="s">
        <v>172</v>
      </c>
      <c r="C87" s="93">
        <v>4966</v>
      </c>
      <c r="D87" s="93">
        <v>4980</v>
      </c>
    </row>
    <row r="88" spans="1:4" x14ac:dyDescent="0.25">
      <c r="A88" s="370"/>
      <c r="B88" s="158" t="s">
        <v>88</v>
      </c>
      <c r="C88" s="93">
        <v>31551</v>
      </c>
      <c r="D88" s="93">
        <v>35822</v>
      </c>
    </row>
    <row r="89" spans="1:4" x14ac:dyDescent="0.25">
      <c r="A89" s="20" t="s">
        <v>93</v>
      </c>
    </row>
  </sheetData>
  <mergeCells count="28">
    <mergeCell ref="A65:A67"/>
    <mergeCell ref="A86:A88"/>
    <mergeCell ref="A83:A85"/>
    <mergeCell ref="A69:D69"/>
    <mergeCell ref="A71:A73"/>
    <mergeCell ref="A74:A76"/>
    <mergeCell ref="A77:A79"/>
    <mergeCell ref="A80:A82"/>
    <mergeCell ref="A6:D6"/>
    <mergeCell ref="A8:A10"/>
    <mergeCell ref="A11:A13"/>
    <mergeCell ref="A14:A16"/>
    <mergeCell ref="A17:A19"/>
    <mergeCell ref="A20:A22"/>
    <mergeCell ref="A27:D27"/>
    <mergeCell ref="A29:A31"/>
    <mergeCell ref="A32:A34"/>
    <mergeCell ref="A35:A37"/>
    <mergeCell ref="A23:A25"/>
    <mergeCell ref="A56:A58"/>
    <mergeCell ref="A59:A61"/>
    <mergeCell ref="A62:A64"/>
    <mergeCell ref="A38:A40"/>
    <mergeCell ref="A41:A43"/>
    <mergeCell ref="A48:D48"/>
    <mergeCell ref="A50:A52"/>
    <mergeCell ref="A53:A55"/>
    <mergeCell ref="A44:A46"/>
  </mergeCells>
  <hyperlinks>
    <hyperlink ref="A1" location="Indice!A1" display="Indice" xr:uid="{518C3A70-FC89-4608-88BF-3BDF6A71B37F}"/>
  </hyperlinks>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F14953-FDC1-4B44-A03A-42138BADF89E}">
  <sheetPr codeName="Hoja29"/>
  <dimension ref="A1:EG53"/>
  <sheetViews>
    <sheetView workbookViewId="0">
      <selection activeCell="A3" sqref="A3"/>
    </sheetView>
  </sheetViews>
  <sheetFormatPr baseColWidth="10" defaultColWidth="9.140625" defaultRowHeight="15" x14ac:dyDescent="0.25"/>
  <cols>
    <col min="1" max="1" width="12" style="73" customWidth="1"/>
    <col min="2" max="3" width="13.28515625" style="73" customWidth="1"/>
    <col min="4" max="43" width="10.140625" style="73" customWidth="1"/>
    <col min="44" max="49" width="9.140625" style="73"/>
    <col min="50" max="16384" width="9.140625" style="2"/>
  </cols>
  <sheetData>
    <row r="1" spans="1:137" s="99" customFormat="1" x14ac:dyDescent="0.25">
      <c r="A1" s="187" t="s">
        <v>42</v>
      </c>
      <c r="B1" s="188"/>
      <c r="C1" s="188"/>
      <c r="D1" s="188"/>
      <c r="E1" s="188"/>
      <c r="F1" s="188"/>
      <c r="G1" s="188"/>
      <c r="H1" s="188"/>
      <c r="I1" s="188"/>
      <c r="J1" s="188"/>
      <c r="K1" s="188"/>
      <c r="L1" s="188"/>
      <c r="M1" s="188"/>
      <c r="N1" s="188"/>
      <c r="O1" s="188"/>
      <c r="P1" s="188"/>
      <c r="Q1" s="188"/>
      <c r="R1" s="188"/>
      <c r="S1" s="188"/>
      <c r="T1" s="188"/>
      <c r="U1" s="188"/>
      <c r="V1" s="188"/>
      <c r="W1" s="188"/>
      <c r="X1" s="188"/>
      <c r="Y1" s="188"/>
      <c r="Z1" s="188"/>
      <c r="AA1" s="188"/>
      <c r="AB1" s="188"/>
      <c r="AC1" s="188"/>
      <c r="AD1" s="188"/>
      <c r="AE1" s="188"/>
      <c r="AF1" s="188"/>
      <c r="AG1" s="188"/>
      <c r="AH1" s="188"/>
      <c r="AI1" s="188"/>
      <c r="AJ1" s="188"/>
      <c r="AK1" s="188"/>
      <c r="AL1" s="188"/>
      <c r="AM1" s="188"/>
      <c r="AN1" s="188"/>
      <c r="AO1" s="188"/>
      <c r="AP1" s="188"/>
      <c r="AQ1" s="188"/>
      <c r="AR1" s="188"/>
      <c r="AS1" s="188"/>
      <c r="AT1" s="188"/>
      <c r="AU1" s="188"/>
      <c r="AV1" s="188"/>
      <c r="AW1" s="188"/>
      <c r="AX1" s="98"/>
      <c r="AY1" s="98"/>
      <c r="AZ1" s="98"/>
      <c r="BA1" s="98"/>
      <c r="BB1" s="98"/>
      <c r="BC1" s="98"/>
      <c r="BD1" s="98"/>
      <c r="BE1" s="98"/>
      <c r="BF1" s="98"/>
      <c r="BG1" s="98"/>
      <c r="BH1" s="98"/>
      <c r="BI1" s="98"/>
      <c r="BJ1" s="98"/>
      <c r="BK1" s="98"/>
      <c r="BL1" s="98"/>
      <c r="BM1" s="98"/>
      <c r="BN1" s="98"/>
      <c r="BO1" s="98"/>
      <c r="BP1" s="98"/>
      <c r="BQ1" s="98"/>
      <c r="BR1" s="98"/>
      <c r="BS1" s="98"/>
      <c r="BT1" s="98"/>
      <c r="BU1" s="98"/>
      <c r="BV1" s="98"/>
      <c r="BW1" s="98"/>
      <c r="BX1" s="98"/>
      <c r="BY1" s="98"/>
      <c r="BZ1" s="98"/>
      <c r="CA1" s="98"/>
      <c r="CB1" s="98"/>
      <c r="CC1" s="98"/>
      <c r="CD1" s="98"/>
      <c r="CE1" s="98"/>
      <c r="CF1" s="98"/>
      <c r="CG1" s="98"/>
      <c r="CH1" s="98"/>
      <c r="CI1" s="98"/>
      <c r="CJ1" s="98"/>
      <c r="CK1" s="98"/>
      <c r="CL1" s="98"/>
      <c r="CM1" s="98"/>
      <c r="CN1" s="98"/>
      <c r="CO1" s="98"/>
      <c r="CP1" s="98"/>
      <c r="CQ1" s="98"/>
      <c r="CR1" s="98"/>
      <c r="CS1" s="98"/>
      <c r="CT1" s="98"/>
      <c r="CU1" s="98"/>
      <c r="CV1" s="98"/>
      <c r="CW1" s="98"/>
      <c r="CX1" s="98"/>
      <c r="CY1" s="98"/>
      <c r="CZ1" s="98"/>
      <c r="DA1" s="98"/>
      <c r="DB1" s="98"/>
      <c r="DC1" s="98"/>
      <c r="DD1" s="98"/>
      <c r="DE1" s="98"/>
      <c r="DF1" s="98"/>
      <c r="DG1" s="98"/>
      <c r="DH1" s="98"/>
      <c r="DI1" s="98"/>
      <c r="DJ1" s="98"/>
      <c r="DK1" s="98"/>
      <c r="DL1" s="98"/>
      <c r="DM1" s="98"/>
      <c r="DN1" s="98"/>
      <c r="DO1" s="98"/>
      <c r="DP1" s="98"/>
      <c r="DQ1" s="98"/>
      <c r="DR1" s="98"/>
      <c r="DS1" s="98"/>
      <c r="DT1" s="98"/>
      <c r="DU1" s="98"/>
      <c r="DV1" s="98"/>
      <c r="DW1" s="98"/>
      <c r="DX1" s="98"/>
      <c r="DY1" s="98"/>
      <c r="DZ1" s="98"/>
      <c r="EA1" s="98"/>
      <c r="EB1" s="98"/>
      <c r="EC1" s="98"/>
      <c r="ED1" s="98"/>
      <c r="EE1" s="98"/>
      <c r="EF1" s="98"/>
      <c r="EG1" s="98"/>
    </row>
    <row r="2" spans="1:137" s="99" customFormat="1" x14ac:dyDescent="0.25">
      <c r="A2" s="188"/>
      <c r="B2" s="188"/>
      <c r="C2" s="188"/>
      <c r="D2" s="188"/>
      <c r="E2" s="188"/>
      <c r="F2" s="188"/>
      <c r="G2" s="188"/>
      <c r="H2" s="188"/>
      <c r="I2" s="188"/>
      <c r="J2" s="188"/>
      <c r="K2" s="188"/>
      <c r="L2" s="188"/>
      <c r="M2" s="188"/>
      <c r="N2" s="188"/>
      <c r="O2" s="188"/>
      <c r="P2" s="188"/>
      <c r="Q2" s="188"/>
      <c r="R2" s="188"/>
      <c r="S2" s="188"/>
      <c r="T2" s="188"/>
      <c r="U2" s="188"/>
      <c r="V2" s="188"/>
      <c r="W2" s="188"/>
      <c r="X2" s="188"/>
      <c r="Y2" s="188"/>
      <c r="Z2" s="188"/>
      <c r="AA2" s="188"/>
      <c r="AB2" s="188"/>
      <c r="AC2" s="188"/>
      <c r="AD2" s="188"/>
      <c r="AE2" s="188"/>
      <c r="AF2" s="188"/>
      <c r="AG2" s="188"/>
      <c r="AH2" s="188"/>
      <c r="AI2" s="188"/>
      <c r="AJ2" s="188"/>
      <c r="AK2" s="188"/>
      <c r="AL2" s="188"/>
      <c r="AM2" s="188"/>
      <c r="AN2" s="188"/>
      <c r="AO2" s="188"/>
      <c r="AP2" s="188"/>
      <c r="AQ2" s="188"/>
      <c r="AR2" s="188"/>
      <c r="AS2" s="188"/>
      <c r="AT2" s="188"/>
      <c r="AU2" s="188"/>
      <c r="AV2" s="188"/>
      <c r="AW2" s="188"/>
      <c r="AX2" s="98"/>
      <c r="AY2" s="98"/>
      <c r="AZ2" s="98"/>
      <c r="BA2" s="98"/>
      <c r="BB2" s="98"/>
      <c r="BC2" s="98"/>
      <c r="BD2" s="98"/>
      <c r="BE2" s="98"/>
      <c r="BF2" s="98"/>
      <c r="BG2" s="98"/>
      <c r="BH2" s="98"/>
      <c r="BI2" s="98"/>
      <c r="BJ2" s="98"/>
      <c r="BK2" s="98"/>
      <c r="BL2" s="98"/>
      <c r="BM2" s="98"/>
      <c r="BN2" s="98"/>
      <c r="BO2" s="98"/>
      <c r="BP2" s="98"/>
      <c r="BQ2" s="98"/>
      <c r="BR2" s="98"/>
      <c r="BS2" s="98"/>
      <c r="BT2" s="98"/>
      <c r="BU2" s="98"/>
      <c r="BV2" s="98"/>
      <c r="BW2" s="98"/>
      <c r="BX2" s="98"/>
      <c r="BY2" s="98"/>
      <c r="BZ2" s="98"/>
      <c r="CA2" s="98"/>
      <c r="CB2" s="98"/>
      <c r="CC2" s="98"/>
      <c r="CD2" s="98"/>
      <c r="CE2" s="98"/>
      <c r="CF2" s="98"/>
      <c r="CG2" s="98"/>
      <c r="CH2" s="98"/>
      <c r="CI2" s="98"/>
      <c r="CJ2" s="98"/>
      <c r="CK2" s="98"/>
      <c r="CL2" s="98"/>
      <c r="CM2" s="98"/>
      <c r="CN2" s="98"/>
      <c r="CO2" s="98"/>
      <c r="CP2" s="98"/>
      <c r="CQ2" s="98"/>
      <c r="CR2" s="98"/>
      <c r="CS2" s="98"/>
      <c r="CT2" s="98"/>
      <c r="CU2" s="98"/>
      <c r="CV2" s="98"/>
      <c r="CW2" s="98"/>
      <c r="CX2" s="98"/>
      <c r="CY2" s="98"/>
      <c r="CZ2" s="98"/>
      <c r="DA2" s="98"/>
      <c r="DB2" s="98"/>
      <c r="DC2" s="98"/>
      <c r="DD2" s="98"/>
      <c r="DE2" s="98"/>
      <c r="DF2" s="98"/>
      <c r="DG2" s="98"/>
      <c r="DH2" s="98"/>
      <c r="DI2" s="98"/>
      <c r="DJ2" s="98"/>
      <c r="DK2" s="98"/>
      <c r="DL2" s="98"/>
      <c r="DM2" s="98"/>
      <c r="DN2" s="98"/>
      <c r="DO2" s="98"/>
      <c r="DP2" s="98"/>
      <c r="DQ2" s="98"/>
      <c r="DR2" s="98"/>
      <c r="DS2" s="98"/>
      <c r="DT2" s="98"/>
      <c r="DU2" s="98"/>
      <c r="DV2" s="98"/>
      <c r="DW2" s="98"/>
      <c r="DX2" s="98"/>
      <c r="DY2" s="98"/>
      <c r="DZ2" s="98"/>
      <c r="EA2" s="98"/>
      <c r="EB2" s="98"/>
      <c r="EC2" s="98"/>
      <c r="ED2" s="98"/>
      <c r="EE2" s="98"/>
      <c r="EF2" s="98"/>
      <c r="EG2" s="98"/>
    </row>
    <row r="3" spans="1:137" s="99" customFormat="1" x14ac:dyDescent="0.25">
      <c r="A3" s="23" t="s">
        <v>389</v>
      </c>
      <c r="B3" s="188"/>
      <c r="C3" s="188"/>
      <c r="D3" s="188"/>
      <c r="E3" s="188"/>
      <c r="F3" s="188"/>
      <c r="G3" s="188"/>
      <c r="H3" s="188"/>
      <c r="I3" s="188"/>
      <c r="J3" s="188"/>
      <c r="K3" s="188"/>
      <c r="L3" s="188"/>
      <c r="M3" s="188"/>
      <c r="N3" s="188"/>
      <c r="O3" s="188"/>
      <c r="P3" s="188"/>
      <c r="Q3" s="188"/>
      <c r="R3" s="188"/>
      <c r="S3" s="188"/>
      <c r="T3" s="188"/>
      <c r="U3" s="188"/>
      <c r="V3" s="188"/>
      <c r="W3" s="188"/>
      <c r="X3" s="188"/>
      <c r="Y3" s="188"/>
      <c r="Z3" s="188"/>
      <c r="AA3" s="188"/>
      <c r="AB3" s="188"/>
      <c r="AC3" s="188"/>
      <c r="AD3" s="188"/>
      <c r="AE3" s="188"/>
      <c r="AF3" s="188"/>
      <c r="AG3" s="188"/>
      <c r="AH3" s="188"/>
      <c r="AI3" s="188"/>
      <c r="AJ3" s="188"/>
      <c r="AK3" s="188"/>
      <c r="AL3" s="188"/>
      <c r="AM3" s="188"/>
      <c r="AN3" s="188"/>
      <c r="AO3" s="188"/>
      <c r="AP3" s="188"/>
      <c r="AQ3" s="188"/>
      <c r="AR3" s="188"/>
      <c r="AS3" s="188"/>
      <c r="AT3" s="188"/>
      <c r="AU3" s="188"/>
      <c r="AV3" s="188"/>
      <c r="AW3" s="188"/>
      <c r="AX3" s="98"/>
      <c r="AY3" s="98"/>
      <c r="AZ3" s="98"/>
      <c r="BA3" s="98"/>
      <c r="BB3" s="98"/>
      <c r="BC3" s="98"/>
      <c r="BD3" s="98"/>
      <c r="BE3" s="98"/>
      <c r="BF3" s="98"/>
      <c r="BG3" s="98"/>
      <c r="BH3" s="98"/>
      <c r="BI3" s="98"/>
      <c r="BJ3" s="98"/>
      <c r="BK3" s="98"/>
      <c r="BL3" s="98"/>
      <c r="BM3" s="98"/>
      <c r="BN3" s="98"/>
      <c r="BO3" s="98"/>
      <c r="BP3" s="98"/>
      <c r="BQ3" s="98"/>
      <c r="BR3" s="98"/>
      <c r="BS3" s="98"/>
      <c r="BT3" s="98"/>
      <c r="BU3" s="98"/>
      <c r="BV3" s="98"/>
      <c r="BW3" s="98"/>
      <c r="BX3" s="98"/>
      <c r="BY3" s="98"/>
      <c r="BZ3" s="98"/>
      <c r="CA3" s="98"/>
      <c r="CB3" s="98"/>
      <c r="CC3" s="98"/>
      <c r="CD3" s="98"/>
      <c r="CE3" s="98"/>
      <c r="CF3" s="98"/>
      <c r="CG3" s="98"/>
      <c r="CH3" s="98"/>
      <c r="CI3" s="98"/>
      <c r="CJ3" s="98"/>
      <c r="CK3" s="98"/>
      <c r="CL3" s="98"/>
      <c r="CM3" s="98"/>
      <c r="CN3" s="98"/>
      <c r="CO3" s="98"/>
      <c r="CP3" s="98"/>
      <c r="CQ3" s="98"/>
      <c r="CR3" s="98"/>
      <c r="CS3" s="98"/>
      <c r="CT3" s="98"/>
      <c r="CU3" s="98"/>
      <c r="CV3" s="98"/>
      <c r="CW3" s="98"/>
      <c r="CX3" s="98"/>
      <c r="CY3" s="98"/>
      <c r="CZ3" s="98"/>
      <c r="DA3" s="98"/>
      <c r="DB3" s="98"/>
      <c r="DC3" s="98"/>
      <c r="DD3" s="98"/>
      <c r="DE3" s="98"/>
      <c r="DF3" s="98"/>
      <c r="DG3" s="98"/>
      <c r="DH3" s="98"/>
      <c r="DI3" s="98"/>
      <c r="DJ3" s="98"/>
      <c r="DK3" s="98"/>
      <c r="DL3" s="98"/>
      <c r="DM3" s="98"/>
      <c r="DN3" s="98"/>
      <c r="DO3" s="98"/>
      <c r="DP3" s="98"/>
      <c r="DQ3" s="98"/>
      <c r="DR3" s="98"/>
      <c r="DS3" s="98"/>
      <c r="DT3" s="98"/>
      <c r="DU3" s="98"/>
      <c r="DV3" s="98"/>
      <c r="DW3" s="98"/>
      <c r="DX3" s="98"/>
      <c r="DY3" s="98"/>
      <c r="DZ3" s="98"/>
      <c r="EA3" s="98"/>
      <c r="EB3" s="98"/>
      <c r="EC3" s="98"/>
      <c r="ED3" s="98"/>
      <c r="EE3" s="98"/>
      <c r="EF3" s="98"/>
      <c r="EG3" s="98"/>
    </row>
    <row r="4" spans="1:137" s="99" customFormat="1" x14ac:dyDescent="0.25">
      <c r="A4" s="14" t="s">
        <v>69</v>
      </c>
      <c r="B4" s="188"/>
      <c r="C4" s="188"/>
      <c r="D4" s="188"/>
      <c r="E4" s="188"/>
      <c r="F4" s="188"/>
      <c r="G4" s="188"/>
      <c r="H4" s="188"/>
      <c r="I4" s="188"/>
      <c r="J4" s="188"/>
      <c r="K4" s="188"/>
      <c r="L4" s="188"/>
      <c r="M4" s="188"/>
      <c r="N4" s="188"/>
      <c r="O4" s="188"/>
      <c r="P4" s="188"/>
      <c r="Q4" s="188"/>
      <c r="R4" s="188"/>
      <c r="S4" s="188"/>
      <c r="T4" s="188"/>
      <c r="U4" s="188"/>
      <c r="V4" s="188"/>
      <c r="W4" s="188"/>
      <c r="X4" s="188"/>
      <c r="Y4" s="188"/>
      <c r="Z4" s="188"/>
      <c r="AA4" s="188"/>
      <c r="AB4" s="188"/>
      <c r="AC4" s="188"/>
      <c r="AD4" s="188"/>
      <c r="AE4" s="188"/>
      <c r="AF4" s="188"/>
      <c r="AG4" s="188"/>
      <c r="AH4" s="188"/>
      <c r="AI4" s="188"/>
      <c r="AJ4" s="188"/>
      <c r="AK4" s="188"/>
      <c r="AL4" s="188"/>
      <c r="AM4" s="188"/>
      <c r="AN4" s="188"/>
      <c r="AO4" s="188"/>
      <c r="AP4" s="188"/>
      <c r="AQ4" s="188"/>
      <c r="AR4" s="188"/>
      <c r="AS4" s="188"/>
      <c r="AT4" s="188"/>
      <c r="AU4" s="188"/>
      <c r="AV4" s="188"/>
      <c r="AW4" s="188"/>
      <c r="AX4" s="98"/>
      <c r="AY4" s="98"/>
      <c r="AZ4" s="98"/>
      <c r="BA4" s="98"/>
      <c r="BB4" s="98"/>
      <c r="BC4" s="98"/>
      <c r="BD4" s="98"/>
      <c r="BE4" s="98"/>
      <c r="BF4" s="98"/>
      <c r="BG4" s="98"/>
      <c r="BH4" s="98"/>
      <c r="BI4" s="98"/>
      <c r="BJ4" s="98"/>
      <c r="BK4" s="98"/>
      <c r="BL4" s="98"/>
      <c r="BM4" s="98"/>
      <c r="BN4" s="98"/>
      <c r="BO4" s="98"/>
      <c r="BP4" s="98"/>
      <c r="BQ4" s="98"/>
      <c r="BR4" s="98"/>
      <c r="BS4" s="98"/>
      <c r="BT4" s="98"/>
      <c r="BU4" s="98"/>
      <c r="BV4" s="98"/>
      <c r="BW4" s="98"/>
      <c r="BX4" s="98"/>
      <c r="BY4" s="98"/>
      <c r="BZ4" s="98"/>
      <c r="CA4" s="98"/>
      <c r="CB4" s="98"/>
      <c r="CC4" s="98"/>
      <c r="CD4" s="98"/>
      <c r="CE4" s="98"/>
      <c r="CF4" s="98"/>
      <c r="CG4" s="98"/>
      <c r="CH4" s="98"/>
      <c r="CI4" s="98"/>
      <c r="CJ4" s="98"/>
      <c r="CK4" s="98"/>
      <c r="CL4" s="98"/>
      <c r="CM4" s="98"/>
      <c r="CN4" s="98"/>
      <c r="CO4" s="98"/>
      <c r="CP4" s="98"/>
      <c r="CQ4" s="98"/>
      <c r="CR4" s="98"/>
      <c r="CS4" s="98"/>
      <c r="CT4" s="98"/>
      <c r="CU4" s="98"/>
      <c r="CV4" s="98"/>
      <c r="CW4" s="98"/>
      <c r="CX4" s="98"/>
      <c r="CY4" s="98"/>
      <c r="CZ4" s="98"/>
      <c r="DA4" s="98"/>
      <c r="DB4" s="98"/>
      <c r="DC4" s="98"/>
      <c r="DD4" s="98"/>
      <c r="DE4" s="98"/>
      <c r="DF4" s="98"/>
      <c r="DG4" s="98"/>
      <c r="DH4" s="98"/>
      <c r="DI4" s="98"/>
      <c r="DJ4" s="98"/>
      <c r="DK4" s="98"/>
      <c r="DL4" s="98"/>
      <c r="DM4" s="98"/>
      <c r="DN4" s="98"/>
      <c r="DO4" s="98"/>
      <c r="DP4" s="98"/>
      <c r="DQ4" s="98"/>
      <c r="DR4" s="98"/>
      <c r="DS4" s="98"/>
      <c r="DT4" s="98"/>
      <c r="DU4" s="98"/>
      <c r="DV4" s="98"/>
      <c r="DW4" s="98"/>
      <c r="DX4" s="98"/>
      <c r="DY4" s="98"/>
      <c r="DZ4" s="98"/>
      <c r="EA4" s="98"/>
      <c r="EB4" s="98"/>
      <c r="EC4" s="98"/>
      <c r="ED4" s="98"/>
      <c r="EE4" s="98"/>
      <c r="EF4" s="98"/>
      <c r="EG4" s="98"/>
    </row>
    <row r="5" spans="1:137" s="99" customFormat="1" x14ac:dyDescent="0.25">
      <c r="A5" s="188"/>
      <c r="B5" s="188"/>
      <c r="C5" s="188"/>
      <c r="D5" s="188"/>
      <c r="E5" s="188"/>
      <c r="F5" s="188"/>
      <c r="G5" s="188"/>
      <c r="H5" s="188"/>
      <c r="I5" s="188"/>
      <c r="J5" s="188"/>
      <c r="K5" s="188"/>
      <c r="L5" s="188"/>
      <c r="M5" s="188"/>
      <c r="N5" s="188"/>
      <c r="O5" s="188"/>
      <c r="P5" s="188"/>
      <c r="Q5" s="188"/>
      <c r="R5" s="188"/>
      <c r="S5" s="188"/>
      <c r="T5" s="188"/>
      <c r="U5" s="188"/>
      <c r="V5" s="188"/>
      <c r="W5" s="188"/>
      <c r="X5" s="188"/>
      <c r="Y5" s="188"/>
      <c r="Z5" s="188"/>
      <c r="AA5" s="188"/>
      <c r="AB5" s="188"/>
      <c r="AC5" s="188"/>
      <c r="AD5" s="188"/>
      <c r="AE5" s="188"/>
      <c r="AF5" s="188"/>
      <c r="AG5" s="188"/>
      <c r="AH5" s="188"/>
      <c r="AI5" s="188"/>
      <c r="AJ5" s="188"/>
      <c r="AK5" s="188"/>
      <c r="AL5" s="188"/>
      <c r="AM5" s="188"/>
      <c r="AN5" s="188"/>
      <c r="AO5" s="188"/>
      <c r="AP5" s="188"/>
      <c r="AQ5" s="188"/>
      <c r="AR5" s="188"/>
      <c r="AS5" s="188"/>
      <c r="AT5" s="188"/>
      <c r="AU5" s="188"/>
      <c r="AV5" s="188"/>
      <c r="AW5" s="188"/>
      <c r="AX5" s="98"/>
      <c r="AY5" s="98"/>
      <c r="AZ5" s="98"/>
      <c r="BA5" s="98"/>
      <c r="BB5" s="98"/>
      <c r="BC5" s="98"/>
      <c r="BD5" s="98"/>
      <c r="BE5" s="98"/>
      <c r="BF5" s="98"/>
      <c r="BG5" s="98"/>
      <c r="BH5" s="98"/>
      <c r="BI5" s="98"/>
      <c r="BJ5" s="98"/>
      <c r="BK5" s="98"/>
      <c r="BL5" s="98"/>
      <c r="BM5" s="98"/>
      <c r="BN5" s="98"/>
      <c r="BO5" s="98"/>
      <c r="BP5" s="98"/>
      <c r="BQ5" s="98"/>
      <c r="BR5" s="98"/>
      <c r="BS5" s="98"/>
      <c r="BT5" s="98"/>
      <c r="BU5" s="98"/>
      <c r="BV5" s="98"/>
      <c r="BW5" s="98"/>
      <c r="BX5" s="98"/>
      <c r="BY5" s="98"/>
      <c r="BZ5" s="98"/>
      <c r="CA5" s="98"/>
      <c r="CB5" s="98"/>
      <c r="CC5" s="98"/>
      <c r="CD5" s="98"/>
      <c r="CE5" s="98"/>
      <c r="CF5" s="98"/>
      <c r="CG5" s="98"/>
      <c r="CH5" s="98"/>
      <c r="CI5" s="98"/>
      <c r="CJ5" s="98"/>
      <c r="CK5" s="98"/>
      <c r="CL5" s="98"/>
      <c r="CM5" s="98"/>
      <c r="CN5" s="98"/>
      <c r="CO5" s="98"/>
      <c r="CP5" s="98"/>
      <c r="CQ5" s="98"/>
      <c r="CR5" s="98"/>
      <c r="CS5" s="98"/>
      <c r="CT5" s="98"/>
      <c r="CU5" s="98"/>
      <c r="CV5" s="98"/>
      <c r="CW5" s="98"/>
      <c r="CX5" s="98"/>
      <c r="CY5" s="98"/>
      <c r="CZ5" s="98"/>
      <c r="DA5" s="98"/>
      <c r="DB5" s="98"/>
      <c r="DC5" s="98"/>
      <c r="DD5" s="98"/>
      <c r="DE5" s="98"/>
      <c r="DF5" s="98"/>
      <c r="DG5" s="98"/>
      <c r="DH5" s="98"/>
      <c r="DI5" s="98"/>
      <c r="DJ5" s="98"/>
      <c r="DK5" s="98"/>
      <c r="DL5" s="98"/>
      <c r="DM5" s="98"/>
      <c r="DN5" s="98"/>
      <c r="DO5" s="98"/>
      <c r="DP5" s="98"/>
      <c r="DQ5" s="98"/>
      <c r="DR5" s="98"/>
      <c r="DS5" s="98"/>
      <c r="DT5" s="98"/>
      <c r="DU5" s="98"/>
      <c r="DV5" s="98"/>
      <c r="DW5" s="98"/>
      <c r="DX5" s="98"/>
      <c r="DY5" s="98"/>
      <c r="DZ5" s="98"/>
      <c r="EA5" s="98"/>
      <c r="EB5" s="98"/>
      <c r="EC5" s="98"/>
      <c r="ED5" s="98"/>
      <c r="EE5" s="98"/>
      <c r="EF5" s="98"/>
      <c r="EG5" s="98"/>
    </row>
    <row r="6" spans="1:137" s="99" customFormat="1" ht="30.75" customHeight="1" x14ac:dyDescent="0.25">
      <c r="A6" s="380"/>
      <c r="B6" s="379" t="s">
        <v>176</v>
      </c>
      <c r="C6" s="379" t="s">
        <v>81</v>
      </c>
      <c r="D6" s="379" t="s">
        <v>177</v>
      </c>
      <c r="E6" s="379"/>
      <c r="F6" s="379" t="s">
        <v>178</v>
      </c>
      <c r="G6" s="379"/>
      <c r="H6" s="379" t="s">
        <v>179</v>
      </c>
      <c r="I6" s="379"/>
      <c r="J6" s="379" t="s">
        <v>180</v>
      </c>
      <c r="K6" s="379"/>
      <c r="L6" s="379" t="s">
        <v>181</v>
      </c>
      <c r="M6" s="379"/>
      <c r="N6" s="379" t="s">
        <v>182</v>
      </c>
      <c r="O6" s="379"/>
      <c r="P6" s="379" t="s">
        <v>183</v>
      </c>
      <c r="Q6" s="379"/>
      <c r="R6" s="379" t="s">
        <v>184</v>
      </c>
      <c r="S6" s="379"/>
      <c r="T6" s="379" t="s">
        <v>185</v>
      </c>
      <c r="U6" s="379"/>
      <c r="V6" s="379" t="s">
        <v>186</v>
      </c>
      <c r="W6" s="379"/>
      <c r="X6" s="379" t="s">
        <v>187</v>
      </c>
      <c r="Y6" s="379"/>
      <c r="Z6" s="379" t="s">
        <v>188</v>
      </c>
      <c r="AA6" s="379"/>
      <c r="AB6" s="379" t="s">
        <v>189</v>
      </c>
      <c r="AC6" s="379"/>
      <c r="AD6" s="379" t="s">
        <v>190</v>
      </c>
      <c r="AE6" s="379"/>
      <c r="AF6" s="379" t="s">
        <v>191</v>
      </c>
      <c r="AG6" s="379"/>
      <c r="AH6" s="379" t="s">
        <v>192</v>
      </c>
      <c r="AI6" s="379"/>
      <c r="AJ6" s="379" t="s">
        <v>193</v>
      </c>
      <c r="AK6" s="379"/>
      <c r="AL6" s="379" t="s">
        <v>194</v>
      </c>
      <c r="AM6" s="379"/>
      <c r="AN6" s="379" t="s">
        <v>195</v>
      </c>
      <c r="AO6" s="379"/>
      <c r="AP6" s="379" t="s">
        <v>196</v>
      </c>
      <c r="AQ6" s="379"/>
      <c r="AR6" s="188"/>
      <c r="AS6" s="188"/>
      <c r="AT6" s="188"/>
      <c r="AU6" s="188"/>
      <c r="AV6" s="188"/>
      <c r="AW6" s="188"/>
      <c r="AX6" s="98"/>
      <c r="AY6" s="98"/>
      <c r="AZ6" s="98"/>
      <c r="BA6" s="98"/>
      <c r="BB6" s="98"/>
      <c r="BC6" s="98"/>
      <c r="BD6" s="98"/>
      <c r="BE6" s="98"/>
      <c r="BF6" s="98"/>
      <c r="BG6" s="98"/>
      <c r="BH6" s="98"/>
      <c r="BI6" s="98"/>
      <c r="BJ6" s="98"/>
      <c r="BK6" s="98"/>
      <c r="BL6" s="98"/>
      <c r="BM6" s="98"/>
      <c r="BN6" s="98"/>
      <c r="BO6" s="98"/>
      <c r="BP6" s="98"/>
      <c r="BQ6" s="98"/>
      <c r="BR6" s="98"/>
      <c r="BS6" s="98"/>
      <c r="BT6" s="98"/>
      <c r="BU6" s="98"/>
      <c r="BV6" s="98"/>
      <c r="BW6" s="98"/>
      <c r="BX6" s="98"/>
      <c r="BY6" s="98"/>
      <c r="BZ6" s="98"/>
      <c r="CA6" s="98"/>
      <c r="CB6" s="98"/>
      <c r="CC6" s="98"/>
      <c r="CD6" s="98"/>
      <c r="CE6" s="98"/>
      <c r="CF6" s="98"/>
      <c r="CG6" s="98"/>
      <c r="CH6" s="98"/>
      <c r="CI6" s="98"/>
      <c r="CJ6" s="98"/>
      <c r="CK6" s="98"/>
      <c r="CL6" s="98"/>
      <c r="CM6" s="98"/>
      <c r="CN6" s="98"/>
      <c r="CO6" s="98"/>
      <c r="CP6" s="98"/>
      <c r="CQ6" s="98"/>
      <c r="CR6" s="98"/>
      <c r="CS6" s="98"/>
      <c r="CT6" s="98"/>
      <c r="CU6" s="98"/>
      <c r="CV6" s="98"/>
      <c r="CW6" s="98"/>
      <c r="CX6" s="98"/>
      <c r="CY6" s="98"/>
      <c r="CZ6" s="98"/>
      <c r="DA6" s="98"/>
      <c r="DB6" s="98"/>
      <c r="DC6" s="98"/>
      <c r="DD6" s="98"/>
      <c r="DE6" s="98"/>
      <c r="DF6" s="98"/>
      <c r="DG6" s="98"/>
      <c r="DH6" s="98"/>
      <c r="DI6" s="98"/>
      <c r="DJ6" s="98"/>
      <c r="DK6" s="98"/>
      <c r="DL6" s="98"/>
      <c r="DM6" s="98"/>
      <c r="DN6" s="98"/>
      <c r="DO6" s="98"/>
      <c r="DP6" s="98"/>
      <c r="DQ6" s="98"/>
      <c r="DR6" s="98"/>
      <c r="DS6" s="98"/>
      <c r="DT6" s="98"/>
      <c r="DU6" s="98"/>
      <c r="DV6" s="98"/>
      <c r="DW6" s="98"/>
      <c r="DX6" s="98"/>
      <c r="DY6" s="98"/>
      <c r="DZ6" s="98"/>
      <c r="EA6" s="98"/>
      <c r="EB6" s="98"/>
      <c r="EC6" s="98"/>
      <c r="ED6" s="98"/>
      <c r="EE6" s="98"/>
      <c r="EF6" s="98"/>
      <c r="EG6" s="98"/>
    </row>
    <row r="7" spans="1:137" s="99" customFormat="1" x14ac:dyDescent="0.25">
      <c r="A7" s="380"/>
      <c r="B7" s="379"/>
      <c r="C7" s="379"/>
      <c r="D7" s="189">
        <v>2022</v>
      </c>
      <c r="E7" s="189">
        <v>2024</v>
      </c>
      <c r="F7" s="189">
        <v>2022</v>
      </c>
      <c r="G7" s="189">
        <v>2024</v>
      </c>
      <c r="H7" s="189">
        <v>2022</v>
      </c>
      <c r="I7" s="189">
        <v>2024</v>
      </c>
      <c r="J7" s="189">
        <v>2022</v>
      </c>
      <c r="K7" s="189">
        <v>2024</v>
      </c>
      <c r="L7" s="189">
        <v>2022</v>
      </c>
      <c r="M7" s="189">
        <v>2024</v>
      </c>
      <c r="N7" s="189">
        <v>2022</v>
      </c>
      <c r="O7" s="189">
        <v>2024</v>
      </c>
      <c r="P7" s="189">
        <v>2022</v>
      </c>
      <c r="Q7" s="189">
        <v>2024</v>
      </c>
      <c r="R7" s="189">
        <v>2022</v>
      </c>
      <c r="S7" s="189">
        <v>2024</v>
      </c>
      <c r="T7" s="189">
        <v>2022</v>
      </c>
      <c r="U7" s="189">
        <v>2024</v>
      </c>
      <c r="V7" s="189">
        <v>2022</v>
      </c>
      <c r="W7" s="189">
        <v>2024</v>
      </c>
      <c r="X7" s="189">
        <v>2022</v>
      </c>
      <c r="Y7" s="189">
        <v>2024</v>
      </c>
      <c r="Z7" s="189">
        <v>2022</v>
      </c>
      <c r="AA7" s="189">
        <v>2024</v>
      </c>
      <c r="AB7" s="189">
        <v>2022</v>
      </c>
      <c r="AC7" s="189">
        <v>2024</v>
      </c>
      <c r="AD7" s="189">
        <v>2022</v>
      </c>
      <c r="AE7" s="189">
        <v>2024</v>
      </c>
      <c r="AF7" s="189">
        <v>2022</v>
      </c>
      <c r="AG7" s="189">
        <v>2024</v>
      </c>
      <c r="AH7" s="189">
        <v>2022</v>
      </c>
      <c r="AI7" s="189">
        <v>2024</v>
      </c>
      <c r="AJ7" s="189">
        <v>2022</v>
      </c>
      <c r="AK7" s="189">
        <v>2024</v>
      </c>
      <c r="AL7" s="189">
        <v>2022</v>
      </c>
      <c r="AM7" s="189">
        <v>2024</v>
      </c>
      <c r="AN7" s="189">
        <v>2022</v>
      </c>
      <c r="AO7" s="189">
        <v>2024</v>
      </c>
      <c r="AP7" s="189">
        <v>2022</v>
      </c>
      <c r="AQ7" s="189">
        <v>2024</v>
      </c>
      <c r="AR7" s="188"/>
      <c r="AS7" s="188"/>
      <c r="AT7" s="188"/>
      <c r="AU7" s="188"/>
      <c r="AV7" s="188"/>
      <c r="AW7" s="188"/>
      <c r="AX7" s="98"/>
      <c r="AY7" s="98"/>
      <c r="AZ7" s="98"/>
      <c r="BA7" s="98"/>
      <c r="BB7" s="98"/>
      <c r="BC7" s="98"/>
      <c r="BD7" s="98"/>
      <c r="BE7" s="98"/>
      <c r="BF7" s="98"/>
      <c r="BG7" s="98"/>
      <c r="BH7" s="98"/>
      <c r="BI7" s="98"/>
      <c r="BJ7" s="98"/>
      <c r="BK7" s="98"/>
      <c r="BL7" s="98"/>
      <c r="BM7" s="98"/>
      <c r="BN7" s="98"/>
      <c r="BO7" s="98"/>
      <c r="BP7" s="98"/>
      <c r="BQ7" s="98"/>
      <c r="BR7" s="98"/>
      <c r="BS7" s="98"/>
      <c r="BT7" s="98"/>
      <c r="BU7" s="98"/>
      <c r="BV7" s="98"/>
      <c r="BW7" s="98"/>
      <c r="BX7" s="98"/>
      <c r="BY7" s="98"/>
      <c r="BZ7" s="98"/>
      <c r="CA7" s="98"/>
      <c r="CB7" s="98"/>
      <c r="CC7" s="98"/>
      <c r="CD7" s="98"/>
      <c r="CE7" s="98"/>
      <c r="CF7" s="98"/>
      <c r="CG7" s="98"/>
      <c r="CH7" s="98"/>
      <c r="CI7" s="98"/>
      <c r="CJ7" s="98"/>
      <c r="CK7" s="98"/>
      <c r="CL7" s="98"/>
      <c r="CM7" s="98"/>
      <c r="CN7" s="98"/>
      <c r="CO7" s="98"/>
      <c r="CP7" s="98"/>
      <c r="CQ7" s="98"/>
      <c r="CR7" s="98"/>
      <c r="CS7" s="98"/>
      <c r="CT7" s="98"/>
      <c r="CU7" s="98"/>
      <c r="CV7" s="98"/>
      <c r="CW7" s="98"/>
      <c r="CX7" s="98"/>
      <c r="CY7" s="98"/>
      <c r="CZ7" s="98"/>
      <c r="DA7" s="98"/>
      <c r="DB7" s="98"/>
      <c r="DC7" s="98"/>
      <c r="DD7" s="98"/>
      <c r="DE7" s="98"/>
      <c r="DF7" s="98"/>
      <c r="DG7" s="98"/>
      <c r="DH7" s="98"/>
      <c r="DI7" s="98"/>
      <c r="DJ7" s="98"/>
      <c r="DK7" s="98"/>
      <c r="DL7" s="98"/>
      <c r="DM7" s="98"/>
      <c r="DN7" s="98"/>
      <c r="DO7" s="98"/>
      <c r="DP7" s="98"/>
      <c r="DQ7" s="98"/>
      <c r="DR7" s="98"/>
      <c r="DS7" s="98"/>
      <c r="DT7" s="98"/>
      <c r="DU7" s="98"/>
      <c r="DV7" s="98"/>
      <c r="DW7" s="98"/>
      <c r="DX7" s="98"/>
      <c r="DY7" s="98"/>
      <c r="DZ7" s="98"/>
      <c r="EA7" s="98"/>
      <c r="EB7" s="98"/>
      <c r="EC7" s="98"/>
      <c r="ED7" s="98"/>
      <c r="EE7" s="98"/>
      <c r="EF7" s="98"/>
      <c r="EG7" s="98"/>
    </row>
    <row r="8" spans="1:137" s="99" customFormat="1" x14ac:dyDescent="0.25">
      <c r="A8" s="381" t="s">
        <v>70</v>
      </c>
      <c r="B8" s="381" t="s">
        <v>148</v>
      </c>
      <c r="C8" s="190" t="s">
        <v>174</v>
      </c>
      <c r="D8" s="191">
        <v>98.3942695500252</v>
      </c>
      <c r="E8" s="191">
        <v>98.422986951227202</v>
      </c>
      <c r="F8" s="191">
        <v>97.924059108299204</v>
      </c>
      <c r="G8" s="191">
        <v>98.487966226259104</v>
      </c>
      <c r="H8" s="191">
        <v>85.165529867221807</v>
      </c>
      <c r="I8" s="191">
        <v>87.2032481621643</v>
      </c>
      <c r="J8" s="191">
        <v>90.837980120769899</v>
      </c>
      <c r="K8" s="191">
        <v>93.317012155011199</v>
      </c>
      <c r="L8" s="191">
        <v>94.503247665775802</v>
      </c>
      <c r="M8" s="191">
        <v>94.817387804091894</v>
      </c>
      <c r="N8" s="191">
        <v>81.632773272455694</v>
      </c>
      <c r="O8" s="191">
        <v>83.932948311612805</v>
      </c>
      <c r="P8" s="191">
        <v>85.248442454723303</v>
      </c>
      <c r="Q8" s="191">
        <v>89.041651367725294</v>
      </c>
      <c r="R8" s="191">
        <v>98.967528477228399</v>
      </c>
      <c r="S8" s="191">
        <v>98.138824978215297</v>
      </c>
      <c r="T8" s="191">
        <v>77.361468173615506</v>
      </c>
      <c r="U8" s="191">
        <v>76.610283294284699</v>
      </c>
      <c r="V8" s="191">
        <v>67.670666001695906</v>
      </c>
      <c r="W8" s="191">
        <v>71.704910801893405</v>
      </c>
      <c r="X8" s="191">
        <v>100</v>
      </c>
      <c r="Y8" s="191">
        <v>100</v>
      </c>
      <c r="Z8" s="191">
        <v>86.564909837150495</v>
      </c>
      <c r="AA8" s="191">
        <v>88.646203679947206</v>
      </c>
      <c r="AB8" s="191">
        <v>83.115264967875305</v>
      </c>
      <c r="AC8" s="191">
        <v>83.746928645522303</v>
      </c>
      <c r="AD8" s="191">
        <v>93.166306650273697</v>
      </c>
      <c r="AE8" s="191">
        <v>94.504300569835806</v>
      </c>
      <c r="AF8" s="191">
        <v>95.332367836817298</v>
      </c>
      <c r="AG8" s="191">
        <v>95.364902212593705</v>
      </c>
      <c r="AH8" s="191">
        <v>88.338016048134307</v>
      </c>
      <c r="AI8" s="191">
        <v>89.799627439715493</v>
      </c>
      <c r="AJ8" s="191">
        <v>89.421980047365295</v>
      </c>
      <c r="AK8" s="191">
        <v>88.613266289626097</v>
      </c>
      <c r="AL8" s="191">
        <v>79.932349667570406</v>
      </c>
      <c r="AM8" s="191">
        <v>79.388555820361006</v>
      </c>
      <c r="AN8" s="191">
        <v>86.655811369028001</v>
      </c>
      <c r="AO8" s="191">
        <v>90.395997892419203</v>
      </c>
      <c r="AP8" s="191">
        <v>69.598560116369597</v>
      </c>
      <c r="AQ8" s="191">
        <v>72.010698509300695</v>
      </c>
      <c r="AR8" s="188"/>
      <c r="AS8" s="188"/>
      <c r="AT8" s="188"/>
      <c r="AU8" s="188"/>
      <c r="AV8" s="188"/>
      <c r="AW8" s="188"/>
      <c r="AX8" s="98"/>
      <c r="AY8" s="98"/>
      <c r="AZ8" s="98"/>
      <c r="BA8" s="98"/>
      <c r="BB8" s="98"/>
      <c r="BC8" s="98"/>
      <c r="BD8" s="98"/>
      <c r="BE8" s="98"/>
      <c r="BF8" s="98"/>
      <c r="BG8" s="98"/>
      <c r="BH8" s="98"/>
      <c r="BI8" s="98"/>
      <c r="BJ8" s="98"/>
      <c r="BK8" s="98"/>
      <c r="BL8" s="98"/>
      <c r="BM8" s="98"/>
      <c r="BN8" s="98"/>
      <c r="BO8" s="98"/>
      <c r="BP8" s="98"/>
      <c r="BQ8" s="98"/>
      <c r="BR8" s="98"/>
      <c r="BS8" s="98"/>
      <c r="BT8" s="98"/>
      <c r="BU8" s="98"/>
      <c r="BV8" s="98"/>
      <c r="BW8" s="98"/>
      <c r="BX8" s="98"/>
      <c r="BY8" s="98"/>
      <c r="BZ8" s="98"/>
      <c r="CA8" s="98"/>
      <c r="CB8" s="98"/>
      <c r="CC8" s="98"/>
      <c r="CD8" s="98"/>
      <c r="CE8" s="98"/>
      <c r="CF8" s="98"/>
      <c r="CG8" s="98"/>
      <c r="CH8" s="98"/>
      <c r="CI8" s="98"/>
      <c r="CJ8" s="98"/>
      <c r="CK8" s="98"/>
      <c r="CL8" s="98"/>
      <c r="CM8" s="98"/>
      <c r="CN8" s="98"/>
      <c r="CO8" s="98"/>
      <c r="CP8" s="98"/>
      <c r="CQ8" s="98"/>
      <c r="CR8" s="98"/>
      <c r="CS8" s="98"/>
      <c r="CT8" s="98"/>
      <c r="CU8" s="98"/>
      <c r="CV8" s="98"/>
      <c r="CW8" s="98"/>
      <c r="CX8" s="98"/>
      <c r="CY8" s="98"/>
      <c r="CZ8" s="98"/>
      <c r="DA8" s="98"/>
      <c r="DB8" s="98"/>
      <c r="DC8" s="98"/>
      <c r="DD8" s="98"/>
      <c r="DE8" s="98"/>
      <c r="DF8" s="98"/>
      <c r="DG8" s="98"/>
      <c r="DH8" s="98"/>
      <c r="DI8" s="98"/>
      <c r="DJ8" s="98"/>
      <c r="DK8" s="98"/>
      <c r="DL8" s="98"/>
      <c r="DM8" s="98"/>
      <c r="DN8" s="98"/>
      <c r="DO8" s="98"/>
      <c r="DP8" s="98"/>
      <c r="DQ8" s="98"/>
      <c r="DR8" s="98"/>
      <c r="DS8" s="98"/>
      <c r="DT8" s="98"/>
      <c r="DU8" s="98"/>
      <c r="DV8" s="98"/>
      <c r="DW8" s="98"/>
      <c r="DX8" s="98"/>
      <c r="DY8" s="98"/>
      <c r="DZ8" s="98"/>
      <c r="EA8" s="98"/>
      <c r="EB8" s="98"/>
      <c r="EC8" s="98"/>
      <c r="ED8" s="98"/>
      <c r="EE8" s="98"/>
      <c r="EF8" s="98"/>
      <c r="EG8" s="98"/>
    </row>
    <row r="9" spans="1:137" s="99" customFormat="1" x14ac:dyDescent="0.25">
      <c r="A9" s="381"/>
      <c r="B9" s="381"/>
      <c r="C9" s="190" t="s">
        <v>175</v>
      </c>
      <c r="D9" s="191">
        <v>1.60573044997477</v>
      </c>
      <c r="E9" s="191">
        <v>1.57701304877277</v>
      </c>
      <c r="F9" s="191">
        <v>2.0759408917007298</v>
      </c>
      <c r="G9" s="191">
        <v>1.51203377374086</v>
      </c>
      <c r="H9" s="191">
        <v>14.834470132778099</v>
      </c>
      <c r="I9" s="191">
        <v>12.7967518378356</v>
      </c>
      <c r="J9" s="191">
        <v>9.1620198792300709</v>
      </c>
      <c r="K9" s="191">
        <v>6.6829878449887703</v>
      </c>
      <c r="L9" s="191">
        <v>5.4967523342241797</v>
      </c>
      <c r="M9" s="191">
        <v>5.1826121959080398</v>
      </c>
      <c r="N9" s="191">
        <v>18.3672267275442</v>
      </c>
      <c r="O9" s="191">
        <v>16.0670516883871</v>
      </c>
      <c r="P9" s="191">
        <v>14.751557545276601</v>
      </c>
      <c r="Q9" s="191">
        <v>10.9583486322746</v>
      </c>
      <c r="R9" s="191">
        <v>1.03247152277154</v>
      </c>
      <c r="S9" s="191">
        <v>1.8611750217845999</v>
      </c>
      <c r="T9" s="191">
        <v>22.638531826384401</v>
      </c>
      <c r="U9" s="191">
        <v>23.389716705715301</v>
      </c>
      <c r="V9" s="191">
        <v>32.329333998304001</v>
      </c>
      <c r="W9" s="191">
        <v>28.295089198106499</v>
      </c>
      <c r="X9" s="191"/>
      <c r="Y9" s="191"/>
      <c r="Z9" s="191">
        <v>13.4350901628494</v>
      </c>
      <c r="AA9" s="191">
        <v>11.3537963200527</v>
      </c>
      <c r="AB9" s="191">
        <v>16.884735032124599</v>
      </c>
      <c r="AC9" s="191">
        <v>16.253071354477601</v>
      </c>
      <c r="AD9" s="191">
        <v>6.8336933497262402</v>
      </c>
      <c r="AE9" s="191">
        <v>5.4956994301641799</v>
      </c>
      <c r="AF9" s="191">
        <v>4.6676321631826099</v>
      </c>
      <c r="AG9" s="191">
        <v>4.6350977874062904</v>
      </c>
      <c r="AH9" s="191">
        <v>11.661983951865601</v>
      </c>
      <c r="AI9" s="191">
        <v>10.2003725602844</v>
      </c>
      <c r="AJ9" s="191">
        <v>10.5780199526346</v>
      </c>
      <c r="AK9" s="191">
        <v>11.3867337103738</v>
      </c>
      <c r="AL9" s="191">
        <v>20.067650332429501</v>
      </c>
      <c r="AM9" s="191">
        <v>20.611444179638902</v>
      </c>
      <c r="AN9" s="191">
        <v>13.3441886309719</v>
      </c>
      <c r="AO9" s="191">
        <v>9.6040021075807402</v>
      </c>
      <c r="AP9" s="191">
        <v>30.401439883630299</v>
      </c>
      <c r="AQ9" s="191">
        <v>27.989301490699201</v>
      </c>
      <c r="AR9" s="188"/>
      <c r="AS9" s="188"/>
      <c r="AT9" s="188"/>
      <c r="AU9" s="188"/>
      <c r="AV9" s="188"/>
      <c r="AW9" s="188"/>
      <c r="AX9" s="98"/>
      <c r="AY9" s="98"/>
      <c r="AZ9" s="98"/>
      <c r="BA9" s="98"/>
      <c r="BB9" s="98"/>
      <c r="BC9" s="98"/>
      <c r="BD9" s="98"/>
      <c r="BE9" s="98"/>
      <c r="BF9" s="98"/>
      <c r="BG9" s="98"/>
      <c r="BH9" s="98"/>
      <c r="BI9" s="98"/>
      <c r="BJ9" s="98"/>
      <c r="BK9" s="98"/>
      <c r="BL9" s="98"/>
      <c r="BM9" s="98"/>
      <c r="BN9" s="98"/>
      <c r="BO9" s="98"/>
      <c r="BP9" s="98"/>
      <c r="BQ9" s="98"/>
      <c r="BR9" s="98"/>
      <c r="BS9" s="98"/>
      <c r="BT9" s="98"/>
      <c r="BU9" s="98"/>
      <c r="BV9" s="98"/>
      <c r="BW9" s="98"/>
      <c r="BX9" s="98"/>
      <c r="BY9" s="98"/>
      <c r="BZ9" s="98"/>
      <c r="CA9" s="98"/>
      <c r="CB9" s="98"/>
      <c r="CC9" s="98"/>
      <c r="CD9" s="98"/>
      <c r="CE9" s="98"/>
      <c r="CF9" s="98"/>
      <c r="CG9" s="98"/>
      <c r="CH9" s="98"/>
      <c r="CI9" s="98"/>
      <c r="CJ9" s="98"/>
      <c r="CK9" s="98"/>
      <c r="CL9" s="98"/>
      <c r="CM9" s="98"/>
      <c r="CN9" s="98"/>
      <c r="CO9" s="98"/>
      <c r="CP9" s="98"/>
      <c r="CQ9" s="98"/>
      <c r="CR9" s="98"/>
      <c r="CS9" s="98"/>
      <c r="CT9" s="98"/>
      <c r="CU9" s="98"/>
      <c r="CV9" s="98"/>
      <c r="CW9" s="98"/>
      <c r="CX9" s="98"/>
      <c r="CY9" s="98"/>
      <c r="CZ9" s="98"/>
      <c r="DA9" s="98"/>
      <c r="DB9" s="98"/>
      <c r="DC9" s="98"/>
      <c r="DD9" s="98"/>
      <c r="DE9" s="98"/>
      <c r="DF9" s="98"/>
      <c r="DG9" s="98"/>
      <c r="DH9" s="98"/>
      <c r="DI9" s="98"/>
      <c r="DJ9" s="98"/>
      <c r="DK9" s="98"/>
      <c r="DL9" s="98"/>
      <c r="DM9" s="98"/>
      <c r="DN9" s="98"/>
      <c r="DO9" s="98"/>
      <c r="DP9" s="98"/>
      <c r="DQ9" s="98"/>
      <c r="DR9" s="98"/>
      <c r="DS9" s="98"/>
      <c r="DT9" s="98"/>
      <c r="DU9" s="98"/>
      <c r="DV9" s="98"/>
      <c r="DW9" s="98"/>
      <c r="DX9" s="98"/>
      <c r="DY9" s="98"/>
      <c r="DZ9" s="98"/>
      <c r="EA9" s="98"/>
      <c r="EB9" s="98"/>
      <c r="EC9" s="98"/>
      <c r="ED9" s="98"/>
      <c r="EE9" s="98"/>
      <c r="EF9" s="98"/>
      <c r="EG9" s="98"/>
    </row>
    <row r="10" spans="1:137" s="99" customFormat="1" x14ac:dyDescent="0.25">
      <c r="A10" s="381"/>
      <c r="B10" s="381"/>
      <c r="C10" s="190" t="s">
        <v>88</v>
      </c>
      <c r="D10" s="191">
        <v>100</v>
      </c>
      <c r="E10" s="191">
        <v>100</v>
      </c>
      <c r="F10" s="191">
        <v>100</v>
      </c>
      <c r="G10" s="191">
        <v>100</v>
      </c>
      <c r="H10" s="191">
        <v>100</v>
      </c>
      <c r="I10" s="191">
        <v>100</v>
      </c>
      <c r="J10" s="191">
        <v>100</v>
      </c>
      <c r="K10" s="191">
        <v>100</v>
      </c>
      <c r="L10" s="191">
        <v>100</v>
      </c>
      <c r="M10" s="191">
        <v>100</v>
      </c>
      <c r="N10" s="191">
        <v>100</v>
      </c>
      <c r="O10" s="191">
        <v>100</v>
      </c>
      <c r="P10" s="191">
        <v>100</v>
      </c>
      <c r="Q10" s="191">
        <v>100</v>
      </c>
      <c r="R10" s="191">
        <v>100</v>
      </c>
      <c r="S10" s="191">
        <v>100</v>
      </c>
      <c r="T10" s="191">
        <v>100</v>
      </c>
      <c r="U10" s="191">
        <v>100</v>
      </c>
      <c r="V10" s="191">
        <v>100</v>
      </c>
      <c r="W10" s="191">
        <v>100</v>
      </c>
      <c r="X10" s="191">
        <v>100</v>
      </c>
      <c r="Y10" s="191">
        <v>100</v>
      </c>
      <c r="Z10" s="191">
        <v>100</v>
      </c>
      <c r="AA10" s="191">
        <v>100</v>
      </c>
      <c r="AB10" s="191">
        <v>100</v>
      </c>
      <c r="AC10" s="191">
        <v>100</v>
      </c>
      <c r="AD10" s="191">
        <v>100</v>
      </c>
      <c r="AE10" s="191">
        <v>100</v>
      </c>
      <c r="AF10" s="191">
        <v>100</v>
      </c>
      <c r="AG10" s="191">
        <v>100</v>
      </c>
      <c r="AH10" s="191">
        <v>100</v>
      </c>
      <c r="AI10" s="191">
        <v>100</v>
      </c>
      <c r="AJ10" s="191">
        <v>100</v>
      </c>
      <c r="AK10" s="191">
        <v>100</v>
      </c>
      <c r="AL10" s="191">
        <v>100</v>
      </c>
      <c r="AM10" s="191">
        <v>100</v>
      </c>
      <c r="AN10" s="191">
        <v>100</v>
      </c>
      <c r="AO10" s="191">
        <v>100</v>
      </c>
      <c r="AP10" s="191">
        <v>100</v>
      </c>
      <c r="AQ10" s="191">
        <v>100</v>
      </c>
      <c r="AR10" s="188"/>
      <c r="AS10" s="188"/>
      <c r="AT10" s="188"/>
      <c r="AU10" s="188"/>
      <c r="AV10" s="188"/>
      <c r="AW10" s="188"/>
      <c r="AX10" s="98"/>
      <c r="AY10" s="98"/>
      <c r="AZ10" s="98"/>
      <c r="BA10" s="98"/>
      <c r="BB10" s="98"/>
      <c r="BC10" s="98"/>
      <c r="BD10" s="98"/>
      <c r="BE10" s="98"/>
      <c r="BF10" s="98"/>
      <c r="BG10" s="98"/>
      <c r="BH10" s="98"/>
      <c r="BI10" s="98"/>
      <c r="BJ10" s="98"/>
      <c r="BK10" s="98"/>
      <c r="BL10" s="98"/>
      <c r="BM10" s="98"/>
      <c r="BN10" s="98"/>
      <c r="BO10" s="98"/>
      <c r="BP10" s="98"/>
      <c r="BQ10" s="98"/>
      <c r="BR10" s="98"/>
      <c r="BS10" s="98"/>
      <c r="BT10" s="98"/>
      <c r="BU10" s="98"/>
      <c r="BV10" s="98"/>
      <c r="BW10" s="98"/>
      <c r="BX10" s="98"/>
      <c r="BY10" s="98"/>
      <c r="BZ10" s="98"/>
      <c r="CA10" s="98"/>
      <c r="CB10" s="98"/>
      <c r="CC10" s="98"/>
      <c r="CD10" s="98"/>
      <c r="CE10" s="98"/>
      <c r="CF10" s="98"/>
      <c r="CG10" s="98"/>
      <c r="CH10" s="98"/>
      <c r="CI10" s="98"/>
      <c r="CJ10" s="98"/>
      <c r="CK10" s="98"/>
      <c r="CL10" s="98"/>
      <c r="CM10" s="98"/>
      <c r="CN10" s="98"/>
      <c r="CO10" s="98"/>
      <c r="CP10" s="98"/>
      <c r="CQ10" s="98"/>
      <c r="CR10" s="98"/>
      <c r="CS10" s="98"/>
      <c r="CT10" s="98"/>
      <c r="CU10" s="98"/>
      <c r="CV10" s="98"/>
      <c r="CW10" s="98"/>
      <c r="CX10" s="98"/>
      <c r="CY10" s="98"/>
      <c r="CZ10" s="98"/>
      <c r="DA10" s="98"/>
      <c r="DB10" s="98"/>
      <c r="DC10" s="98"/>
      <c r="DD10" s="98"/>
      <c r="DE10" s="98"/>
      <c r="DF10" s="98"/>
      <c r="DG10" s="98"/>
      <c r="DH10" s="98"/>
      <c r="DI10" s="98"/>
      <c r="DJ10" s="98"/>
      <c r="DK10" s="98"/>
      <c r="DL10" s="98"/>
      <c r="DM10" s="98"/>
      <c r="DN10" s="98"/>
      <c r="DO10" s="98"/>
      <c r="DP10" s="98"/>
      <c r="DQ10" s="98"/>
      <c r="DR10" s="98"/>
      <c r="DS10" s="98"/>
      <c r="DT10" s="98"/>
      <c r="DU10" s="98"/>
      <c r="DV10" s="98"/>
      <c r="DW10" s="98"/>
      <c r="DX10" s="98"/>
      <c r="DY10" s="98"/>
      <c r="DZ10" s="98"/>
      <c r="EA10" s="98"/>
      <c r="EB10" s="98"/>
      <c r="EC10" s="98"/>
      <c r="ED10" s="98"/>
      <c r="EE10" s="98"/>
      <c r="EF10" s="98"/>
      <c r="EG10" s="98"/>
    </row>
    <row r="11" spans="1:137" s="99" customFormat="1" x14ac:dyDescent="0.25">
      <c r="A11" s="381"/>
      <c r="B11" s="381" t="s">
        <v>150</v>
      </c>
      <c r="C11" s="190" t="s">
        <v>174</v>
      </c>
      <c r="D11" s="191">
        <v>99.326296282768695</v>
      </c>
      <c r="E11" s="191">
        <v>99.366346942059593</v>
      </c>
      <c r="F11" s="191">
        <v>99.101603578974405</v>
      </c>
      <c r="G11" s="191">
        <v>99.188717068407797</v>
      </c>
      <c r="H11" s="191">
        <v>78.807695960278295</v>
      </c>
      <c r="I11" s="191">
        <v>81.378541894302501</v>
      </c>
      <c r="J11" s="191">
        <v>96.324135451910493</v>
      </c>
      <c r="K11" s="191">
        <v>97.170808866233301</v>
      </c>
      <c r="L11" s="191">
        <v>92.997384846753206</v>
      </c>
      <c r="M11" s="191">
        <v>92.629099998054599</v>
      </c>
      <c r="N11" s="191">
        <v>86.419978539609204</v>
      </c>
      <c r="O11" s="191">
        <v>87.672260137242901</v>
      </c>
      <c r="P11" s="191">
        <v>95.196938041249197</v>
      </c>
      <c r="Q11" s="191">
        <v>96.038629828232899</v>
      </c>
      <c r="R11" s="191">
        <v>92.833836523493602</v>
      </c>
      <c r="S11" s="191">
        <v>88.791602269933094</v>
      </c>
      <c r="T11" s="191">
        <v>82.060086828006604</v>
      </c>
      <c r="U11" s="191">
        <v>80.358942514592997</v>
      </c>
      <c r="V11" s="191">
        <v>70.072094447442296</v>
      </c>
      <c r="W11" s="191">
        <v>70.501437962498798</v>
      </c>
      <c r="X11" s="191">
        <v>75.264996611011398</v>
      </c>
      <c r="Y11" s="191">
        <v>83.475087149345995</v>
      </c>
      <c r="Z11" s="191">
        <v>88.084023850175498</v>
      </c>
      <c r="AA11" s="191">
        <v>88.771729734964396</v>
      </c>
      <c r="AB11" s="191">
        <v>79.8631841419068</v>
      </c>
      <c r="AC11" s="191">
        <v>80.859454558890505</v>
      </c>
      <c r="AD11" s="191">
        <v>94.9768383869567</v>
      </c>
      <c r="AE11" s="191">
        <v>95.983227868494197</v>
      </c>
      <c r="AF11" s="191">
        <v>88.888708789787998</v>
      </c>
      <c r="AG11" s="191">
        <v>89.4013409114457</v>
      </c>
      <c r="AH11" s="191">
        <v>91.400503869367597</v>
      </c>
      <c r="AI11" s="191">
        <v>91.968399789322305</v>
      </c>
      <c r="AJ11" s="191">
        <v>89.637842935084294</v>
      </c>
      <c r="AK11" s="191">
        <v>88.447888569134506</v>
      </c>
      <c r="AL11" s="191">
        <v>86.549348326131806</v>
      </c>
      <c r="AM11" s="191">
        <v>86.355812698477806</v>
      </c>
      <c r="AN11" s="191">
        <v>71.129163025077901</v>
      </c>
      <c r="AO11" s="191">
        <v>79.120921590808905</v>
      </c>
      <c r="AP11" s="191">
        <v>70.627676061130202</v>
      </c>
      <c r="AQ11" s="191">
        <v>71.562690467627306</v>
      </c>
      <c r="AR11" s="188"/>
      <c r="AS11" s="188"/>
      <c r="AT11" s="188"/>
      <c r="AU11" s="188"/>
      <c r="AV11" s="188"/>
      <c r="AW11" s="188"/>
      <c r="AX11" s="98"/>
      <c r="AY11" s="98"/>
      <c r="AZ11" s="98"/>
      <c r="BA11" s="98"/>
      <c r="BB11" s="98"/>
      <c r="BC11" s="98"/>
      <c r="BD11" s="98"/>
      <c r="BE11" s="98"/>
      <c r="BF11" s="98"/>
      <c r="BG11" s="98"/>
      <c r="BH11" s="98"/>
      <c r="BI11" s="98"/>
      <c r="BJ11" s="98"/>
      <c r="BK11" s="98"/>
      <c r="BL11" s="98"/>
      <c r="BM11" s="98"/>
      <c r="BN11" s="98"/>
      <c r="BO11" s="98"/>
      <c r="BP11" s="98"/>
      <c r="BQ11" s="98"/>
      <c r="BR11" s="98"/>
      <c r="BS11" s="98"/>
      <c r="BT11" s="98"/>
      <c r="BU11" s="98"/>
      <c r="BV11" s="98"/>
      <c r="BW11" s="98"/>
      <c r="BX11" s="98"/>
      <c r="BY11" s="98"/>
      <c r="BZ11" s="98"/>
      <c r="CA11" s="98"/>
      <c r="CB11" s="98"/>
      <c r="CC11" s="98"/>
      <c r="CD11" s="98"/>
      <c r="CE11" s="98"/>
      <c r="CF11" s="98"/>
      <c r="CG11" s="98"/>
      <c r="CH11" s="98"/>
      <c r="CI11" s="98"/>
      <c r="CJ11" s="98"/>
      <c r="CK11" s="98"/>
      <c r="CL11" s="98"/>
      <c r="CM11" s="98"/>
      <c r="CN11" s="98"/>
      <c r="CO11" s="98"/>
      <c r="CP11" s="98"/>
      <c r="CQ11" s="98"/>
      <c r="CR11" s="98"/>
      <c r="CS11" s="98"/>
      <c r="CT11" s="98"/>
      <c r="CU11" s="98"/>
      <c r="CV11" s="98"/>
      <c r="CW11" s="98"/>
      <c r="CX11" s="98"/>
      <c r="CY11" s="98"/>
      <c r="CZ11" s="98"/>
      <c r="DA11" s="98"/>
      <c r="DB11" s="98"/>
      <c r="DC11" s="98"/>
      <c r="DD11" s="98"/>
      <c r="DE11" s="98"/>
      <c r="DF11" s="98"/>
      <c r="DG11" s="98"/>
      <c r="DH11" s="98"/>
      <c r="DI11" s="98"/>
      <c r="DJ11" s="98"/>
      <c r="DK11" s="98"/>
      <c r="DL11" s="98"/>
      <c r="DM11" s="98"/>
      <c r="DN11" s="98"/>
      <c r="DO11" s="98"/>
      <c r="DP11" s="98"/>
      <c r="DQ11" s="98"/>
      <c r="DR11" s="98"/>
      <c r="DS11" s="98"/>
      <c r="DT11" s="98"/>
      <c r="DU11" s="98"/>
      <c r="DV11" s="98"/>
      <c r="DW11" s="98"/>
      <c r="DX11" s="98"/>
      <c r="DY11" s="98"/>
      <c r="DZ11" s="98"/>
      <c r="EA11" s="98"/>
      <c r="EB11" s="98"/>
      <c r="EC11" s="98"/>
      <c r="ED11" s="98"/>
      <c r="EE11" s="98"/>
      <c r="EF11" s="98"/>
      <c r="EG11" s="98"/>
    </row>
    <row r="12" spans="1:137" s="99" customFormat="1" x14ac:dyDescent="0.25">
      <c r="A12" s="381"/>
      <c r="B12" s="381"/>
      <c r="C12" s="190" t="s">
        <v>175</v>
      </c>
      <c r="D12" s="192">
        <v>0.67370371723128997</v>
      </c>
      <c r="E12" s="192">
        <v>0.63365305794031901</v>
      </c>
      <c r="F12" s="192">
        <v>0.89839642102551298</v>
      </c>
      <c r="G12" s="192">
        <v>0.81128293159215004</v>
      </c>
      <c r="H12" s="191">
        <v>21.192304039721598</v>
      </c>
      <c r="I12" s="191">
        <v>18.6214581056974</v>
      </c>
      <c r="J12" s="191">
        <v>3.6758645480894501</v>
      </c>
      <c r="K12" s="191">
        <v>2.82919113376665</v>
      </c>
      <c r="L12" s="191">
        <v>7.0026151532467402</v>
      </c>
      <c r="M12" s="191">
        <v>7.3709000019453796</v>
      </c>
      <c r="N12" s="191">
        <v>13.5800214603907</v>
      </c>
      <c r="O12" s="191">
        <v>12.327739862757101</v>
      </c>
      <c r="P12" s="191">
        <v>4.8030619587507504</v>
      </c>
      <c r="Q12" s="191">
        <v>3.96137017176701</v>
      </c>
      <c r="R12" s="191">
        <v>7.1661634765063997</v>
      </c>
      <c r="S12" s="191">
        <v>11.2083977300668</v>
      </c>
      <c r="T12" s="191">
        <v>17.9399131719933</v>
      </c>
      <c r="U12" s="191">
        <v>19.6410574854069</v>
      </c>
      <c r="V12" s="191">
        <v>29.927905552557601</v>
      </c>
      <c r="W12" s="191">
        <v>29.498562037501099</v>
      </c>
      <c r="X12" s="191">
        <v>24.735003388988599</v>
      </c>
      <c r="Y12" s="191">
        <v>16.524912850653902</v>
      </c>
      <c r="Z12" s="191">
        <v>11.915976149824401</v>
      </c>
      <c r="AA12" s="191">
        <v>11.2282702650355</v>
      </c>
      <c r="AB12" s="191">
        <v>20.136815858093101</v>
      </c>
      <c r="AC12" s="191">
        <v>19.140545441109399</v>
      </c>
      <c r="AD12" s="191">
        <v>5.0231616130432402</v>
      </c>
      <c r="AE12" s="191">
        <v>4.0167721315057801</v>
      </c>
      <c r="AF12" s="191">
        <v>11.111291210211901</v>
      </c>
      <c r="AG12" s="191">
        <v>10.5986590885542</v>
      </c>
      <c r="AH12" s="191">
        <v>8.5994961306323408</v>
      </c>
      <c r="AI12" s="191">
        <v>8.03160021067767</v>
      </c>
      <c r="AJ12" s="191">
        <v>10.3621570649156</v>
      </c>
      <c r="AK12" s="191">
        <v>11.5521114308654</v>
      </c>
      <c r="AL12" s="191">
        <v>13.4506516738681</v>
      </c>
      <c r="AM12" s="191">
        <v>13.6441873015221</v>
      </c>
      <c r="AN12" s="191">
        <v>28.870836974922</v>
      </c>
      <c r="AO12" s="191">
        <v>20.879078409190999</v>
      </c>
      <c r="AP12" s="191">
        <v>29.372323938869702</v>
      </c>
      <c r="AQ12" s="191">
        <v>28.437309532372598</v>
      </c>
      <c r="AR12" s="188"/>
      <c r="AS12" s="188"/>
      <c r="AT12" s="188"/>
      <c r="AU12" s="188"/>
      <c r="AV12" s="188"/>
      <c r="AW12" s="188"/>
      <c r="AX12" s="98"/>
      <c r="AY12" s="98"/>
      <c r="AZ12" s="98"/>
      <c r="BA12" s="98"/>
      <c r="BB12" s="98"/>
      <c r="BC12" s="98"/>
      <c r="BD12" s="98"/>
      <c r="BE12" s="98"/>
      <c r="BF12" s="98"/>
      <c r="BG12" s="98"/>
      <c r="BH12" s="98"/>
      <c r="BI12" s="98"/>
      <c r="BJ12" s="98"/>
      <c r="BK12" s="98"/>
      <c r="BL12" s="98"/>
      <c r="BM12" s="98"/>
      <c r="BN12" s="98"/>
      <c r="BO12" s="98"/>
      <c r="BP12" s="98"/>
      <c r="BQ12" s="98"/>
      <c r="BR12" s="98"/>
      <c r="BS12" s="98"/>
      <c r="BT12" s="98"/>
      <c r="BU12" s="98"/>
      <c r="BV12" s="98"/>
      <c r="BW12" s="98"/>
      <c r="BX12" s="98"/>
      <c r="BY12" s="98"/>
      <c r="BZ12" s="98"/>
      <c r="CA12" s="98"/>
      <c r="CB12" s="98"/>
      <c r="CC12" s="98"/>
      <c r="CD12" s="98"/>
      <c r="CE12" s="98"/>
      <c r="CF12" s="98"/>
      <c r="CG12" s="98"/>
      <c r="CH12" s="98"/>
      <c r="CI12" s="98"/>
      <c r="CJ12" s="98"/>
      <c r="CK12" s="98"/>
      <c r="CL12" s="98"/>
      <c r="CM12" s="98"/>
      <c r="CN12" s="98"/>
      <c r="CO12" s="98"/>
      <c r="CP12" s="98"/>
      <c r="CQ12" s="98"/>
      <c r="CR12" s="98"/>
      <c r="CS12" s="98"/>
      <c r="CT12" s="98"/>
      <c r="CU12" s="98"/>
      <c r="CV12" s="98"/>
      <c r="CW12" s="98"/>
      <c r="CX12" s="98"/>
      <c r="CY12" s="98"/>
      <c r="CZ12" s="98"/>
      <c r="DA12" s="98"/>
      <c r="DB12" s="98"/>
      <c r="DC12" s="98"/>
      <c r="DD12" s="98"/>
      <c r="DE12" s="98"/>
      <c r="DF12" s="98"/>
      <c r="DG12" s="98"/>
      <c r="DH12" s="98"/>
      <c r="DI12" s="98"/>
      <c r="DJ12" s="98"/>
      <c r="DK12" s="98"/>
      <c r="DL12" s="98"/>
      <c r="DM12" s="98"/>
      <c r="DN12" s="98"/>
      <c r="DO12" s="98"/>
      <c r="DP12" s="98"/>
      <c r="DQ12" s="98"/>
      <c r="DR12" s="98"/>
      <c r="DS12" s="98"/>
      <c r="DT12" s="98"/>
      <c r="DU12" s="98"/>
      <c r="DV12" s="98"/>
      <c r="DW12" s="98"/>
      <c r="DX12" s="98"/>
      <c r="DY12" s="98"/>
      <c r="DZ12" s="98"/>
      <c r="EA12" s="98"/>
      <c r="EB12" s="98"/>
      <c r="EC12" s="98"/>
      <c r="ED12" s="98"/>
      <c r="EE12" s="98"/>
      <c r="EF12" s="98"/>
      <c r="EG12" s="98"/>
    </row>
    <row r="13" spans="1:137" s="99" customFormat="1" x14ac:dyDescent="0.25">
      <c r="A13" s="381"/>
      <c r="B13" s="381"/>
      <c r="C13" s="190" t="s">
        <v>88</v>
      </c>
      <c r="D13" s="191">
        <v>100</v>
      </c>
      <c r="E13" s="191">
        <v>100</v>
      </c>
      <c r="F13" s="191">
        <v>100</v>
      </c>
      <c r="G13" s="191">
        <v>100</v>
      </c>
      <c r="H13" s="191">
        <v>100</v>
      </c>
      <c r="I13" s="191">
        <v>100</v>
      </c>
      <c r="J13" s="191">
        <v>100</v>
      </c>
      <c r="K13" s="191">
        <v>100</v>
      </c>
      <c r="L13" s="191">
        <v>100</v>
      </c>
      <c r="M13" s="191">
        <v>100</v>
      </c>
      <c r="N13" s="191">
        <v>100</v>
      </c>
      <c r="O13" s="191">
        <v>100</v>
      </c>
      <c r="P13" s="191">
        <v>100</v>
      </c>
      <c r="Q13" s="191">
        <v>100</v>
      </c>
      <c r="R13" s="191">
        <v>100</v>
      </c>
      <c r="S13" s="191">
        <v>100</v>
      </c>
      <c r="T13" s="191">
        <v>100</v>
      </c>
      <c r="U13" s="191">
        <v>100</v>
      </c>
      <c r="V13" s="191">
        <v>100</v>
      </c>
      <c r="W13" s="191">
        <v>100</v>
      </c>
      <c r="X13" s="191">
        <v>100</v>
      </c>
      <c r="Y13" s="191">
        <v>100</v>
      </c>
      <c r="Z13" s="191">
        <v>100</v>
      </c>
      <c r="AA13" s="191">
        <v>100</v>
      </c>
      <c r="AB13" s="191">
        <v>100</v>
      </c>
      <c r="AC13" s="191">
        <v>100</v>
      </c>
      <c r="AD13" s="191">
        <v>100</v>
      </c>
      <c r="AE13" s="191">
        <v>100</v>
      </c>
      <c r="AF13" s="191">
        <v>100</v>
      </c>
      <c r="AG13" s="191">
        <v>100</v>
      </c>
      <c r="AH13" s="191">
        <v>100</v>
      </c>
      <c r="AI13" s="191">
        <v>100</v>
      </c>
      <c r="AJ13" s="191">
        <v>100</v>
      </c>
      <c r="AK13" s="191">
        <v>100</v>
      </c>
      <c r="AL13" s="191">
        <v>100</v>
      </c>
      <c r="AM13" s="191">
        <v>100</v>
      </c>
      <c r="AN13" s="191">
        <v>100</v>
      </c>
      <c r="AO13" s="191">
        <v>100</v>
      </c>
      <c r="AP13" s="191">
        <v>100</v>
      </c>
      <c r="AQ13" s="191">
        <v>100</v>
      </c>
      <c r="AR13" s="188"/>
      <c r="AS13" s="188"/>
      <c r="AT13" s="188"/>
      <c r="AU13" s="188"/>
      <c r="AV13" s="188"/>
      <c r="AW13" s="188"/>
      <c r="AX13" s="98"/>
      <c r="AY13" s="98"/>
      <c r="AZ13" s="98"/>
      <c r="BA13" s="98"/>
      <c r="BB13" s="98"/>
      <c r="BC13" s="98"/>
      <c r="BD13" s="98"/>
      <c r="BE13" s="98"/>
      <c r="BF13" s="98"/>
      <c r="BG13" s="98"/>
      <c r="BH13" s="98"/>
      <c r="BI13" s="98"/>
      <c r="BJ13" s="98"/>
      <c r="BK13" s="98"/>
      <c r="BL13" s="98"/>
      <c r="BM13" s="98"/>
      <c r="BN13" s="98"/>
      <c r="BO13" s="98"/>
      <c r="BP13" s="98"/>
      <c r="BQ13" s="98"/>
      <c r="BR13" s="98"/>
      <c r="BS13" s="98"/>
      <c r="BT13" s="98"/>
      <c r="BU13" s="98"/>
      <c r="BV13" s="98"/>
      <c r="BW13" s="98"/>
      <c r="BX13" s="98"/>
      <c r="BY13" s="98"/>
      <c r="BZ13" s="98"/>
      <c r="CA13" s="98"/>
      <c r="CB13" s="98"/>
      <c r="CC13" s="98"/>
      <c r="CD13" s="98"/>
      <c r="CE13" s="98"/>
      <c r="CF13" s="98"/>
      <c r="CG13" s="98"/>
      <c r="CH13" s="98"/>
      <c r="CI13" s="98"/>
      <c r="CJ13" s="98"/>
      <c r="CK13" s="98"/>
      <c r="CL13" s="98"/>
      <c r="CM13" s="98"/>
      <c r="CN13" s="98"/>
      <c r="CO13" s="98"/>
      <c r="CP13" s="98"/>
      <c r="CQ13" s="98"/>
      <c r="CR13" s="98"/>
      <c r="CS13" s="98"/>
      <c r="CT13" s="98"/>
      <c r="CU13" s="98"/>
      <c r="CV13" s="98"/>
      <c r="CW13" s="98"/>
      <c r="CX13" s="98"/>
      <c r="CY13" s="98"/>
      <c r="CZ13" s="98"/>
      <c r="DA13" s="98"/>
      <c r="DB13" s="98"/>
      <c r="DC13" s="98"/>
      <c r="DD13" s="98"/>
      <c r="DE13" s="98"/>
      <c r="DF13" s="98"/>
      <c r="DG13" s="98"/>
      <c r="DH13" s="98"/>
      <c r="DI13" s="98"/>
      <c r="DJ13" s="98"/>
      <c r="DK13" s="98"/>
      <c r="DL13" s="98"/>
      <c r="DM13" s="98"/>
      <c r="DN13" s="98"/>
      <c r="DO13" s="98"/>
      <c r="DP13" s="98"/>
      <c r="DQ13" s="98"/>
      <c r="DR13" s="98"/>
      <c r="DS13" s="98"/>
      <c r="DT13" s="98"/>
      <c r="DU13" s="98"/>
      <c r="DV13" s="98"/>
      <c r="DW13" s="98"/>
      <c r="DX13" s="98"/>
      <c r="DY13" s="98"/>
      <c r="DZ13" s="98"/>
      <c r="EA13" s="98"/>
      <c r="EB13" s="98"/>
      <c r="EC13" s="98"/>
      <c r="ED13" s="98"/>
      <c r="EE13" s="98"/>
      <c r="EF13" s="98"/>
      <c r="EG13" s="98"/>
    </row>
    <row r="14" spans="1:137" s="99" customFormat="1" x14ac:dyDescent="0.25">
      <c r="A14" s="381"/>
      <c r="B14" s="381" t="s">
        <v>88</v>
      </c>
      <c r="C14" s="190" t="s">
        <v>174</v>
      </c>
      <c r="D14" s="191">
        <v>98.740682512438894</v>
      </c>
      <c r="E14" s="191">
        <v>98.789823175169602</v>
      </c>
      <c r="F14" s="191">
        <v>98.361702452994805</v>
      </c>
      <c r="G14" s="191">
        <v>98.760469541725797</v>
      </c>
      <c r="H14" s="191">
        <v>82.801085386305999</v>
      </c>
      <c r="I14" s="191">
        <v>84.938142421813097</v>
      </c>
      <c r="J14" s="191">
        <v>92.899492286133494</v>
      </c>
      <c r="K14" s="191">
        <v>94.821015361218102</v>
      </c>
      <c r="L14" s="191">
        <v>93.943811994536901</v>
      </c>
      <c r="M14" s="191">
        <v>93.966440877037996</v>
      </c>
      <c r="N14" s="191">
        <v>83.412095266524702</v>
      </c>
      <c r="O14" s="191">
        <v>85.387022094249104</v>
      </c>
      <c r="P14" s="191">
        <v>88.946693927721796</v>
      </c>
      <c r="Q14" s="191">
        <v>91.763734994946205</v>
      </c>
      <c r="R14" s="191">
        <v>96.687740503019896</v>
      </c>
      <c r="S14" s="191">
        <v>94.504051491977407</v>
      </c>
      <c r="T14" s="191">
        <v>79.109690998544906</v>
      </c>
      <c r="U14" s="191">
        <v>78.068501831900605</v>
      </c>
      <c r="V14" s="191">
        <v>68.561415640606498</v>
      </c>
      <c r="W14" s="191">
        <v>71.237574973650894</v>
      </c>
      <c r="X14" s="191">
        <v>90.806423978646706</v>
      </c>
      <c r="Y14" s="191">
        <v>93.574100354030406</v>
      </c>
      <c r="Z14" s="191">
        <v>87.129554567353296</v>
      </c>
      <c r="AA14" s="191">
        <v>88.695017193797</v>
      </c>
      <c r="AB14" s="191">
        <v>81.9067803466329</v>
      </c>
      <c r="AC14" s="191">
        <v>82.624335474362596</v>
      </c>
      <c r="AD14" s="191">
        <v>93.839250207163502</v>
      </c>
      <c r="AE14" s="191">
        <v>95.079398211242506</v>
      </c>
      <c r="AF14" s="191">
        <v>92.936963613982797</v>
      </c>
      <c r="AG14" s="191">
        <v>93.045771718853899</v>
      </c>
      <c r="AH14" s="191">
        <v>89.476290183625693</v>
      </c>
      <c r="AI14" s="191">
        <v>90.642979147496206</v>
      </c>
      <c r="AJ14" s="191">
        <v>89.502170233254304</v>
      </c>
      <c r="AK14" s="191">
        <v>88.548968782171599</v>
      </c>
      <c r="AL14" s="191">
        <v>82.391774444838006</v>
      </c>
      <c r="AM14" s="191">
        <v>82.097852620355795</v>
      </c>
      <c r="AN14" s="191">
        <v>80.893015383924094</v>
      </c>
      <c r="AO14" s="191">
        <v>86.014348900363501</v>
      </c>
      <c r="AP14" s="191">
        <v>69.9810648415218</v>
      </c>
      <c r="AQ14" s="191">
        <v>71.836485504826896</v>
      </c>
      <c r="AR14" s="188"/>
      <c r="AS14" s="188"/>
      <c r="AT14" s="188"/>
      <c r="AU14" s="188"/>
      <c r="AV14" s="188"/>
      <c r="AW14" s="188"/>
      <c r="AX14" s="98"/>
      <c r="AY14" s="98"/>
      <c r="AZ14" s="98"/>
      <c r="BA14" s="98"/>
      <c r="BB14" s="98"/>
      <c r="BC14" s="98"/>
      <c r="BD14" s="98"/>
      <c r="BE14" s="98"/>
      <c r="BF14" s="98"/>
      <c r="BG14" s="98"/>
      <c r="BH14" s="98"/>
      <c r="BI14" s="98"/>
      <c r="BJ14" s="98"/>
      <c r="BK14" s="98"/>
      <c r="BL14" s="98"/>
      <c r="BM14" s="98"/>
      <c r="BN14" s="98"/>
      <c r="BO14" s="98"/>
      <c r="BP14" s="98"/>
      <c r="BQ14" s="98"/>
      <c r="BR14" s="98"/>
      <c r="BS14" s="98"/>
      <c r="BT14" s="98"/>
      <c r="BU14" s="98"/>
      <c r="BV14" s="98"/>
      <c r="BW14" s="98"/>
      <c r="BX14" s="98"/>
      <c r="BY14" s="98"/>
      <c r="BZ14" s="98"/>
      <c r="CA14" s="98"/>
      <c r="CB14" s="98"/>
      <c r="CC14" s="98"/>
      <c r="CD14" s="98"/>
      <c r="CE14" s="98"/>
      <c r="CF14" s="98"/>
      <c r="CG14" s="98"/>
      <c r="CH14" s="98"/>
      <c r="CI14" s="98"/>
      <c r="CJ14" s="98"/>
      <c r="CK14" s="98"/>
      <c r="CL14" s="98"/>
      <c r="CM14" s="98"/>
      <c r="CN14" s="98"/>
      <c r="CO14" s="98"/>
      <c r="CP14" s="98"/>
      <c r="CQ14" s="98"/>
      <c r="CR14" s="98"/>
      <c r="CS14" s="98"/>
      <c r="CT14" s="98"/>
      <c r="CU14" s="98"/>
      <c r="CV14" s="98"/>
      <c r="CW14" s="98"/>
      <c r="CX14" s="98"/>
      <c r="CY14" s="98"/>
      <c r="CZ14" s="98"/>
      <c r="DA14" s="98"/>
      <c r="DB14" s="98"/>
      <c r="DC14" s="98"/>
      <c r="DD14" s="98"/>
      <c r="DE14" s="98"/>
      <c r="DF14" s="98"/>
      <c r="DG14" s="98"/>
      <c r="DH14" s="98"/>
      <c r="DI14" s="98"/>
      <c r="DJ14" s="98"/>
      <c r="DK14" s="98"/>
      <c r="DL14" s="98"/>
      <c r="DM14" s="98"/>
      <c r="DN14" s="98"/>
      <c r="DO14" s="98"/>
      <c r="DP14" s="98"/>
      <c r="DQ14" s="98"/>
      <c r="DR14" s="98"/>
      <c r="DS14" s="98"/>
      <c r="DT14" s="98"/>
      <c r="DU14" s="98"/>
      <c r="DV14" s="98"/>
      <c r="DW14" s="98"/>
      <c r="DX14" s="98"/>
      <c r="DY14" s="98"/>
      <c r="DZ14" s="98"/>
      <c r="EA14" s="98"/>
      <c r="EB14" s="98"/>
      <c r="EC14" s="98"/>
      <c r="ED14" s="98"/>
      <c r="EE14" s="98"/>
      <c r="EF14" s="98"/>
      <c r="EG14" s="98"/>
    </row>
    <row r="15" spans="1:137" s="99" customFormat="1" x14ac:dyDescent="0.25">
      <c r="A15" s="381"/>
      <c r="B15" s="381"/>
      <c r="C15" s="190" t="s">
        <v>175</v>
      </c>
      <c r="D15" s="191">
        <v>1.25931748756108</v>
      </c>
      <c r="E15" s="191">
        <v>1.21017682483031</v>
      </c>
      <c r="F15" s="191">
        <v>1.63829754700514</v>
      </c>
      <c r="G15" s="191">
        <v>1.23953045827415</v>
      </c>
      <c r="H15" s="191">
        <v>17.198914613693901</v>
      </c>
      <c r="I15" s="191">
        <v>15.0618575781868</v>
      </c>
      <c r="J15" s="191">
        <v>7.1005077138664996</v>
      </c>
      <c r="K15" s="191">
        <v>5.1789846387818903</v>
      </c>
      <c r="L15" s="191">
        <v>6.0561880054630803</v>
      </c>
      <c r="M15" s="191">
        <v>6.0335591229619503</v>
      </c>
      <c r="N15" s="191">
        <v>16.587904733475199</v>
      </c>
      <c r="O15" s="191">
        <v>14.6129779057508</v>
      </c>
      <c r="P15" s="191">
        <v>11.053306072278099</v>
      </c>
      <c r="Q15" s="191">
        <v>8.2362650050537294</v>
      </c>
      <c r="R15" s="191">
        <v>3.3122594969800998</v>
      </c>
      <c r="S15" s="191">
        <v>5.4959485080225496</v>
      </c>
      <c r="T15" s="191">
        <v>20.890309001455002</v>
      </c>
      <c r="U15" s="191">
        <v>21.931498168099299</v>
      </c>
      <c r="V15" s="191">
        <v>31.438584359393399</v>
      </c>
      <c r="W15" s="191">
        <v>28.762425026349099</v>
      </c>
      <c r="X15" s="191">
        <v>9.1935760213532394</v>
      </c>
      <c r="Y15" s="191">
        <v>6.4258996459695501</v>
      </c>
      <c r="Z15" s="191">
        <v>12.8704454326466</v>
      </c>
      <c r="AA15" s="191">
        <v>11.304982806202901</v>
      </c>
      <c r="AB15" s="191">
        <v>18.093219653367001</v>
      </c>
      <c r="AC15" s="191">
        <v>17.375664525637301</v>
      </c>
      <c r="AD15" s="191">
        <v>6.1607497928364197</v>
      </c>
      <c r="AE15" s="191">
        <v>4.9206017887574003</v>
      </c>
      <c r="AF15" s="191">
        <v>7.0630363860171599</v>
      </c>
      <c r="AG15" s="191">
        <v>6.9542282811460803</v>
      </c>
      <c r="AH15" s="191">
        <v>10.5237098163742</v>
      </c>
      <c r="AI15" s="191">
        <v>9.3570208525037408</v>
      </c>
      <c r="AJ15" s="191">
        <v>10.4978297667456</v>
      </c>
      <c r="AK15" s="191">
        <v>11.4510312178283</v>
      </c>
      <c r="AL15" s="191">
        <v>17.608225555161901</v>
      </c>
      <c r="AM15" s="191">
        <v>17.902147379644099</v>
      </c>
      <c r="AN15" s="191">
        <v>19.106984616075799</v>
      </c>
      <c r="AO15" s="191">
        <v>13.985651099636399</v>
      </c>
      <c r="AP15" s="191">
        <v>30.018935158478101</v>
      </c>
      <c r="AQ15" s="191">
        <v>28.163514495173001</v>
      </c>
      <c r="AR15" s="188"/>
      <c r="AS15" s="188"/>
      <c r="AT15" s="188"/>
      <c r="AU15" s="188"/>
      <c r="AV15" s="188"/>
      <c r="AW15" s="188"/>
      <c r="AX15" s="98"/>
      <c r="AY15" s="98"/>
      <c r="AZ15" s="98"/>
      <c r="BA15" s="98"/>
      <c r="BB15" s="98"/>
      <c r="BC15" s="98"/>
      <c r="BD15" s="98"/>
      <c r="BE15" s="98"/>
      <c r="BF15" s="98"/>
      <c r="BG15" s="98"/>
      <c r="BH15" s="98"/>
      <c r="BI15" s="98"/>
      <c r="BJ15" s="98"/>
      <c r="BK15" s="98"/>
      <c r="BL15" s="98"/>
      <c r="BM15" s="98"/>
      <c r="BN15" s="98"/>
      <c r="BO15" s="98"/>
      <c r="BP15" s="98"/>
      <c r="BQ15" s="98"/>
      <c r="BR15" s="98"/>
      <c r="BS15" s="98"/>
      <c r="BT15" s="98"/>
      <c r="BU15" s="98"/>
      <c r="BV15" s="98"/>
      <c r="BW15" s="98"/>
      <c r="BX15" s="98"/>
      <c r="BY15" s="98"/>
      <c r="BZ15" s="98"/>
      <c r="CA15" s="98"/>
      <c r="CB15" s="98"/>
      <c r="CC15" s="98"/>
      <c r="CD15" s="98"/>
      <c r="CE15" s="98"/>
      <c r="CF15" s="98"/>
      <c r="CG15" s="98"/>
      <c r="CH15" s="98"/>
      <c r="CI15" s="98"/>
      <c r="CJ15" s="98"/>
      <c r="CK15" s="98"/>
      <c r="CL15" s="98"/>
      <c r="CM15" s="98"/>
      <c r="CN15" s="98"/>
      <c r="CO15" s="98"/>
      <c r="CP15" s="98"/>
      <c r="CQ15" s="98"/>
      <c r="CR15" s="98"/>
      <c r="CS15" s="98"/>
      <c r="CT15" s="98"/>
      <c r="CU15" s="98"/>
      <c r="CV15" s="98"/>
      <c r="CW15" s="98"/>
      <c r="CX15" s="98"/>
      <c r="CY15" s="98"/>
      <c r="CZ15" s="98"/>
      <c r="DA15" s="98"/>
      <c r="DB15" s="98"/>
      <c r="DC15" s="98"/>
      <c r="DD15" s="98"/>
      <c r="DE15" s="98"/>
      <c r="DF15" s="98"/>
      <c r="DG15" s="98"/>
      <c r="DH15" s="98"/>
      <c r="DI15" s="98"/>
      <c r="DJ15" s="98"/>
      <c r="DK15" s="98"/>
      <c r="DL15" s="98"/>
      <c r="DM15" s="98"/>
      <c r="DN15" s="98"/>
      <c r="DO15" s="98"/>
      <c r="DP15" s="98"/>
      <c r="DQ15" s="98"/>
      <c r="DR15" s="98"/>
      <c r="DS15" s="98"/>
      <c r="DT15" s="98"/>
      <c r="DU15" s="98"/>
      <c r="DV15" s="98"/>
      <c r="DW15" s="98"/>
      <c r="DX15" s="98"/>
      <c r="DY15" s="98"/>
      <c r="DZ15" s="98"/>
      <c r="EA15" s="98"/>
      <c r="EB15" s="98"/>
      <c r="EC15" s="98"/>
      <c r="ED15" s="98"/>
      <c r="EE15" s="98"/>
      <c r="EF15" s="98"/>
      <c r="EG15" s="98"/>
    </row>
    <row r="16" spans="1:137" s="99" customFormat="1" x14ac:dyDescent="0.25">
      <c r="A16" s="381"/>
      <c r="B16" s="381"/>
      <c r="C16" s="190" t="s">
        <v>88</v>
      </c>
      <c r="D16" s="191">
        <v>100</v>
      </c>
      <c r="E16" s="191">
        <v>100</v>
      </c>
      <c r="F16" s="191">
        <v>100</v>
      </c>
      <c r="G16" s="191">
        <v>100</v>
      </c>
      <c r="H16" s="191">
        <v>100</v>
      </c>
      <c r="I16" s="191">
        <v>100</v>
      </c>
      <c r="J16" s="191">
        <v>100</v>
      </c>
      <c r="K16" s="191">
        <v>100</v>
      </c>
      <c r="L16" s="191">
        <v>100</v>
      </c>
      <c r="M16" s="191">
        <v>100</v>
      </c>
      <c r="N16" s="191">
        <v>100</v>
      </c>
      <c r="O16" s="191">
        <v>100</v>
      </c>
      <c r="P16" s="191">
        <v>100</v>
      </c>
      <c r="Q16" s="191">
        <v>100</v>
      </c>
      <c r="R16" s="191">
        <v>100</v>
      </c>
      <c r="S16" s="191">
        <v>100</v>
      </c>
      <c r="T16" s="191">
        <v>100</v>
      </c>
      <c r="U16" s="191">
        <v>100</v>
      </c>
      <c r="V16" s="191">
        <v>100</v>
      </c>
      <c r="W16" s="191">
        <v>100</v>
      </c>
      <c r="X16" s="191">
        <v>100</v>
      </c>
      <c r="Y16" s="191">
        <v>100</v>
      </c>
      <c r="Z16" s="191">
        <v>100</v>
      </c>
      <c r="AA16" s="191">
        <v>100</v>
      </c>
      <c r="AB16" s="191">
        <v>100</v>
      </c>
      <c r="AC16" s="191">
        <v>100</v>
      </c>
      <c r="AD16" s="191">
        <v>100</v>
      </c>
      <c r="AE16" s="191">
        <v>100</v>
      </c>
      <c r="AF16" s="191">
        <v>100</v>
      </c>
      <c r="AG16" s="191">
        <v>100</v>
      </c>
      <c r="AH16" s="191">
        <v>100</v>
      </c>
      <c r="AI16" s="191">
        <v>100</v>
      </c>
      <c r="AJ16" s="191">
        <v>100</v>
      </c>
      <c r="AK16" s="191">
        <v>100</v>
      </c>
      <c r="AL16" s="191">
        <v>100</v>
      </c>
      <c r="AM16" s="191">
        <v>100</v>
      </c>
      <c r="AN16" s="191">
        <v>100</v>
      </c>
      <c r="AO16" s="191">
        <v>100</v>
      </c>
      <c r="AP16" s="191">
        <v>100</v>
      </c>
      <c r="AQ16" s="191">
        <v>100</v>
      </c>
      <c r="AR16" s="188"/>
      <c r="AS16" s="188"/>
      <c r="AT16" s="188"/>
      <c r="AU16" s="188"/>
      <c r="AV16" s="188"/>
      <c r="AW16" s="188"/>
      <c r="AX16" s="98"/>
      <c r="AY16" s="98"/>
      <c r="AZ16" s="98"/>
      <c r="BA16" s="98"/>
      <c r="BB16" s="98"/>
      <c r="BC16" s="98"/>
      <c r="BD16" s="98"/>
      <c r="BE16" s="98"/>
      <c r="BF16" s="98"/>
      <c r="BG16" s="98"/>
      <c r="BH16" s="98"/>
      <c r="BI16" s="98"/>
      <c r="BJ16" s="98"/>
      <c r="BK16" s="98"/>
      <c r="BL16" s="98"/>
      <c r="BM16" s="98"/>
      <c r="BN16" s="98"/>
      <c r="BO16" s="98"/>
      <c r="BP16" s="98"/>
      <c r="BQ16" s="98"/>
      <c r="BR16" s="98"/>
      <c r="BS16" s="98"/>
      <c r="BT16" s="98"/>
      <c r="BU16" s="98"/>
      <c r="BV16" s="98"/>
      <c r="BW16" s="98"/>
      <c r="BX16" s="98"/>
      <c r="BY16" s="98"/>
      <c r="BZ16" s="98"/>
      <c r="CA16" s="98"/>
      <c r="CB16" s="98"/>
      <c r="CC16" s="98"/>
      <c r="CD16" s="98"/>
      <c r="CE16" s="98"/>
      <c r="CF16" s="98"/>
      <c r="CG16" s="98"/>
      <c r="CH16" s="98"/>
      <c r="CI16" s="98"/>
      <c r="CJ16" s="98"/>
      <c r="CK16" s="98"/>
      <c r="CL16" s="98"/>
      <c r="CM16" s="98"/>
      <c r="CN16" s="98"/>
      <c r="CO16" s="98"/>
      <c r="CP16" s="98"/>
      <c r="CQ16" s="98"/>
      <c r="CR16" s="98"/>
      <c r="CS16" s="98"/>
      <c r="CT16" s="98"/>
      <c r="CU16" s="98"/>
      <c r="CV16" s="98"/>
      <c r="CW16" s="98"/>
      <c r="CX16" s="98"/>
      <c r="CY16" s="98"/>
      <c r="CZ16" s="98"/>
      <c r="DA16" s="98"/>
      <c r="DB16" s="98"/>
      <c r="DC16" s="98"/>
      <c r="DD16" s="98"/>
      <c r="DE16" s="98"/>
      <c r="DF16" s="98"/>
      <c r="DG16" s="98"/>
      <c r="DH16" s="98"/>
      <c r="DI16" s="98"/>
      <c r="DJ16" s="98"/>
      <c r="DK16" s="98"/>
      <c r="DL16" s="98"/>
      <c r="DM16" s="98"/>
      <c r="DN16" s="98"/>
      <c r="DO16" s="98"/>
      <c r="DP16" s="98"/>
      <c r="DQ16" s="98"/>
      <c r="DR16" s="98"/>
      <c r="DS16" s="98"/>
      <c r="DT16" s="98"/>
      <c r="DU16" s="98"/>
      <c r="DV16" s="98"/>
      <c r="DW16" s="98"/>
      <c r="DX16" s="98"/>
      <c r="DY16" s="98"/>
      <c r="DZ16" s="98"/>
      <c r="EA16" s="98"/>
      <c r="EB16" s="98"/>
      <c r="EC16" s="98"/>
      <c r="ED16" s="98"/>
      <c r="EE16" s="98"/>
      <c r="EF16" s="98"/>
      <c r="EG16" s="98"/>
    </row>
    <row r="17" spans="1:137" s="99" customFormat="1" x14ac:dyDescent="0.25">
      <c r="A17" s="381" t="s">
        <v>90</v>
      </c>
      <c r="B17" s="381" t="s">
        <v>148</v>
      </c>
      <c r="C17" s="190" t="s">
        <v>174</v>
      </c>
      <c r="D17" s="193">
        <v>4326398</v>
      </c>
      <c r="E17" s="193">
        <v>4296624</v>
      </c>
      <c r="F17" s="193">
        <v>4305668</v>
      </c>
      <c r="G17" s="193">
        <v>4299047</v>
      </c>
      <c r="H17" s="193">
        <v>3741102</v>
      </c>
      <c r="I17" s="193">
        <v>3806468</v>
      </c>
      <c r="J17" s="193">
        <v>3870451</v>
      </c>
      <c r="K17" s="193">
        <v>4031629</v>
      </c>
      <c r="L17" s="193">
        <v>4149201</v>
      </c>
      <c r="M17" s="193">
        <v>4136327</v>
      </c>
      <c r="N17" s="193">
        <v>3589411</v>
      </c>
      <c r="O17" s="193">
        <v>3664066</v>
      </c>
      <c r="P17" s="193">
        <v>3734129</v>
      </c>
      <c r="Q17" s="193">
        <v>3880079</v>
      </c>
      <c r="R17" s="193">
        <v>4351624</v>
      </c>
      <c r="S17" s="193">
        <v>4284219</v>
      </c>
      <c r="T17" s="193">
        <v>3392247</v>
      </c>
      <c r="U17" s="193">
        <v>3340822</v>
      </c>
      <c r="V17" s="193">
        <v>2964750</v>
      </c>
      <c r="W17" s="193">
        <v>3127751</v>
      </c>
      <c r="X17" s="193">
        <v>4397022</v>
      </c>
      <c r="Y17" s="193">
        <v>4365468</v>
      </c>
      <c r="Z17" s="193">
        <v>3806105</v>
      </c>
      <c r="AA17" s="193">
        <v>3869655</v>
      </c>
      <c r="AB17" s="193">
        <v>3647540</v>
      </c>
      <c r="AC17" s="193">
        <v>3652428</v>
      </c>
      <c r="AD17" s="193">
        <v>4096543</v>
      </c>
      <c r="AE17" s="193">
        <v>4125555</v>
      </c>
      <c r="AF17" s="193">
        <v>4174694</v>
      </c>
      <c r="AG17" s="193">
        <v>4151053</v>
      </c>
      <c r="AH17" s="193">
        <v>3884242</v>
      </c>
      <c r="AI17" s="193">
        <v>3920174</v>
      </c>
      <c r="AJ17" s="193">
        <v>3916300</v>
      </c>
      <c r="AK17" s="193">
        <v>3860491</v>
      </c>
      <c r="AL17" s="193">
        <v>3514643</v>
      </c>
      <c r="AM17" s="193">
        <v>3465682</v>
      </c>
      <c r="AN17" s="193">
        <v>3808334</v>
      </c>
      <c r="AO17" s="193">
        <v>3937383</v>
      </c>
      <c r="AP17" s="193">
        <v>3060264</v>
      </c>
      <c r="AQ17" s="193">
        <v>3143604</v>
      </c>
      <c r="AR17" s="188"/>
      <c r="AS17" s="188"/>
      <c r="AT17" s="188"/>
      <c r="AU17" s="188"/>
      <c r="AV17" s="188"/>
      <c r="AW17" s="188"/>
      <c r="AX17" s="98"/>
      <c r="AY17" s="98"/>
      <c r="AZ17" s="98"/>
      <c r="BA17" s="98"/>
      <c r="BB17" s="98"/>
      <c r="BC17" s="98"/>
      <c r="BD17" s="98"/>
      <c r="BE17" s="98"/>
      <c r="BF17" s="98"/>
      <c r="BG17" s="98"/>
      <c r="BH17" s="98"/>
      <c r="BI17" s="98"/>
      <c r="BJ17" s="98"/>
      <c r="BK17" s="98"/>
      <c r="BL17" s="98"/>
      <c r="BM17" s="98"/>
      <c r="BN17" s="98"/>
      <c r="BO17" s="98"/>
      <c r="BP17" s="98"/>
      <c r="BQ17" s="98"/>
      <c r="BR17" s="98"/>
      <c r="BS17" s="98"/>
      <c r="BT17" s="98"/>
      <c r="BU17" s="98"/>
      <c r="BV17" s="98"/>
      <c r="BW17" s="98"/>
      <c r="BX17" s="98"/>
      <c r="BY17" s="98"/>
      <c r="BZ17" s="98"/>
      <c r="CA17" s="98"/>
      <c r="CB17" s="98"/>
      <c r="CC17" s="98"/>
      <c r="CD17" s="98"/>
      <c r="CE17" s="98"/>
      <c r="CF17" s="98"/>
      <c r="CG17" s="98"/>
      <c r="CH17" s="98"/>
      <c r="CI17" s="98"/>
      <c r="CJ17" s="98"/>
      <c r="CK17" s="98"/>
      <c r="CL17" s="98"/>
      <c r="CM17" s="98"/>
      <c r="CN17" s="98"/>
      <c r="CO17" s="98"/>
      <c r="CP17" s="98"/>
      <c r="CQ17" s="98"/>
      <c r="CR17" s="98"/>
      <c r="CS17" s="98"/>
      <c r="CT17" s="98"/>
      <c r="CU17" s="98"/>
      <c r="CV17" s="98"/>
      <c r="CW17" s="98"/>
      <c r="CX17" s="98"/>
      <c r="CY17" s="98"/>
      <c r="CZ17" s="98"/>
      <c r="DA17" s="98"/>
      <c r="DB17" s="98"/>
      <c r="DC17" s="98"/>
      <c r="DD17" s="98"/>
      <c r="DE17" s="98"/>
      <c r="DF17" s="98"/>
      <c r="DG17" s="98"/>
      <c r="DH17" s="98"/>
      <c r="DI17" s="98"/>
      <c r="DJ17" s="98"/>
      <c r="DK17" s="98"/>
      <c r="DL17" s="98"/>
      <c r="DM17" s="98"/>
      <c r="DN17" s="98"/>
      <c r="DO17" s="98"/>
      <c r="DP17" s="98"/>
      <c r="DQ17" s="98"/>
      <c r="DR17" s="98"/>
      <c r="DS17" s="98"/>
      <c r="DT17" s="98"/>
      <c r="DU17" s="98"/>
      <c r="DV17" s="98"/>
      <c r="DW17" s="98"/>
      <c r="DX17" s="98"/>
      <c r="DY17" s="98"/>
      <c r="DZ17" s="98"/>
      <c r="EA17" s="98"/>
      <c r="EB17" s="98"/>
      <c r="EC17" s="98"/>
      <c r="ED17" s="98"/>
      <c r="EE17" s="98"/>
      <c r="EF17" s="98"/>
      <c r="EG17" s="98"/>
    </row>
    <row r="18" spans="1:137" s="99" customFormat="1" x14ac:dyDescent="0.25">
      <c r="A18" s="381"/>
      <c r="B18" s="381"/>
      <c r="C18" s="190" t="s">
        <v>175</v>
      </c>
      <c r="D18" s="193">
        <v>70604</v>
      </c>
      <c r="E18" s="193">
        <v>68844</v>
      </c>
      <c r="F18" s="193">
        <v>91278</v>
      </c>
      <c r="G18" s="193">
        <v>66001</v>
      </c>
      <c r="H18" s="193">
        <v>651640</v>
      </c>
      <c r="I18" s="193">
        <v>558585</v>
      </c>
      <c r="J18" s="193">
        <v>390378</v>
      </c>
      <c r="K18" s="193">
        <v>288729</v>
      </c>
      <c r="L18" s="193">
        <v>241337</v>
      </c>
      <c r="M18" s="193">
        <v>226087</v>
      </c>
      <c r="N18" s="193">
        <v>807611</v>
      </c>
      <c r="O18" s="193">
        <v>701402</v>
      </c>
      <c r="P18" s="193">
        <v>646161</v>
      </c>
      <c r="Q18" s="193">
        <v>477521</v>
      </c>
      <c r="R18" s="193">
        <v>45398</v>
      </c>
      <c r="S18" s="193">
        <v>81249</v>
      </c>
      <c r="T18" s="193">
        <v>992684</v>
      </c>
      <c r="U18" s="193">
        <v>1019979</v>
      </c>
      <c r="V18" s="193">
        <v>1416395</v>
      </c>
      <c r="W18" s="193">
        <v>1234225</v>
      </c>
      <c r="X18" s="193"/>
      <c r="Y18" s="193"/>
      <c r="Z18" s="193">
        <v>590717</v>
      </c>
      <c r="AA18" s="193">
        <v>495625</v>
      </c>
      <c r="AB18" s="193">
        <v>740992</v>
      </c>
      <c r="AC18" s="193">
        <v>708840</v>
      </c>
      <c r="AD18" s="193">
        <v>300479</v>
      </c>
      <c r="AE18" s="193">
        <v>239913</v>
      </c>
      <c r="AF18" s="193">
        <v>204400</v>
      </c>
      <c r="AG18" s="193">
        <v>201757</v>
      </c>
      <c r="AH18" s="193">
        <v>512780</v>
      </c>
      <c r="AI18" s="193">
        <v>445294</v>
      </c>
      <c r="AJ18" s="193">
        <v>463272</v>
      </c>
      <c r="AK18" s="193">
        <v>496070</v>
      </c>
      <c r="AL18" s="193">
        <v>882379</v>
      </c>
      <c r="AM18" s="193">
        <v>899786</v>
      </c>
      <c r="AN18" s="193">
        <v>586448</v>
      </c>
      <c r="AO18" s="193">
        <v>418322</v>
      </c>
      <c r="AP18" s="193">
        <v>1336758</v>
      </c>
      <c r="AQ18" s="193">
        <v>1221864</v>
      </c>
      <c r="AR18" s="188"/>
      <c r="AS18" s="188"/>
      <c r="AT18" s="188"/>
      <c r="AU18" s="188"/>
      <c r="AV18" s="188"/>
      <c r="AW18" s="188"/>
      <c r="AX18" s="98"/>
      <c r="AY18" s="98"/>
      <c r="AZ18" s="98"/>
      <c r="BA18" s="98"/>
      <c r="BB18" s="98"/>
      <c r="BC18" s="98"/>
      <c r="BD18" s="98"/>
      <c r="BE18" s="98"/>
      <c r="BF18" s="98"/>
      <c r="BG18" s="98"/>
      <c r="BH18" s="98"/>
      <c r="BI18" s="98"/>
      <c r="BJ18" s="98"/>
      <c r="BK18" s="98"/>
      <c r="BL18" s="98"/>
      <c r="BM18" s="98"/>
      <c r="BN18" s="98"/>
      <c r="BO18" s="98"/>
      <c r="BP18" s="98"/>
      <c r="BQ18" s="98"/>
      <c r="BR18" s="98"/>
      <c r="BS18" s="98"/>
      <c r="BT18" s="98"/>
      <c r="BU18" s="98"/>
      <c r="BV18" s="98"/>
      <c r="BW18" s="98"/>
      <c r="BX18" s="98"/>
      <c r="BY18" s="98"/>
      <c r="BZ18" s="98"/>
      <c r="CA18" s="98"/>
      <c r="CB18" s="98"/>
      <c r="CC18" s="98"/>
      <c r="CD18" s="98"/>
      <c r="CE18" s="98"/>
      <c r="CF18" s="98"/>
      <c r="CG18" s="98"/>
      <c r="CH18" s="98"/>
      <c r="CI18" s="98"/>
      <c r="CJ18" s="98"/>
      <c r="CK18" s="98"/>
      <c r="CL18" s="98"/>
      <c r="CM18" s="98"/>
      <c r="CN18" s="98"/>
      <c r="CO18" s="98"/>
      <c r="CP18" s="98"/>
      <c r="CQ18" s="98"/>
      <c r="CR18" s="98"/>
      <c r="CS18" s="98"/>
      <c r="CT18" s="98"/>
      <c r="CU18" s="98"/>
      <c r="CV18" s="98"/>
      <c r="CW18" s="98"/>
      <c r="CX18" s="98"/>
      <c r="CY18" s="98"/>
      <c r="CZ18" s="98"/>
      <c r="DA18" s="98"/>
      <c r="DB18" s="98"/>
      <c r="DC18" s="98"/>
      <c r="DD18" s="98"/>
      <c r="DE18" s="98"/>
      <c r="DF18" s="98"/>
      <c r="DG18" s="98"/>
      <c r="DH18" s="98"/>
      <c r="DI18" s="98"/>
      <c r="DJ18" s="98"/>
      <c r="DK18" s="98"/>
      <c r="DL18" s="98"/>
      <c r="DM18" s="98"/>
      <c r="DN18" s="98"/>
      <c r="DO18" s="98"/>
      <c r="DP18" s="98"/>
      <c r="DQ18" s="98"/>
      <c r="DR18" s="98"/>
      <c r="DS18" s="98"/>
      <c r="DT18" s="98"/>
      <c r="DU18" s="98"/>
      <c r="DV18" s="98"/>
      <c r="DW18" s="98"/>
      <c r="DX18" s="98"/>
      <c r="DY18" s="98"/>
      <c r="DZ18" s="98"/>
      <c r="EA18" s="98"/>
      <c r="EB18" s="98"/>
      <c r="EC18" s="98"/>
      <c r="ED18" s="98"/>
      <c r="EE18" s="98"/>
      <c r="EF18" s="98"/>
      <c r="EG18" s="98"/>
    </row>
    <row r="19" spans="1:137" s="99" customFormat="1" x14ac:dyDescent="0.25">
      <c r="A19" s="381"/>
      <c r="B19" s="381"/>
      <c r="C19" s="190" t="s">
        <v>88</v>
      </c>
      <c r="D19" s="193">
        <v>4397002</v>
      </c>
      <c r="E19" s="193">
        <v>4365468</v>
      </c>
      <c r="F19" s="193">
        <v>4396946</v>
      </c>
      <c r="G19" s="193">
        <v>4365048</v>
      </c>
      <c r="H19" s="193">
        <v>4392742</v>
      </c>
      <c r="I19" s="193">
        <v>4365053</v>
      </c>
      <c r="J19" s="193">
        <v>4260829</v>
      </c>
      <c r="K19" s="193">
        <v>4320358</v>
      </c>
      <c r="L19" s="193">
        <v>4390538</v>
      </c>
      <c r="M19" s="193">
        <v>4362414</v>
      </c>
      <c r="N19" s="193">
        <v>4397022</v>
      </c>
      <c r="O19" s="193">
        <v>4365468</v>
      </c>
      <c r="P19" s="193">
        <v>4380290</v>
      </c>
      <c r="Q19" s="193">
        <v>4357600</v>
      </c>
      <c r="R19" s="193">
        <v>4397022</v>
      </c>
      <c r="S19" s="193">
        <v>4365468</v>
      </c>
      <c r="T19" s="193">
        <v>4384931</v>
      </c>
      <c r="U19" s="193">
        <v>4360801</v>
      </c>
      <c r="V19" s="193">
        <v>4381145</v>
      </c>
      <c r="W19" s="193">
        <v>4361976</v>
      </c>
      <c r="X19" s="193">
        <v>4397022</v>
      </c>
      <c r="Y19" s="193">
        <v>4365468</v>
      </c>
      <c r="Z19" s="193">
        <v>4396822</v>
      </c>
      <c r="AA19" s="193">
        <v>4365280</v>
      </c>
      <c r="AB19" s="193">
        <v>4388532</v>
      </c>
      <c r="AC19" s="193">
        <v>4361268</v>
      </c>
      <c r="AD19" s="193">
        <v>4397022</v>
      </c>
      <c r="AE19" s="193">
        <v>4365468</v>
      </c>
      <c r="AF19" s="193">
        <v>4379094</v>
      </c>
      <c r="AG19" s="193">
        <v>4352810</v>
      </c>
      <c r="AH19" s="193">
        <v>4397022</v>
      </c>
      <c r="AI19" s="193">
        <v>4365468</v>
      </c>
      <c r="AJ19" s="193">
        <v>4379572</v>
      </c>
      <c r="AK19" s="193">
        <v>4356561</v>
      </c>
      <c r="AL19" s="193">
        <v>4397022</v>
      </c>
      <c r="AM19" s="193">
        <v>4365468</v>
      </c>
      <c r="AN19" s="193">
        <v>4394782</v>
      </c>
      <c r="AO19" s="193">
        <v>4355705</v>
      </c>
      <c r="AP19" s="193">
        <v>4397022</v>
      </c>
      <c r="AQ19" s="193">
        <v>4365468</v>
      </c>
      <c r="AR19" s="188"/>
      <c r="AS19" s="188"/>
      <c r="AT19" s="188"/>
      <c r="AU19" s="188"/>
      <c r="AV19" s="188"/>
      <c r="AW19" s="188"/>
      <c r="AX19" s="98"/>
      <c r="AY19" s="98"/>
      <c r="AZ19" s="98"/>
      <c r="BA19" s="98"/>
      <c r="BB19" s="98"/>
      <c r="BC19" s="98"/>
      <c r="BD19" s="98"/>
      <c r="BE19" s="98"/>
      <c r="BF19" s="98"/>
      <c r="BG19" s="98"/>
      <c r="BH19" s="98"/>
      <c r="BI19" s="98"/>
      <c r="BJ19" s="98"/>
      <c r="BK19" s="98"/>
      <c r="BL19" s="98"/>
      <c r="BM19" s="98"/>
      <c r="BN19" s="98"/>
      <c r="BO19" s="98"/>
      <c r="BP19" s="98"/>
      <c r="BQ19" s="98"/>
      <c r="BR19" s="98"/>
      <c r="BS19" s="98"/>
      <c r="BT19" s="98"/>
      <c r="BU19" s="98"/>
      <c r="BV19" s="98"/>
      <c r="BW19" s="98"/>
      <c r="BX19" s="98"/>
      <c r="BY19" s="98"/>
      <c r="BZ19" s="98"/>
      <c r="CA19" s="98"/>
      <c r="CB19" s="98"/>
      <c r="CC19" s="98"/>
      <c r="CD19" s="98"/>
      <c r="CE19" s="98"/>
      <c r="CF19" s="98"/>
      <c r="CG19" s="98"/>
      <c r="CH19" s="98"/>
      <c r="CI19" s="98"/>
      <c r="CJ19" s="98"/>
      <c r="CK19" s="98"/>
      <c r="CL19" s="98"/>
      <c r="CM19" s="98"/>
      <c r="CN19" s="98"/>
      <c r="CO19" s="98"/>
      <c r="CP19" s="98"/>
      <c r="CQ19" s="98"/>
      <c r="CR19" s="98"/>
      <c r="CS19" s="98"/>
      <c r="CT19" s="98"/>
      <c r="CU19" s="98"/>
      <c r="CV19" s="98"/>
      <c r="CW19" s="98"/>
      <c r="CX19" s="98"/>
      <c r="CY19" s="98"/>
      <c r="CZ19" s="98"/>
      <c r="DA19" s="98"/>
      <c r="DB19" s="98"/>
      <c r="DC19" s="98"/>
      <c r="DD19" s="98"/>
      <c r="DE19" s="98"/>
      <c r="DF19" s="98"/>
      <c r="DG19" s="98"/>
      <c r="DH19" s="98"/>
      <c r="DI19" s="98"/>
      <c r="DJ19" s="98"/>
      <c r="DK19" s="98"/>
      <c r="DL19" s="98"/>
      <c r="DM19" s="98"/>
      <c r="DN19" s="98"/>
      <c r="DO19" s="98"/>
      <c r="DP19" s="98"/>
      <c r="DQ19" s="98"/>
      <c r="DR19" s="98"/>
      <c r="DS19" s="98"/>
      <c r="DT19" s="98"/>
      <c r="DU19" s="98"/>
      <c r="DV19" s="98"/>
      <c r="DW19" s="98"/>
      <c r="DX19" s="98"/>
      <c r="DY19" s="98"/>
      <c r="DZ19" s="98"/>
      <c r="EA19" s="98"/>
      <c r="EB19" s="98"/>
      <c r="EC19" s="98"/>
      <c r="ED19" s="98"/>
      <c r="EE19" s="98"/>
      <c r="EF19" s="98"/>
      <c r="EG19" s="98"/>
    </row>
    <row r="20" spans="1:137" s="99" customFormat="1" x14ac:dyDescent="0.25">
      <c r="A20" s="381"/>
      <c r="B20" s="381" t="s">
        <v>150</v>
      </c>
      <c r="C20" s="190" t="s">
        <v>174</v>
      </c>
      <c r="D20" s="193">
        <v>2583472</v>
      </c>
      <c r="E20" s="193">
        <v>2760102</v>
      </c>
      <c r="F20" s="193">
        <v>2577380</v>
      </c>
      <c r="G20" s="193">
        <v>2755042</v>
      </c>
      <c r="H20" s="193">
        <v>2049707</v>
      </c>
      <c r="I20" s="193">
        <v>2260407</v>
      </c>
      <c r="J20" s="193">
        <v>2470585</v>
      </c>
      <c r="K20" s="193">
        <v>2687043</v>
      </c>
      <c r="L20" s="193">
        <v>2413523</v>
      </c>
      <c r="M20" s="193">
        <v>2571193</v>
      </c>
      <c r="N20" s="193">
        <v>2247845</v>
      </c>
      <c r="O20" s="193">
        <v>2435275</v>
      </c>
      <c r="P20" s="193">
        <v>2467319</v>
      </c>
      <c r="Q20" s="193">
        <v>2664829</v>
      </c>
      <c r="R20" s="193">
        <v>2414674</v>
      </c>
      <c r="S20" s="193">
        <v>2466367</v>
      </c>
      <c r="T20" s="193">
        <v>2132118</v>
      </c>
      <c r="U20" s="193">
        <v>2231023</v>
      </c>
      <c r="V20" s="193">
        <v>1810157</v>
      </c>
      <c r="W20" s="193">
        <v>1952323</v>
      </c>
      <c r="X20" s="193">
        <v>1957696</v>
      </c>
      <c r="Y20" s="193">
        <v>2318690</v>
      </c>
      <c r="Z20" s="193">
        <v>2291128</v>
      </c>
      <c r="AA20" s="193">
        <v>2465815</v>
      </c>
      <c r="AB20" s="193">
        <v>2072583</v>
      </c>
      <c r="AC20" s="193">
        <v>2243110</v>
      </c>
      <c r="AD20" s="193">
        <v>2470415</v>
      </c>
      <c r="AE20" s="193">
        <v>2666129</v>
      </c>
      <c r="AF20" s="193">
        <v>2303254</v>
      </c>
      <c r="AG20" s="193">
        <v>2476334</v>
      </c>
      <c r="AH20" s="193">
        <v>2377392</v>
      </c>
      <c r="AI20" s="193">
        <v>2554609</v>
      </c>
      <c r="AJ20" s="193">
        <v>2320341</v>
      </c>
      <c r="AK20" s="193">
        <v>2451090</v>
      </c>
      <c r="AL20" s="193">
        <v>2251210</v>
      </c>
      <c r="AM20" s="193">
        <v>2398708</v>
      </c>
      <c r="AN20" s="193">
        <v>1845003</v>
      </c>
      <c r="AO20" s="193">
        <v>2190545</v>
      </c>
      <c r="AP20" s="193">
        <v>1837076</v>
      </c>
      <c r="AQ20" s="193">
        <v>1987799</v>
      </c>
      <c r="AR20" s="188"/>
      <c r="AS20" s="188"/>
      <c r="AT20" s="188"/>
      <c r="AU20" s="188"/>
      <c r="AV20" s="188"/>
      <c r="AW20" s="188"/>
      <c r="AX20" s="98"/>
      <c r="AY20" s="98"/>
      <c r="AZ20" s="98"/>
      <c r="BA20" s="98"/>
      <c r="BB20" s="98"/>
      <c r="BC20" s="98"/>
      <c r="BD20" s="98"/>
      <c r="BE20" s="98"/>
      <c r="BF20" s="98"/>
      <c r="BG20" s="98"/>
      <c r="BH20" s="98"/>
      <c r="BI20" s="98"/>
      <c r="BJ20" s="98"/>
      <c r="BK20" s="98"/>
      <c r="BL20" s="98"/>
      <c r="BM20" s="98"/>
      <c r="BN20" s="98"/>
      <c r="BO20" s="98"/>
      <c r="BP20" s="98"/>
      <c r="BQ20" s="98"/>
      <c r="BR20" s="98"/>
      <c r="BS20" s="98"/>
      <c r="BT20" s="98"/>
      <c r="BU20" s="98"/>
      <c r="BV20" s="98"/>
      <c r="BW20" s="98"/>
      <c r="BX20" s="98"/>
      <c r="BY20" s="98"/>
      <c r="BZ20" s="98"/>
      <c r="CA20" s="98"/>
      <c r="CB20" s="98"/>
      <c r="CC20" s="98"/>
      <c r="CD20" s="98"/>
      <c r="CE20" s="98"/>
      <c r="CF20" s="98"/>
      <c r="CG20" s="98"/>
      <c r="CH20" s="98"/>
      <c r="CI20" s="98"/>
      <c r="CJ20" s="98"/>
      <c r="CK20" s="98"/>
      <c r="CL20" s="98"/>
      <c r="CM20" s="98"/>
      <c r="CN20" s="98"/>
      <c r="CO20" s="98"/>
      <c r="CP20" s="98"/>
      <c r="CQ20" s="98"/>
      <c r="CR20" s="98"/>
      <c r="CS20" s="98"/>
      <c r="CT20" s="98"/>
      <c r="CU20" s="98"/>
      <c r="CV20" s="98"/>
      <c r="CW20" s="98"/>
      <c r="CX20" s="98"/>
      <c r="CY20" s="98"/>
      <c r="CZ20" s="98"/>
      <c r="DA20" s="98"/>
      <c r="DB20" s="98"/>
      <c r="DC20" s="98"/>
      <c r="DD20" s="98"/>
      <c r="DE20" s="98"/>
      <c r="DF20" s="98"/>
      <c r="DG20" s="98"/>
      <c r="DH20" s="98"/>
      <c r="DI20" s="98"/>
      <c r="DJ20" s="98"/>
      <c r="DK20" s="98"/>
      <c r="DL20" s="98"/>
      <c r="DM20" s="98"/>
      <c r="DN20" s="98"/>
      <c r="DO20" s="98"/>
      <c r="DP20" s="98"/>
      <c r="DQ20" s="98"/>
      <c r="DR20" s="98"/>
      <c r="DS20" s="98"/>
      <c r="DT20" s="98"/>
      <c r="DU20" s="98"/>
      <c r="DV20" s="98"/>
      <c r="DW20" s="98"/>
      <c r="DX20" s="98"/>
      <c r="DY20" s="98"/>
      <c r="DZ20" s="98"/>
      <c r="EA20" s="98"/>
      <c r="EB20" s="98"/>
      <c r="EC20" s="98"/>
      <c r="ED20" s="98"/>
      <c r="EE20" s="98"/>
      <c r="EF20" s="98"/>
      <c r="EG20" s="98"/>
    </row>
    <row r="21" spans="1:137" s="99" customFormat="1" x14ac:dyDescent="0.25">
      <c r="A21" s="381"/>
      <c r="B21" s="381"/>
      <c r="C21" s="190" t="s">
        <v>175</v>
      </c>
      <c r="D21" s="193">
        <v>17523</v>
      </c>
      <c r="E21" s="193">
        <v>17601</v>
      </c>
      <c r="F21" s="193">
        <v>23365</v>
      </c>
      <c r="G21" s="193">
        <v>22534</v>
      </c>
      <c r="H21" s="193">
        <v>551190</v>
      </c>
      <c r="I21" s="193">
        <v>517238</v>
      </c>
      <c r="J21" s="193">
        <v>94281</v>
      </c>
      <c r="K21" s="193">
        <v>78235</v>
      </c>
      <c r="L21" s="193">
        <v>181736</v>
      </c>
      <c r="M21" s="193">
        <v>204601</v>
      </c>
      <c r="N21" s="193">
        <v>353226</v>
      </c>
      <c r="O21" s="193">
        <v>342428</v>
      </c>
      <c r="P21" s="193">
        <v>124486</v>
      </c>
      <c r="Q21" s="193">
        <v>109918</v>
      </c>
      <c r="R21" s="193">
        <v>186397</v>
      </c>
      <c r="S21" s="193">
        <v>311336</v>
      </c>
      <c r="T21" s="193">
        <v>466122</v>
      </c>
      <c r="U21" s="193">
        <v>545299</v>
      </c>
      <c r="V21" s="193">
        <v>773121</v>
      </c>
      <c r="W21" s="193">
        <v>816873</v>
      </c>
      <c r="X21" s="193">
        <v>643375</v>
      </c>
      <c r="Y21" s="193">
        <v>459013</v>
      </c>
      <c r="Z21" s="193">
        <v>309943</v>
      </c>
      <c r="AA21" s="193">
        <v>311888</v>
      </c>
      <c r="AB21" s="193">
        <v>522584</v>
      </c>
      <c r="AC21" s="193">
        <v>530975</v>
      </c>
      <c r="AD21" s="193">
        <v>130656</v>
      </c>
      <c r="AE21" s="193">
        <v>111574</v>
      </c>
      <c r="AF21" s="193">
        <v>287912</v>
      </c>
      <c r="AG21" s="193">
        <v>293573</v>
      </c>
      <c r="AH21" s="193">
        <v>223679</v>
      </c>
      <c r="AI21" s="193">
        <v>223094</v>
      </c>
      <c r="AJ21" s="193">
        <v>268232</v>
      </c>
      <c r="AK21" s="193">
        <v>320135</v>
      </c>
      <c r="AL21" s="193">
        <v>349861</v>
      </c>
      <c r="AM21" s="193">
        <v>378995</v>
      </c>
      <c r="AN21" s="193">
        <v>748874</v>
      </c>
      <c r="AO21" s="193">
        <v>578059</v>
      </c>
      <c r="AP21" s="193">
        <v>763995</v>
      </c>
      <c r="AQ21" s="193">
        <v>789904</v>
      </c>
      <c r="AR21" s="188"/>
      <c r="AS21" s="188"/>
      <c r="AT21" s="188"/>
      <c r="AU21" s="188"/>
      <c r="AV21" s="188"/>
      <c r="AW21" s="188"/>
      <c r="AX21" s="98"/>
      <c r="AY21" s="98"/>
      <c r="AZ21" s="98"/>
      <c r="BA21" s="98"/>
      <c r="BB21" s="98"/>
      <c r="BC21" s="98"/>
      <c r="BD21" s="98"/>
      <c r="BE21" s="98"/>
      <c r="BF21" s="98"/>
      <c r="BG21" s="98"/>
      <c r="BH21" s="98"/>
      <c r="BI21" s="98"/>
      <c r="BJ21" s="98"/>
      <c r="BK21" s="98"/>
      <c r="BL21" s="98"/>
      <c r="BM21" s="98"/>
      <c r="BN21" s="98"/>
      <c r="BO21" s="98"/>
      <c r="BP21" s="98"/>
      <c r="BQ21" s="98"/>
      <c r="BR21" s="98"/>
      <c r="BS21" s="98"/>
      <c r="BT21" s="98"/>
      <c r="BU21" s="98"/>
      <c r="BV21" s="98"/>
      <c r="BW21" s="98"/>
      <c r="BX21" s="98"/>
      <c r="BY21" s="98"/>
      <c r="BZ21" s="98"/>
      <c r="CA21" s="98"/>
      <c r="CB21" s="98"/>
      <c r="CC21" s="98"/>
      <c r="CD21" s="98"/>
      <c r="CE21" s="98"/>
      <c r="CF21" s="98"/>
      <c r="CG21" s="98"/>
      <c r="CH21" s="98"/>
      <c r="CI21" s="98"/>
      <c r="CJ21" s="98"/>
      <c r="CK21" s="98"/>
      <c r="CL21" s="98"/>
      <c r="CM21" s="98"/>
      <c r="CN21" s="98"/>
      <c r="CO21" s="98"/>
      <c r="CP21" s="98"/>
      <c r="CQ21" s="98"/>
      <c r="CR21" s="98"/>
      <c r="CS21" s="98"/>
      <c r="CT21" s="98"/>
      <c r="CU21" s="98"/>
      <c r="CV21" s="98"/>
      <c r="CW21" s="98"/>
      <c r="CX21" s="98"/>
      <c r="CY21" s="98"/>
      <c r="CZ21" s="98"/>
      <c r="DA21" s="98"/>
      <c r="DB21" s="98"/>
      <c r="DC21" s="98"/>
      <c r="DD21" s="98"/>
      <c r="DE21" s="98"/>
      <c r="DF21" s="98"/>
      <c r="DG21" s="98"/>
      <c r="DH21" s="98"/>
      <c r="DI21" s="98"/>
      <c r="DJ21" s="98"/>
      <c r="DK21" s="98"/>
      <c r="DL21" s="98"/>
      <c r="DM21" s="98"/>
      <c r="DN21" s="98"/>
      <c r="DO21" s="98"/>
      <c r="DP21" s="98"/>
      <c r="DQ21" s="98"/>
      <c r="DR21" s="98"/>
      <c r="DS21" s="98"/>
      <c r="DT21" s="98"/>
      <c r="DU21" s="98"/>
      <c r="DV21" s="98"/>
      <c r="DW21" s="98"/>
      <c r="DX21" s="98"/>
      <c r="DY21" s="98"/>
      <c r="DZ21" s="98"/>
      <c r="EA21" s="98"/>
      <c r="EB21" s="98"/>
      <c r="EC21" s="98"/>
      <c r="ED21" s="98"/>
      <c r="EE21" s="98"/>
      <c r="EF21" s="98"/>
      <c r="EG21" s="98"/>
    </row>
    <row r="22" spans="1:137" s="99" customFormat="1" x14ac:dyDescent="0.25">
      <c r="A22" s="381"/>
      <c r="B22" s="381"/>
      <c r="C22" s="190" t="s">
        <v>88</v>
      </c>
      <c r="D22" s="193">
        <v>2600995</v>
      </c>
      <c r="E22" s="193">
        <v>2777703</v>
      </c>
      <c r="F22" s="193">
        <v>2600745</v>
      </c>
      <c r="G22" s="193">
        <v>2777576</v>
      </c>
      <c r="H22" s="193">
        <v>2600897</v>
      </c>
      <c r="I22" s="193">
        <v>2777645</v>
      </c>
      <c r="J22" s="193">
        <v>2564866</v>
      </c>
      <c r="K22" s="193">
        <v>2765278</v>
      </c>
      <c r="L22" s="193">
        <v>2595259</v>
      </c>
      <c r="M22" s="193">
        <v>2775794</v>
      </c>
      <c r="N22" s="193">
        <v>2601071</v>
      </c>
      <c r="O22" s="193">
        <v>2777703</v>
      </c>
      <c r="P22" s="193">
        <v>2591805</v>
      </c>
      <c r="Q22" s="193">
        <v>2774747</v>
      </c>
      <c r="R22" s="193">
        <v>2601071</v>
      </c>
      <c r="S22" s="193">
        <v>2777703</v>
      </c>
      <c r="T22" s="193">
        <v>2598240</v>
      </c>
      <c r="U22" s="193">
        <v>2776322</v>
      </c>
      <c r="V22" s="193">
        <v>2583278</v>
      </c>
      <c r="W22" s="193">
        <v>2769196</v>
      </c>
      <c r="X22" s="193">
        <v>2601071</v>
      </c>
      <c r="Y22" s="193">
        <v>2777703</v>
      </c>
      <c r="Z22" s="193">
        <v>2601071</v>
      </c>
      <c r="AA22" s="193">
        <v>2777703</v>
      </c>
      <c r="AB22" s="193">
        <v>2595167</v>
      </c>
      <c r="AC22" s="193">
        <v>2774085</v>
      </c>
      <c r="AD22" s="193">
        <v>2601071</v>
      </c>
      <c r="AE22" s="193">
        <v>2777703</v>
      </c>
      <c r="AF22" s="193">
        <v>2591166</v>
      </c>
      <c r="AG22" s="193">
        <v>2769907</v>
      </c>
      <c r="AH22" s="193">
        <v>2601071</v>
      </c>
      <c r="AI22" s="193">
        <v>2777703</v>
      </c>
      <c r="AJ22" s="193">
        <v>2588573</v>
      </c>
      <c r="AK22" s="193">
        <v>2771225</v>
      </c>
      <c r="AL22" s="193">
        <v>2601071</v>
      </c>
      <c r="AM22" s="193">
        <v>2777703</v>
      </c>
      <c r="AN22" s="193">
        <v>2593877</v>
      </c>
      <c r="AO22" s="193">
        <v>2768604</v>
      </c>
      <c r="AP22" s="193">
        <v>2601071</v>
      </c>
      <c r="AQ22" s="193">
        <v>2777703</v>
      </c>
      <c r="AR22" s="188"/>
      <c r="AS22" s="188"/>
      <c r="AT22" s="188"/>
      <c r="AU22" s="188"/>
      <c r="AV22" s="188"/>
      <c r="AW22" s="188"/>
      <c r="AX22" s="98"/>
      <c r="AY22" s="98"/>
      <c r="AZ22" s="98"/>
      <c r="BA22" s="98"/>
      <c r="BB22" s="98"/>
      <c r="BC22" s="98"/>
      <c r="BD22" s="98"/>
      <c r="BE22" s="98"/>
      <c r="BF22" s="98"/>
      <c r="BG22" s="98"/>
      <c r="BH22" s="98"/>
      <c r="BI22" s="98"/>
      <c r="BJ22" s="98"/>
      <c r="BK22" s="98"/>
      <c r="BL22" s="98"/>
      <c r="BM22" s="98"/>
      <c r="BN22" s="98"/>
      <c r="BO22" s="98"/>
      <c r="BP22" s="98"/>
      <c r="BQ22" s="98"/>
      <c r="BR22" s="98"/>
      <c r="BS22" s="98"/>
      <c r="BT22" s="98"/>
      <c r="BU22" s="98"/>
      <c r="BV22" s="98"/>
      <c r="BW22" s="98"/>
      <c r="BX22" s="98"/>
      <c r="BY22" s="98"/>
      <c r="BZ22" s="98"/>
      <c r="CA22" s="98"/>
      <c r="CB22" s="98"/>
      <c r="CC22" s="98"/>
      <c r="CD22" s="98"/>
      <c r="CE22" s="98"/>
      <c r="CF22" s="98"/>
      <c r="CG22" s="98"/>
      <c r="CH22" s="98"/>
      <c r="CI22" s="98"/>
      <c r="CJ22" s="98"/>
      <c r="CK22" s="98"/>
      <c r="CL22" s="98"/>
      <c r="CM22" s="98"/>
      <c r="CN22" s="98"/>
      <c r="CO22" s="98"/>
      <c r="CP22" s="98"/>
      <c r="CQ22" s="98"/>
      <c r="CR22" s="98"/>
      <c r="CS22" s="98"/>
      <c r="CT22" s="98"/>
      <c r="CU22" s="98"/>
      <c r="CV22" s="98"/>
      <c r="CW22" s="98"/>
      <c r="CX22" s="98"/>
      <c r="CY22" s="98"/>
      <c r="CZ22" s="98"/>
      <c r="DA22" s="98"/>
      <c r="DB22" s="98"/>
      <c r="DC22" s="98"/>
      <c r="DD22" s="98"/>
      <c r="DE22" s="98"/>
      <c r="DF22" s="98"/>
      <c r="DG22" s="98"/>
      <c r="DH22" s="98"/>
      <c r="DI22" s="98"/>
      <c r="DJ22" s="98"/>
      <c r="DK22" s="98"/>
      <c r="DL22" s="98"/>
      <c r="DM22" s="98"/>
      <c r="DN22" s="98"/>
      <c r="DO22" s="98"/>
      <c r="DP22" s="98"/>
      <c r="DQ22" s="98"/>
      <c r="DR22" s="98"/>
      <c r="DS22" s="98"/>
      <c r="DT22" s="98"/>
      <c r="DU22" s="98"/>
      <c r="DV22" s="98"/>
      <c r="DW22" s="98"/>
      <c r="DX22" s="98"/>
      <c r="DY22" s="98"/>
      <c r="DZ22" s="98"/>
      <c r="EA22" s="98"/>
      <c r="EB22" s="98"/>
      <c r="EC22" s="98"/>
      <c r="ED22" s="98"/>
      <c r="EE22" s="98"/>
      <c r="EF22" s="98"/>
      <c r="EG22" s="98"/>
    </row>
    <row r="23" spans="1:137" s="99" customFormat="1" x14ac:dyDescent="0.25">
      <c r="A23" s="381"/>
      <c r="B23" s="381" t="s">
        <v>88</v>
      </c>
      <c r="C23" s="190" t="s">
        <v>174</v>
      </c>
      <c r="D23" s="193">
        <v>6909870</v>
      </c>
      <c r="E23" s="193">
        <v>7056726</v>
      </c>
      <c r="F23" s="193">
        <v>6883048</v>
      </c>
      <c r="G23" s="193">
        <v>7054089</v>
      </c>
      <c r="H23" s="193">
        <v>5790809</v>
      </c>
      <c r="I23" s="193">
        <v>6066875</v>
      </c>
      <c r="J23" s="193">
        <v>6341036</v>
      </c>
      <c r="K23" s="193">
        <v>6718672</v>
      </c>
      <c r="L23" s="193">
        <v>6562724</v>
      </c>
      <c r="M23" s="193">
        <v>6707520</v>
      </c>
      <c r="N23" s="193">
        <v>5837256</v>
      </c>
      <c r="O23" s="193">
        <v>6099341</v>
      </c>
      <c r="P23" s="193">
        <v>6201448</v>
      </c>
      <c r="Q23" s="193">
        <v>6544908</v>
      </c>
      <c r="R23" s="193">
        <v>6766298</v>
      </c>
      <c r="S23" s="193">
        <v>6750586</v>
      </c>
      <c r="T23" s="193">
        <v>5524365</v>
      </c>
      <c r="U23" s="193">
        <v>5571845</v>
      </c>
      <c r="V23" s="193">
        <v>4774907</v>
      </c>
      <c r="W23" s="193">
        <v>5080074</v>
      </c>
      <c r="X23" s="193">
        <v>6354718</v>
      </c>
      <c r="Y23" s="193">
        <v>6684158</v>
      </c>
      <c r="Z23" s="193">
        <v>6097233</v>
      </c>
      <c r="AA23" s="193">
        <v>6335470</v>
      </c>
      <c r="AB23" s="193">
        <v>5720123</v>
      </c>
      <c r="AC23" s="193">
        <v>5895538</v>
      </c>
      <c r="AD23" s="193">
        <v>6566958</v>
      </c>
      <c r="AE23" s="193">
        <v>6791684</v>
      </c>
      <c r="AF23" s="193">
        <v>6477948</v>
      </c>
      <c r="AG23" s="193">
        <v>6627387</v>
      </c>
      <c r="AH23" s="193">
        <v>6261634</v>
      </c>
      <c r="AI23" s="193">
        <v>6474783</v>
      </c>
      <c r="AJ23" s="193">
        <v>6236641</v>
      </c>
      <c r="AK23" s="193">
        <v>6311581</v>
      </c>
      <c r="AL23" s="193">
        <v>5765853</v>
      </c>
      <c r="AM23" s="193">
        <v>5864390</v>
      </c>
      <c r="AN23" s="193">
        <v>5653337</v>
      </c>
      <c r="AO23" s="193">
        <v>6127928</v>
      </c>
      <c r="AP23" s="193">
        <v>4897340</v>
      </c>
      <c r="AQ23" s="193">
        <v>5131403</v>
      </c>
      <c r="AR23" s="188"/>
      <c r="AS23" s="188"/>
      <c r="AT23" s="188"/>
      <c r="AU23" s="188"/>
      <c r="AV23" s="188"/>
      <c r="AW23" s="188"/>
      <c r="AX23" s="98"/>
      <c r="AY23" s="98"/>
      <c r="AZ23" s="98"/>
      <c r="BA23" s="98"/>
      <c r="BB23" s="98"/>
      <c r="BC23" s="98"/>
      <c r="BD23" s="98"/>
      <c r="BE23" s="98"/>
      <c r="BF23" s="98"/>
      <c r="BG23" s="98"/>
      <c r="BH23" s="98"/>
      <c r="BI23" s="98"/>
      <c r="BJ23" s="98"/>
      <c r="BK23" s="98"/>
      <c r="BL23" s="98"/>
      <c r="BM23" s="98"/>
      <c r="BN23" s="98"/>
      <c r="BO23" s="98"/>
      <c r="BP23" s="98"/>
      <c r="BQ23" s="98"/>
      <c r="BR23" s="98"/>
      <c r="BS23" s="98"/>
      <c r="BT23" s="98"/>
      <c r="BU23" s="98"/>
      <c r="BV23" s="98"/>
      <c r="BW23" s="98"/>
      <c r="BX23" s="98"/>
      <c r="BY23" s="98"/>
      <c r="BZ23" s="98"/>
      <c r="CA23" s="98"/>
      <c r="CB23" s="98"/>
      <c r="CC23" s="98"/>
      <c r="CD23" s="98"/>
      <c r="CE23" s="98"/>
      <c r="CF23" s="98"/>
      <c r="CG23" s="98"/>
      <c r="CH23" s="98"/>
      <c r="CI23" s="98"/>
      <c r="CJ23" s="98"/>
      <c r="CK23" s="98"/>
      <c r="CL23" s="98"/>
      <c r="CM23" s="98"/>
      <c r="CN23" s="98"/>
      <c r="CO23" s="98"/>
      <c r="CP23" s="98"/>
      <c r="CQ23" s="98"/>
      <c r="CR23" s="98"/>
      <c r="CS23" s="98"/>
      <c r="CT23" s="98"/>
      <c r="CU23" s="98"/>
      <c r="CV23" s="98"/>
      <c r="CW23" s="98"/>
      <c r="CX23" s="98"/>
      <c r="CY23" s="98"/>
      <c r="CZ23" s="98"/>
      <c r="DA23" s="98"/>
      <c r="DB23" s="98"/>
      <c r="DC23" s="98"/>
      <c r="DD23" s="98"/>
      <c r="DE23" s="98"/>
      <c r="DF23" s="98"/>
      <c r="DG23" s="98"/>
      <c r="DH23" s="98"/>
      <c r="DI23" s="98"/>
      <c r="DJ23" s="98"/>
      <c r="DK23" s="98"/>
      <c r="DL23" s="98"/>
      <c r="DM23" s="98"/>
      <c r="DN23" s="98"/>
      <c r="DO23" s="98"/>
      <c r="DP23" s="98"/>
      <c r="DQ23" s="98"/>
      <c r="DR23" s="98"/>
      <c r="DS23" s="98"/>
      <c r="DT23" s="98"/>
      <c r="DU23" s="98"/>
      <c r="DV23" s="98"/>
      <c r="DW23" s="98"/>
      <c r="DX23" s="98"/>
      <c r="DY23" s="98"/>
      <c r="DZ23" s="98"/>
      <c r="EA23" s="98"/>
      <c r="EB23" s="98"/>
      <c r="EC23" s="98"/>
      <c r="ED23" s="98"/>
      <c r="EE23" s="98"/>
      <c r="EF23" s="98"/>
      <c r="EG23" s="98"/>
    </row>
    <row r="24" spans="1:137" s="99" customFormat="1" x14ac:dyDescent="0.25">
      <c r="A24" s="381"/>
      <c r="B24" s="381"/>
      <c r="C24" s="190" t="s">
        <v>175</v>
      </c>
      <c r="D24" s="193">
        <v>88127</v>
      </c>
      <c r="E24" s="193">
        <v>86445</v>
      </c>
      <c r="F24" s="193">
        <v>114643</v>
      </c>
      <c r="G24" s="193">
        <v>88535</v>
      </c>
      <c r="H24" s="193">
        <v>1202830</v>
      </c>
      <c r="I24" s="193">
        <v>1075823</v>
      </c>
      <c r="J24" s="193">
        <v>484659</v>
      </c>
      <c r="K24" s="193">
        <v>366964</v>
      </c>
      <c r="L24" s="193">
        <v>423073</v>
      </c>
      <c r="M24" s="193">
        <v>430688</v>
      </c>
      <c r="N24" s="193">
        <v>1160837</v>
      </c>
      <c r="O24" s="193">
        <v>1043830</v>
      </c>
      <c r="P24" s="193">
        <v>770647</v>
      </c>
      <c r="Q24" s="193">
        <v>587439</v>
      </c>
      <c r="R24" s="193">
        <v>231795</v>
      </c>
      <c r="S24" s="193">
        <v>392585</v>
      </c>
      <c r="T24" s="193">
        <v>1458806</v>
      </c>
      <c r="U24" s="193">
        <v>1565278</v>
      </c>
      <c r="V24" s="193">
        <v>2189516</v>
      </c>
      <c r="W24" s="193">
        <v>2051098</v>
      </c>
      <c r="X24" s="193">
        <v>643375</v>
      </c>
      <c r="Y24" s="193">
        <v>459013</v>
      </c>
      <c r="Z24" s="193">
        <v>900660</v>
      </c>
      <c r="AA24" s="193">
        <v>807513</v>
      </c>
      <c r="AB24" s="193">
        <v>1263576</v>
      </c>
      <c r="AC24" s="193">
        <v>1239815</v>
      </c>
      <c r="AD24" s="193">
        <v>431135</v>
      </c>
      <c r="AE24" s="193">
        <v>351487</v>
      </c>
      <c r="AF24" s="193">
        <v>492312</v>
      </c>
      <c r="AG24" s="193">
        <v>495330</v>
      </c>
      <c r="AH24" s="193">
        <v>736459</v>
      </c>
      <c r="AI24" s="193">
        <v>668388</v>
      </c>
      <c r="AJ24" s="193">
        <v>731504</v>
      </c>
      <c r="AK24" s="193">
        <v>816205</v>
      </c>
      <c r="AL24" s="193">
        <v>1232240</v>
      </c>
      <c r="AM24" s="193">
        <v>1278781</v>
      </c>
      <c r="AN24" s="193">
        <v>1335322</v>
      </c>
      <c r="AO24" s="193">
        <v>996381</v>
      </c>
      <c r="AP24" s="193">
        <v>2100753</v>
      </c>
      <c r="AQ24" s="193">
        <v>2011768</v>
      </c>
      <c r="AR24" s="188"/>
      <c r="AS24" s="188"/>
      <c r="AT24" s="188"/>
      <c r="AU24" s="188"/>
      <c r="AV24" s="188"/>
      <c r="AW24" s="188"/>
      <c r="AX24" s="98"/>
      <c r="AY24" s="98"/>
      <c r="AZ24" s="98"/>
      <c r="BA24" s="98"/>
      <c r="BB24" s="98"/>
      <c r="BC24" s="98"/>
      <c r="BD24" s="98"/>
      <c r="BE24" s="98"/>
      <c r="BF24" s="98"/>
      <c r="BG24" s="98"/>
      <c r="BH24" s="98"/>
      <c r="BI24" s="98"/>
      <c r="BJ24" s="98"/>
      <c r="BK24" s="98"/>
      <c r="BL24" s="98"/>
      <c r="BM24" s="98"/>
      <c r="BN24" s="98"/>
      <c r="BO24" s="98"/>
      <c r="BP24" s="98"/>
      <c r="BQ24" s="98"/>
      <c r="BR24" s="98"/>
      <c r="BS24" s="98"/>
      <c r="BT24" s="98"/>
      <c r="BU24" s="98"/>
      <c r="BV24" s="98"/>
      <c r="BW24" s="98"/>
      <c r="BX24" s="98"/>
      <c r="BY24" s="98"/>
      <c r="BZ24" s="98"/>
      <c r="CA24" s="98"/>
      <c r="CB24" s="98"/>
      <c r="CC24" s="98"/>
      <c r="CD24" s="98"/>
      <c r="CE24" s="98"/>
      <c r="CF24" s="98"/>
      <c r="CG24" s="98"/>
      <c r="CH24" s="98"/>
      <c r="CI24" s="98"/>
      <c r="CJ24" s="98"/>
      <c r="CK24" s="98"/>
      <c r="CL24" s="98"/>
      <c r="CM24" s="98"/>
      <c r="CN24" s="98"/>
      <c r="CO24" s="98"/>
      <c r="CP24" s="98"/>
      <c r="CQ24" s="98"/>
      <c r="CR24" s="98"/>
      <c r="CS24" s="98"/>
      <c r="CT24" s="98"/>
      <c r="CU24" s="98"/>
      <c r="CV24" s="98"/>
      <c r="CW24" s="98"/>
      <c r="CX24" s="98"/>
      <c r="CY24" s="98"/>
      <c r="CZ24" s="98"/>
      <c r="DA24" s="98"/>
      <c r="DB24" s="98"/>
      <c r="DC24" s="98"/>
      <c r="DD24" s="98"/>
      <c r="DE24" s="98"/>
      <c r="DF24" s="98"/>
      <c r="DG24" s="98"/>
      <c r="DH24" s="98"/>
      <c r="DI24" s="98"/>
      <c r="DJ24" s="98"/>
      <c r="DK24" s="98"/>
      <c r="DL24" s="98"/>
      <c r="DM24" s="98"/>
      <c r="DN24" s="98"/>
      <c r="DO24" s="98"/>
      <c r="DP24" s="98"/>
      <c r="DQ24" s="98"/>
      <c r="DR24" s="98"/>
      <c r="DS24" s="98"/>
      <c r="DT24" s="98"/>
      <c r="DU24" s="98"/>
      <c r="DV24" s="98"/>
      <c r="DW24" s="98"/>
      <c r="DX24" s="98"/>
      <c r="DY24" s="98"/>
      <c r="DZ24" s="98"/>
      <c r="EA24" s="98"/>
      <c r="EB24" s="98"/>
      <c r="EC24" s="98"/>
      <c r="ED24" s="98"/>
      <c r="EE24" s="98"/>
      <c r="EF24" s="98"/>
      <c r="EG24" s="98"/>
    </row>
    <row r="25" spans="1:137" s="99" customFormat="1" x14ac:dyDescent="0.25">
      <c r="A25" s="381"/>
      <c r="B25" s="381"/>
      <c r="C25" s="190" t="s">
        <v>88</v>
      </c>
      <c r="D25" s="193">
        <v>6997997</v>
      </c>
      <c r="E25" s="193">
        <v>7143171</v>
      </c>
      <c r="F25" s="193">
        <v>6997691</v>
      </c>
      <c r="G25" s="193">
        <v>7142624</v>
      </c>
      <c r="H25" s="193">
        <v>6993639</v>
      </c>
      <c r="I25" s="193">
        <v>7142698</v>
      </c>
      <c r="J25" s="193">
        <v>6825695</v>
      </c>
      <c r="K25" s="193">
        <v>7085636</v>
      </c>
      <c r="L25" s="193">
        <v>6985797</v>
      </c>
      <c r="M25" s="193">
        <v>7138208</v>
      </c>
      <c r="N25" s="193">
        <v>6998093</v>
      </c>
      <c r="O25" s="193">
        <v>7143171</v>
      </c>
      <c r="P25" s="193">
        <v>6972095</v>
      </c>
      <c r="Q25" s="193">
        <v>7132347</v>
      </c>
      <c r="R25" s="193">
        <v>6998093</v>
      </c>
      <c r="S25" s="193">
        <v>7143171</v>
      </c>
      <c r="T25" s="193">
        <v>6983171</v>
      </c>
      <c r="U25" s="193">
        <v>7137123</v>
      </c>
      <c r="V25" s="193">
        <v>6964423</v>
      </c>
      <c r="W25" s="193">
        <v>7131172</v>
      </c>
      <c r="X25" s="193">
        <v>6998093</v>
      </c>
      <c r="Y25" s="193">
        <v>7143171</v>
      </c>
      <c r="Z25" s="193">
        <v>6997893</v>
      </c>
      <c r="AA25" s="193">
        <v>7142983</v>
      </c>
      <c r="AB25" s="193">
        <v>6983699</v>
      </c>
      <c r="AC25" s="193">
        <v>7135353</v>
      </c>
      <c r="AD25" s="193">
        <v>6998093</v>
      </c>
      <c r="AE25" s="193">
        <v>7143171</v>
      </c>
      <c r="AF25" s="193">
        <v>6970260</v>
      </c>
      <c r="AG25" s="193">
        <v>7122717</v>
      </c>
      <c r="AH25" s="193">
        <v>6998093</v>
      </c>
      <c r="AI25" s="193">
        <v>7143171</v>
      </c>
      <c r="AJ25" s="193">
        <v>6968145</v>
      </c>
      <c r="AK25" s="193">
        <v>7127786</v>
      </c>
      <c r="AL25" s="193">
        <v>6998093</v>
      </c>
      <c r="AM25" s="193">
        <v>7143171</v>
      </c>
      <c r="AN25" s="193">
        <v>6988659</v>
      </c>
      <c r="AO25" s="193">
        <v>7124309</v>
      </c>
      <c r="AP25" s="193">
        <v>6998093</v>
      </c>
      <c r="AQ25" s="193">
        <v>7143171</v>
      </c>
      <c r="AR25" s="188"/>
      <c r="AS25" s="188"/>
      <c r="AT25" s="188"/>
      <c r="AU25" s="188"/>
      <c r="AV25" s="188"/>
      <c r="AW25" s="188"/>
      <c r="AX25" s="98"/>
      <c r="AY25" s="98"/>
      <c r="AZ25" s="98"/>
      <c r="BA25" s="98"/>
      <c r="BB25" s="98"/>
      <c r="BC25" s="98"/>
      <c r="BD25" s="98"/>
      <c r="BE25" s="98"/>
      <c r="BF25" s="98"/>
      <c r="BG25" s="98"/>
      <c r="BH25" s="98"/>
      <c r="BI25" s="98"/>
      <c r="BJ25" s="98"/>
      <c r="BK25" s="98"/>
      <c r="BL25" s="98"/>
      <c r="BM25" s="98"/>
      <c r="BN25" s="98"/>
      <c r="BO25" s="98"/>
      <c r="BP25" s="98"/>
      <c r="BQ25" s="98"/>
      <c r="BR25" s="98"/>
      <c r="BS25" s="98"/>
      <c r="BT25" s="98"/>
      <c r="BU25" s="98"/>
      <c r="BV25" s="98"/>
      <c r="BW25" s="98"/>
      <c r="BX25" s="98"/>
      <c r="BY25" s="98"/>
      <c r="BZ25" s="98"/>
      <c r="CA25" s="98"/>
      <c r="CB25" s="98"/>
      <c r="CC25" s="98"/>
      <c r="CD25" s="98"/>
      <c r="CE25" s="98"/>
      <c r="CF25" s="98"/>
      <c r="CG25" s="98"/>
      <c r="CH25" s="98"/>
      <c r="CI25" s="98"/>
      <c r="CJ25" s="98"/>
      <c r="CK25" s="98"/>
      <c r="CL25" s="98"/>
      <c r="CM25" s="98"/>
      <c r="CN25" s="98"/>
      <c r="CO25" s="98"/>
      <c r="CP25" s="98"/>
      <c r="CQ25" s="98"/>
      <c r="CR25" s="98"/>
      <c r="CS25" s="98"/>
      <c r="CT25" s="98"/>
      <c r="CU25" s="98"/>
      <c r="CV25" s="98"/>
      <c r="CW25" s="98"/>
      <c r="CX25" s="98"/>
      <c r="CY25" s="98"/>
      <c r="CZ25" s="98"/>
      <c r="DA25" s="98"/>
      <c r="DB25" s="98"/>
      <c r="DC25" s="98"/>
      <c r="DD25" s="98"/>
      <c r="DE25" s="98"/>
      <c r="DF25" s="98"/>
      <c r="DG25" s="98"/>
      <c r="DH25" s="98"/>
      <c r="DI25" s="98"/>
      <c r="DJ25" s="98"/>
      <c r="DK25" s="98"/>
      <c r="DL25" s="98"/>
      <c r="DM25" s="98"/>
      <c r="DN25" s="98"/>
      <c r="DO25" s="98"/>
      <c r="DP25" s="98"/>
      <c r="DQ25" s="98"/>
      <c r="DR25" s="98"/>
      <c r="DS25" s="98"/>
      <c r="DT25" s="98"/>
      <c r="DU25" s="98"/>
      <c r="DV25" s="98"/>
      <c r="DW25" s="98"/>
      <c r="DX25" s="98"/>
      <c r="DY25" s="98"/>
      <c r="DZ25" s="98"/>
      <c r="EA25" s="98"/>
      <c r="EB25" s="98"/>
      <c r="EC25" s="98"/>
      <c r="ED25" s="98"/>
      <c r="EE25" s="98"/>
      <c r="EF25" s="98"/>
      <c r="EG25" s="98"/>
    </row>
    <row r="26" spans="1:137" s="99" customFormat="1" x14ac:dyDescent="0.25">
      <c r="A26" s="381" t="s">
        <v>91</v>
      </c>
      <c r="B26" s="381" t="s">
        <v>148</v>
      </c>
      <c r="C26" s="190" t="s">
        <v>174</v>
      </c>
      <c r="D26" s="194">
        <v>0.108755299162239</v>
      </c>
      <c r="E26" s="194">
        <v>8.1862261032352196E-2</v>
      </c>
      <c r="F26" s="194">
        <v>9.4394205143946405E-2</v>
      </c>
      <c r="G26" s="194">
        <v>6.9137539442000503E-2</v>
      </c>
      <c r="H26" s="194">
        <v>0.23408850565552</v>
      </c>
      <c r="I26" s="194">
        <v>0.22584752494435101</v>
      </c>
      <c r="J26" s="194">
        <v>0.18875455642125699</v>
      </c>
      <c r="K26" s="194">
        <v>0.14386404761972299</v>
      </c>
      <c r="L26" s="194">
        <v>0.164715955407498</v>
      </c>
      <c r="M26" s="194">
        <v>0.14535181145078099</v>
      </c>
      <c r="N26" s="194">
        <v>0.297764537199039</v>
      </c>
      <c r="O26" s="194">
        <v>0.253901478072321</v>
      </c>
      <c r="P26" s="194">
        <v>0.271759896366565</v>
      </c>
      <c r="Q26" s="194">
        <v>0.208329176379773</v>
      </c>
      <c r="R26" s="194">
        <v>5.7948635922419597E-2</v>
      </c>
      <c r="S26" s="194">
        <v>8.5252042714198201E-2</v>
      </c>
      <c r="T26" s="194">
        <v>0.29526426394029298</v>
      </c>
      <c r="U26" s="194">
        <v>0.28669099878334697</v>
      </c>
      <c r="V26" s="194">
        <v>0.36637891982977999</v>
      </c>
      <c r="W26" s="194">
        <v>0.30492957549092298</v>
      </c>
      <c r="X26" s="194">
        <v>0</v>
      </c>
      <c r="Y26" s="194">
        <v>0</v>
      </c>
      <c r="Z26" s="194">
        <v>0.24155909496536701</v>
      </c>
      <c r="AA26" s="194">
        <v>0.200540305180126</v>
      </c>
      <c r="AB26" s="194">
        <v>0.27329157083222899</v>
      </c>
      <c r="AC26" s="194">
        <v>0.26283061920202999</v>
      </c>
      <c r="AD26" s="194">
        <v>0.23346298194874399</v>
      </c>
      <c r="AE26" s="194">
        <v>0.171203958684779</v>
      </c>
      <c r="AF26" s="194">
        <v>0.147163815633166</v>
      </c>
      <c r="AG26" s="194">
        <v>0.1615143829349</v>
      </c>
      <c r="AH26" s="194">
        <v>0.256226445260472</v>
      </c>
      <c r="AI26" s="194">
        <v>0.22364217364320099</v>
      </c>
      <c r="AJ26" s="194">
        <v>0.23907591974863099</v>
      </c>
      <c r="AK26" s="194">
        <v>0.21889560071620401</v>
      </c>
      <c r="AL26" s="194">
        <v>0.32917026884949802</v>
      </c>
      <c r="AM26" s="194">
        <v>0.282847603718894</v>
      </c>
      <c r="AN26" s="194">
        <v>0.22515755876442201</v>
      </c>
      <c r="AO26" s="194">
        <v>0.182680416073181</v>
      </c>
      <c r="AP26" s="194">
        <v>0.395991198799033</v>
      </c>
      <c r="AQ26" s="194">
        <v>0.33879764573679899</v>
      </c>
      <c r="AR26" s="188"/>
      <c r="AS26" s="188"/>
      <c r="AT26" s="188"/>
      <c r="AU26" s="188"/>
      <c r="AV26" s="188"/>
      <c r="AW26" s="188"/>
      <c r="AX26" s="98"/>
      <c r="AY26" s="98"/>
      <c r="AZ26" s="98"/>
      <c r="BA26" s="98"/>
      <c r="BB26" s="98"/>
      <c r="BC26" s="98"/>
      <c r="BD26" s="98"/>
      <c r="BE26" s="98"/>
      <c r="BF26" s="98"/>
      <c r="BG26" s="98"/>
      <c r="BH26" s="98"/>
      <c r="BI26" s="98"/>
      <c r="BJ26" s="98"/>
      <c r="BK26" s="98"/>
      <c r="BL26" s="98"/>
      <c r="BM26" s="98"/>
      <c r="BN26" s="98"/>
      <c r="BO26" s="98"/>
      <c r="BP26" s="98"/>
      <c r="BQ26" s="98"/>
      <c r="BR26" s="98"/>
      <c r="BS26" s="98"/>
      <c r="BT26" s="98"/>
      <c r="BU26" s="98"/>
      <c r="BV26" s="98"/>
      <c r="BW26" s="98"/>
      <c r="BX26" s="98"/>
      <c r="BY26" s="98"/>
      <c r="BZ26" s="98"/>
      <c r="CA26" s="98"/>
      <c r="CB26" s="98"/>
      <c r="CC26" s="98"/>
      <c r="CD26" s="98"/>
      <c r="CE26" s="98"/>
      <c r="CF26" s="98"/>
      <c r="CG26" s="98"/>
      <c r="CH26" s="98"/>
      <c r="CI26" s="98"/>
      <c r="CJ26" s="98"/>
      <c r="CK26" s="98"/>
      <c r="CL26" s="98"/>
      <c r="CM26" s="98"/>
      <c r="CN26" s="98"/>
      <c r="CO26" s="98"/>
      <c r="CP26" s="98"/>
      <c r="CQ26" s="98"/>
      <c r="CR26" s="98"/>
      <c r="CS26" s="98"/>
      <c r="CT26" s="98"/>
      <c r="CU26" s="98"/>
      <c r="CV26" s="98"/>
      <c r="CW26" s="98"/>
      <c r="CX26" s="98"/>
      <c r="CY26" s="98"/>
      <c r="CZ26" s="98"/>
      <c r="DA26" s="98"/>
      <c r="DB26" s="98"/>
      <c r="DC26" s="98"/>
      <c r="DD26" s="98"/>
      <c r="DE26" s="98"/>
      <c r="DF26" s="98"/>
      <c r="DG26" s="98"/>
      <c r="DH26" s="98"/>
      <c r="DI26" s="98"/>
      <c r="DJ26" s="98"/>
      <c r="DK26" s="98"/>
      <c r="DL26" s="98"/>
      <c r="DM26" s="98"/>
      <c r="DN26" s="98"/>
      <c r="DO26" s="98"/>
      <c r="DP26" s="98"/>
      <c r="DQ26" s="98"/>
      <c r="DR26" s="98"/>
      <c r="DS26" s="98"/>
      <c r="DT26" s="98"/>
      <c r="DU26" s="98"/>
      <c r="DV26" s="98"/>
      <c r="DW26" s="98"/>
      <c r="DX26" s="98"/>
      <c r="DY26" s="98"/>
      <c r="DZ26" s="98"/>
      <c r="EA26" s="98"/>
      <c r="EB26" s="98"/>
      <c r="EC26" s="98"/>
      <c r="ED26" s="98"/>
      <c r="EE26" s="98"/>
      <c r="EF26" s="98"/>
      <c r="EG26" s="98"/>
    </row>
    <row r="27" spans="1:137" s="99" customFormat="1" x14ac:dyDescent="0.25">
      <c r="A27" s="381"/>
      <c r="B27" s="381"/>
      <c r="C27" s="190" t="s">
        <v>175</v>
      </c>
      <c r="D27" s="194">
        <v>0.108755299162239</v>
      </c>
      <c r="E27" s="194">
        <v>8.1862261032352196E-2</v>
      </c>
      <c r="F27" s="194">
        <v>9.4394205143946405E-2</v>
      </c>
      <c r="G27" s="194">
        <v>6.9137539442000503E-2</v>
      </c>
      <c r="H27" s="194">
        <v>0.23408850565552</v>
      </c>
      <c r="I27" s="194">
        <v>0.22584752494435101</v>
      </c>
      <c r="J27" s="194">
        <v>0.18875455642125699</v>
      </c>
      <c r="K27" s="194">
        <v>0.14386404761972299</v>
      </c>
      <c r="L27" s="194">
        <v>0.164715955407498</v>
      </c>
      <c r="M27" s="194">
        <v>0.14535181145078099</v>
      </c>
      <c r="N27" s="194">
        <v>0.297764537199039</v>
      </c>
      <c r="O27" s="194">
        <v>0.253901478072321</v>
      </c>
      <c r="P27" s="194">
        <v>0.271759896366565</v>
      </c>
      <c r="Q27" s="194">
        <v>0.208329176379773</v>
      </c>
      <c r="R27" s="194">
        <v>5.7948635922419597E-2</v>
      </c>
      <c r="S27" s="194">
        <v>8.5252042714198201E-2</v>
      </c>
      <c r="T27" s="194">
        <v>0.29526426394029298</v>
      </c>
      <c r="U27" s="194">
        <v>0.28669099878334697</v>
      </c>
      <c r="V27" s="194">
        <v>0.36637891982977999</v>
      </c>
      <c r="W27" s="194">
        <v>0.30492957549092298</v>
      </c>
      <c r="X27" s="194"/>
      <c r="Y27" s="194"/>
      <c r="Z27" s="194">
        <v>0.24155909496536701</v>
      </c>
      <c r="AA27" s="194">
        <v>0.200540305180126</v>
      </c>
      <c r="AB27" s="194">
        <v>0.27329157083222799</v>
      </c>
      <c r="AC27" s="194">
        <v>0.26283061920202999</v>
      </c>
      <c r="AD27" s="194">
        <v>0.23346298194874399</v>
      </c>
      <c r="AE27" s="194">
        <v>0.171203958684779</v>
      </c>
      <c r="AF27" s="194">
        <v>0.147163815633166</v>
      </c>
      <c r="AG27" s="194">
        <v>0.1615143829349</v>
      </c>
      <c r="AH27" s="194">
        <v>0.256226445260472</v>
      </c>
      <c r="AI27" s="194">
        <v>0.22364217364320099</v>
      </c>
      <c r="AJ27" s="194">
        <v>0.23907591974863099</v>
      </c>
      <c r="AK27" s="194">
        <v>0.21889560071620401</v>
      </c>
      <c r="AL27" s="194">
        <v>0.32917026884949802</v>
      </c>
      <c r="AM27" s="194">
        <v>0.282847603718894</v>
      </c>
      <c r="AN27" s="194">
        <v>0.22515755876442201</v>
      </c>
      <c r="AO27" s="194">
        <v>0.182680416073181</v>
      </c>
      <c r="AP27" s="194">
        <v>0.395991198799033</v>
      </c>
      <c r="AQ27" s="194">
        <v>0.33879764573679899</v>
      </c>
      <c r="AR27" s="188"/>
      <c r="AS27" s="188"/>
      <c r="AT27" s="188"/>
      <c r="AU27" s="188"/>
      <c r="AV27" s="188"/>
      <c r="AW27" s="188"/>
      <c r="AX27" s="98"/>
      <c r="AY27" s="98"/>
      <c r="AZ27" s="98"/>
      <c r="BA27" s="98"/>
      <c r="BB27" s="98"/>
      <c r="BC27" s="98"/>
      <c r="BD27" s="98"/>
      <c r="BE27" s="98"/>
      <c r="BF27" s="98"/>
      <c r="BG27" s="98"/>
      <c r="BH27" s="98"/>
      <c r="BI27" s="98"/>
      <c r="BJ27" s="98"/>
      <c r="BK27" s="98"/>
      <c r="BL27" s="98"/>
      <c r="BM27" s="98"/>
      <c r="BN27" s="98"/>
      <c r="BO27" s="98"/>
      <c r="BP27" s="98"/>
      <c r="BQ27" s="98"/>
      <c r="BR27" s="98"/>
      <c r="BS27" s="98"/>
      <c r="BT27" s="98"/>
      <c r="BU27" s="98"/>
      <c r="BV27" s="98"/>
      <c r="BW27" s="98"/>
      <c r="BX27" s="98"/>
      <c r="BY27" s="98"/>
      <c r="BZ27" s="98"/>
      <c r="CA27" s="98"/>
      <c r="CB27" s="98"/>
      <c r="CC27" s="98"/>
      <c r="CD27" s="98"/>
      <c r="CE27" s="98"/>
      <c r="CF27" s="98"/>
      <c r="CG27" s="98"/>
      <c r="CH27" s="98"/>
      <c r="CI27" s="98"/>
      <c r="CJ27" s="98"/>
      <c r="CK27" s="98"/>
      <c r="CL27" s="98"/>
      <c r="CM27" s="98"/>
      <c r="CN27" s="98"/>
      <c r="CO27" s="98"/>
      <c r="CP27" s="98"/>
      <c r="CQ27" s="98"/>
      <c r="CR27" s="98"/>
      <c r="CS27" s="98"/>
      <c r="CT27" s="98"/>
      <c r="CU27" s="98"/>
      <c r="CV27" s="98"/>
      <c r="CW27" s="98"/>
      <c r="CX27" s="98"/>
      <c r="CY27" s="98"/>
      <c r="CZ27" s="98"/>
      <c r="DA27" s="98"/>
      <c r="DB27" s="98"/>
      <c r="DC27" s="98"/>
      <c r="DD27" s="98"/>
      <c r="DE27" s="98"/>
      <c r="DF27" s="98"/>
      <c r="DG27" s="98"/>
      <c r="DH27" s="98"/>
      <c r="DI27" s="98"/>
      <c r="DJ27" s="98"/>
      <c r="DK27" s="98"/>
      <c r="DL27" s="98"/>
      <c r="DM27" s="98"/>
      <c r="DN27" s="98"/>
      <c r="DO27" s="98"/>
      <c r="DP27" s="98"/>
      <c r="DQ27" s="98"/>
      <c r="DR27" s="98"/>
      <c r="DS27" s="98"/>
      <c r="DT27" s="98"/>
      <c r="DU27" s="98"/>
      <c r="DV27" s="98"/>
      <c r="DW27" s="98"/>
      <c r="DX27" s="98"/>
      <c r="DY27" s="98"/>
      <c r="DZ27" s="98"/>
      <c r="EA27" s="98"/>
      <c r="EB27" s="98"/>
      <c r="EC27" s="98"/>
      <c r="ED27" s="98"/>
      <c r="EE27" s="98"/>
      <c r="EF27" s="98"/>
      <c r="EG27" s="98"/>
    </row>
    <row r="28" spans="1:137" s="99" customFormat="1" x14ac:dyDescent="0.25">
      <c r="A28" s="381"/>
      <c r="B28" s="381"/>
      <c r="C28" s="190" t="s">
        <v>88</v>
      </c>
      <c r="D28" s="194">
        <v>0</v>
      </c>
      <c r="E28" s="194">
        <v>0</v>
      </c>
      <c r="F28" s="194">
        <v>0</v>
      </c>
      <c r="G28" s="194">
        <v>0</v>
      </c>
      <c r="H28" s="194">
        <v>0</v>
      </c>
      <c r="I28" s="194">
        <v>0</v>
      </c>
      <c r="J28" s="194">
        <v>0</v>
      </c>
      <c r="K28" s="194">
        <v>0</v>
      </c>
      <c r="L28" s="194">
        <v>0</v>
      </c>
      <c r="M28" s="194">
        <v>0</v>
      </c>
      <c r="N28" s="194">
        <v>0</v>
      </c>
      <c r="O28" s="194">
        <v>0</v>
      </c>
      <c r="P28" s="194">
        <v>0</v>
      </c>
      <c r="Q28" s="194">
        <v>0</v>
      </c>
      <c r="R28" s="194">
        <v>0</v>
      </c>
      <c r="S28" s="194">
        <v>0</v>
      </c>
      <c r="T28" s="194">
        <v>0</v>
      </c>
      <c r="U28" s="194">
        <v>0</v>
      </c>
      <c r="V28" s="194">
        <v>0</v>
      </c>
      <c r="W28" s="194">
        <v>0</v>
      </c>
      <c r="X28" s="194">
        <v>0</v>
      </c>
      <c r="Y28" s="194">
        <v>0</v>
      </c>
      <c r="Z28" s="194">
        <v>0</v>
      </c>
      <c r="AA28" s="194">
        <v>0</v>
      </c>
      <c r="AB28" s="194">
        <v>0</v>
      </c>
      <c r="AC28" s="194">
        <v>0</v>
      </c>
      <c r="AD28" s="194">
        <v>0</v>
      </c>
      <c r="AE28" s="194">
        <v>0</v>
      </c>
      <c r="AF28" s="194">
        <v>0</v>
      </c>
      <c r="AG28" s="194">
        <v>0</v>
      </c>
      <c r="AH28" s="194">
        <v>0</v>
      </c>
      <c r="AI28" s="194">
        <v>0</v>
      </c>
      <c r="AJ28" s="194">
        <v>0</v>
      </c>
      <c r="AK28" s="194">
        <v>0</v>
      </c>
      <c r="AL28" s="194">
        <v>0</v>
      </c>
      <c r="AM28" s="194">
        <v>0</v>
      </c>
      <c r="AN28" s="194">
        <v>0</v>
      </c>
      <c r="AO28" s="194">
        <v>0</v>
      </c>
      <c r="AP28" s="194">
        <v>0</v>
      </c>
      <c r="AQ28" s="194">
        <v>0</v>
      </c>
      <c r="AR28" s="188"/>
      <c r="AS28" s="188"/>
      <c r="AT28" s="188"/>
      <c r="AU28" s="188"/>
      <c r="AV28" s="188"/>
      <c r="AW28" s="188"/>
      <c r="AX28" s="98"/>
      <c r="AY28" s="98"/>
      <c r="AZ28" s="98"/>
      <c r="BA28" s="98"/>
      <c r="BB28" s="98"/>
      <c r="BC28" s="98"/>
      <c r="BD28" s="98"/>
      <c r="BE28" s="98"/>
      <c r="BF28" s="98"/>
      <c r="BG28" s="98"/>
      <c r="BH28" s="98"/>
      <c r="BI28" s="98"/>
      <c r="BJ28" s="98"/>
      <c r="BK28" s="98"/>
      <c r="BL28" s="98"/>
      <c r="BM28" s="98"/>
      <c r="BN28" s="98"/>
      <c r="BO28" s="98"/>
      <c r="BP28" s="98"/>
      <c r="BQ28" s="98"/>
      <c r="BR28" s="98"/>
      <c r="BS28" s="98"/>
      <c r="BT28" s="98"/>
      <c r="BU28" s="98"/>
      <c r="BV28" s="98"/>
      <c r="BW28" s="98"/>
      <c r="BX28" s="98"/>
      <c r="BY28" s="98"/>
      <c r="BZ28" s="98"/>
      <c r="CA28" s="98"/>
      <c r="CB28" s="98"/>
      <c r="CC28" s="98"/>
      <c r="CD28" s="98"/>
      <c r="CE28" s="98"/>
      <c r="CF28" s="98"/>
      <c r="CG28" s="98"/>
      <c r="CH28" s="98"/>
      <c r="CI28" s="98"/>
      <c r="CJ28" s="98"/>
      <c r="CK28" s="98"/>
      <c r="CL28" s="98"/>
      <c r="CM28" s="98"/>
      <c r="CN28" s="98"/>
      <c r="CO28" s="98"/>
      <c r="CP28" s="98"/>
      <c r="CQ28" s="98"/>
      <c r="CR28" s="98"/>
      <c r="CS28" s="98"/>
      <c r="CT28" s="98"/>
      <c r="CU28" s="98"/>
      <c r="CV28" s="98"/>
      <c r="CW28" s="98"/>
      <c r="CX28" s="98"/>
      <c r="CY28" s="98"/>
      <c r="CZ28" s="98"/>
      <c r="DA28" s="98"/>
      <c r="DB28" s="98"/>
      <c r="DC28" s="98"/>
      <c r="DD28" s="98"/>
      <c r="DE28" s="98"/>
      <c r="DF28" s="98"/>
      <c r="DG28" s="98"/>
      <c r="DH28" s="98"/>
      <c r="DI28" s="98"/>
      <c r="DJ28" s="98"/>
      <c r="DK28" s="98"/>
      <c r="DL28" s="98"/>
      <c r="DM28" s="98"/>
      <c r="DN28" s="98"/>
      <c r="DO28" s="98"/>
      <c r="DP28" s="98"/>
      <c r="DQ28" s="98"/>
      <c r="DR28" s="98"/>
      <c r="DS28" s="98"/>
      <c r="DT28" s="98"/>
      <c r="DU28" s="98"/>
      <c r="DV28" s="98"/>
      <c r="DW28" s="98"/>
      <c r="DX28" s="98"/>
      <c r="DY28" s="98"/>
      <c r="DZ28" s="98"/>
      <c r="EA28" s="98"/>
      <c r="EB28" s="98"/>
      <c r="EC28" s="98"/>
      <c r="ED28" s="98"/>
      <c r="EE28" s="98"/>
      <c r="EF28" s="98"/>
      <c r="EG28" s="98"/>
    </row>
    <row r="29" spans="1:137" s="99" customFormat="1" x14ac:dyDescent="0.25">
      <c r="A29" s="381"/>
      <c r="B29" s="381" t="s">
        <v>150</v>
      </c>
      <c r="C29" s="190" t="s">
        <v>174</v>
      </c>
      <c r="D29" s="194">
        <v>7.0295261869105896E-2</v>
      </c>
      <c r="E29" s="194">
        <v>5.4305214518169498E-2</v>
      </c>
      <c r="F29" s="194">
        <v>6.5198840513130601E-2</v>
      </c>
      <c r="G29" s="194">
        <v>6.0883738128356103E-2</v>
      </c>
      <c r="H29" s="194">
        <v>0.28815336601317798</v>
      </c>
      <c r="I29" s="194">
        <v>0.25900313088312599</v>
      </c>
      <c r="J29" s="194">
        <v>0.128051807787639</v>
      </c>
      <c r="K29" s="194">
        <v>0.111776216028105</v>
      </c>
      <c r="L29" s="194">
        <v>0.186236874326135</v>
      </c>
      <c r="M29" s="194">
        <v>0.182966429064083</v>
      </c>
      <c r="N29" s="194">
        <v>0.263040972351404</v>
      </c>
      <c r="O29" s="194">
        <v>0.224537861942047</v>
      </c>
      <c r="P29" s="194">
        <v>0.164968812040548</v>
      </c>
      <c r="Q29" s="194">
        <v>0.14944358829407201</v>
      </c>
      <c r="R29" s="194">
        <v>0.184680573360503</v>
      </c>
      <c r="S29" s="194">
        <v>0.21509960238252801</v>
      </c>
      <c r="T29" s="194">
        <v>0.294709524975444</v>
      </c>
      <c r="U29" s="194">
        <v>0.28247391808272398</v>
      </c>
      <c r="V29" s="194">
        <v>0.34382259575641899</v>
      </c>
      <c r="W29" s="194">
        <v>0.312774568530713</v>
      </c>
      <c r="X29" s="194">
        <v>0.31970708714079799</v>
      </c>
      <c r="Y29" s="194">
        <v>0.25919127118313801</v>
      </c>
      <c r="Z29" s="194">
        <v>0.23282744329386401</v>
      </c>
      <c r="AA29" s="194">
        <v>0.220097413230296</v>
      </c>
      <c r="AB29" s="194">
        <v>0.296790905948285</v>
      </c>
      <c r="AC29" s="194">
        <v>0.27044247434789997</v>
      </c>
      <c r="AD29" s="194">
        <v>0.170687605873277</v>
      </c>
      <c r="AE29" s="194">
        <v>0.14750946254783401</v>
      </c>
      <c r="AF29" s="194">
        <v>0.222471274980551</v>
      </c>
      <c r="AG29" s="194">
        <v>0.21324688150045501</v>
      </c>
      <c r="AH29" s="194">
        <v>0.227992083675017</v>
      </c>
      <c r="AI29" s="194">
        <v>0.207985919696415</v>
      </c>
      <c r="AJ29" s="194">
        <v>0.238423111829523</v>
      </c>
      <c r="AK29" s="194">
        <v>0.218396206096165</v>
      </c>
      <c r="AL29" s="194">
        <v>0.25675042480467197</v>
      </c>
      <c r="AM29" s="194">
        <v>0.24830406719286699</v>
      </c>
      <c r="AN29" s="194">
        <v>0.32041042943824599</v>
      </c>
      <c r="AO29" s="194">
        <v>0.25576885413179701</v>
      </c>
      <c r="AP29" s="194">
        <v>0.38140016120871101</v>
      </c>
      <c r="AQ29" s="194">
        <v>0.34199052652915601</v>
      </c>
      <c r="AR29" s="188"/>
      <c r="AS29" s="188"/>
      <c r="AT29" s="188"/>
      <c r="AU29" s="188"/>
      <c r="AV29" s="188"/>
      <c r="AW29" s="188"/>
      <c r="AX29" s="98"/>
      <c r="AY29" s="98"/>
      <c r="AZ29" s="98"/>
      <c r="BA29" s="98"/>
      <c r="BB29" s="98"/>
      <c r="BC29" s="98"/>
      <c r="BD29" s="98"/>
      <c r="BE29" s="98"/>
      <c r="BF29" s="98"/>
      <c r="BG29" s="98"/>
      <c r="BH29" s="98"/>
      <c r="BI29" s="98"/>
      <c r="BJ29" s="98"/>
      <c r="BK29" s="98"/>
      <c r="BL29" s="98"/>
      <c r="BM29" s="98"/>
      <c r="BN29" s="98"/>
      <c r="BO29" s="98"/>
      <c r="BP29" s="98"/>
      <c r="BQ29" s="98"/>
      <c r="BR29" s="98"/>
      <c r="BS29" s="98"/>
      <c r="BT29" s="98"/>
      <c r="BU29" s="98"/>
      <c r="BV29" s="98"/>
      <c r="BW29" s="98"/>
      <c r="BX29" s="98"/>
      <c r="BY29" s="98"/>
      <c r="BZ29" s="98"/>
      <c r="CA29" s="98"/>
      <c r="CB29" s="98"/>
      <c r="CC29" s="98"/>
      <c r="CD29" s="98"/>
      <c r="CE29" s="98"/>
      <c r="CF29" s="98"/>
      <c r="CG29" s="98"/>
      <c r="CH29" s="98"/>
      <c r="CI29" s="98"/>
      <c r="CJ29" s="98"/>
      <c r="CK29" s="98"/>
      <c r="CL29" s="98"/>
      <c r="CM29" s="98"/>
      <c r="CN29" s="98"/>
      <c r="CO29" s="98"/>
      <c r="CP29" s="98"/>
      <c r="CQ29" s="98"/>
      <c r="CR29" s="98"/>
      <c r="CS29" s="98"/>
      <c r="CT29" s="98"/>
      <c r="CU29" s="98"/>
      <c r="CV29" s="98"/>
      <c r="CW29" s="98"/>
      <c r="CX29" s="98"/>
      <c r="CY29" s="98"/>
      <c r="CZ29" s="98"/>
      <c r="DA29" s="98"/>
      <c r="DB29" s="98"/>
      <c r="DC29" s="98"/>
      <c r="DD29" s="98"/>
      <c r="DE29" s="98"/>
      <c r="DF29" s="98"/>
      <c r="DG29" s="98"/>
      <c r="DH29" s="98"/>
      <c r="DI29" s="98"/>
      <c r="DJ29" s="98"/>
      <c r="DK29" s="98"/>
      <c r="DL29" s="98"/>
      <c r="DM29" s="98"/>
      <c r="DN29" s="98"/>
      <c r="DO29" s="98"/>
      <c r="DP29" s="98"/>
      <c r="DQ29" s="98"/>
      <c r="DR29" s="98"/>
      <c r="DS29" s="98"/>
      <c r="DT29" s="98"/>
      <c r="DU29" s="98"/>
      <c r="DV29" s="98"/>
      <c r="DW29" s="98"/>
      <c r="DX29" s="98"/>
      <c r="DY29" s="98"/>
      <c r="DZ29" s="98"/>
      <c r="EA29" s="98"/>
      <c r="EB29" s="98"/>
      <c r="EC29" s="98"/>
      <c r="ED29" s="98"/>
      <c r="EE29" s="98"/>
      <c r="EF29" s="98"/>
      <c r="EG29" s="98"/>
    </row>
    <row r="30" spans="1:137" s="99" customFormat="1" x14ac:dyDescent="0.25">
      <c r="A30" s="381"/>
      <c r="B30" s="381"/>
      <c r="C30" s="190" t="s">
        <v>175</v>
      </c>
      <c r="D30" s="194">
        <v>7.0295261869105896E-2</v>
      </c>
      <c r="E30" s="194">
        <v>5.4305214518169498E-2</v>
      </c>
      <c r="F30" s="194">
        <v>6.5198840513130601E-2</v>
      </c>
      <c r="G30" s="194">
        <v>6.0883738128356103E-2</v>
      </c>
      <c r="H30" s="194">
        <v>0.28815336601317798</v>
      </c>
      <c r="I30" s="194">
        <v>0.25900313088312599</v>
      </c>
      <c r="J30" s="194">
        <v>0.128051807787639</v>
      </c>
      <c r="K30" s="194">
        <v>0.111776216028105</v>
      </c>
      <c r="L30" s="194">
        <v>0.186236874326135</v>
      </c>
      <c r="M30" s="194">
        <v>0.182966429064083</v>
      </c>
      <c r="N30" s="194">
        <v>0.263040972351404</v>
      </c>
      <c r="O30" s="194">
        <v>0.224537861942047</v>
      </c>
      <c r="P30" s="194">
        <v>0.164968812040547</v>
      </c>
      <c r="Q30" s="194">
        <v>0.14944358829407201</v>
      </c>
      <c r="R30" s="194">
        <v>0.184680573360503</v>
      </c>
      <c r="S30" s="194">
        <v>0.21509960238252801</v>
      </c>
      <c r="T30" s="194">
        <v>0.294709524975444</v>
      </c>
      <c r="U30" s="194">
        <v>0.28247391808272398</v>
      </c>
      <c r="V30" s="194">
        <v>0.34382259575641899</v>
      </c>
      <c r="W30" s="194">
        <v>0.312774568530713</v>
      </c>
      <c r="X30" s="194">
        <v>0.31970708714079799</v>
      </c>
      <c r="Y30" s="194">
        <v>0.25919127118313801</v>
      </c>
      <c r="Z30" s="194">
        <v>0.23282744329386401</v>
      </c>
      <c r="AA30" s="194">
        <v>0.220097413230296</v>
      </c>
      <c r="AB30" s="194">
        <v>0.296790905948285</v>
      </c>
      <c r="AC30" s="194">
        <v>0.27044247434789997</v>
      </c>
      <c r="AD30" s="194">
        <v>0.170687605873277</v>
      </c>
      <c r="AE30" s="194">
        <v>0.14750946254783401</v>
      </c>
      <c r="AF30" s="194">
        <v>0.222471274980551</v>
      </c>
      <c r="AG30" s="194">
        <v>0.21324688150045501</v>
      </c>
      <c r="AH30" s="194">
        <v>0.227992083675017</v>
      </c>
      <c r="AI30" s="194">
        <v>0.207985919696415</v>
      </c>
      <c r="AJ30" s="194">
        <v>0.238423111829523</v>
      </c>
      <c r="AK30" s="194">
        <v>0.218396206096165</v>
      </c>
      <c r="AL30" s="194">
        <v>0.25675042480467197</v>
      </c>
      <c r="AM30" s="194">
        <v>0.24830406719286699</v>
      </c>
      <c r="AN30" s="194">
        <v>0.32041042943824599</v>
      </c>
      <c r="AO30" s="194">
        <v>0.25576885413179701</v>
      </c>
      <c r="AP30" s="194">
        <v>0.38140016120871101</v>
      </c>
      <c r="AQ30" s="194">
        <v>0.34199052652915601</v>
      </c>
      <c r="AR30" s="188"/>
      <c r="AS30" s="188"/>
      <c r="AT30" s="188"/>
      <c r="AU30" s="188"/>
      <c r="AV30" s="188"/>
      <c r="AW30" s="188"/>
      <c r="AX30" s="98"/>
      <c r="AY30" s="98"/>
      <c r="AZ30" s="98"/>
      <c r="BA30" s="98"/>
      <c r="BB30" s="98"/>
      <c r="BC30" s="98"/>
      <c r="BD30" s="98"/>
      <c r="BE30" s="98"/>
      <c r="BF30" s="98"/>
      <c r="BG30" s="98"/>
      <c r="BH30" s="98"/>
      <c r="BI30" s="98"/>
      <c r="BJ30" s="98"/>
      <c r="BK30" s="98"/>
      <c r="BL30" s="98"/>
      <c r="BM30" s="98"/>
      <c r="BN30" s="98"/>
      <c r="BO30" s="98"/>
      <c r="BP30" s="98"/>
      <c r="BQ30" s="98"/>
      <c r="BR30" s="98"/>
      <c r="BS30" s="98"/>
      <c r="BT30" s="98"/>
      <c r="BU30" s="98"/>
      <c r="BV30" s="98"/>
      <c r="BW30" s="98"/>
      <c r="BX30" s="98"/>
      <c r="BY30" s="98"/>
      <c r="BZ30" s="98"/>
      <c r="CA30" s="98"/>
      <c r="CB30" s="98"/>
      <c r="CC30" s="98"/>
      <c r="CD30" s="98"/>
      <c r="CE30" s="98"/>
      <c r="CF30" s="98"/>
      <c r="CG30" s="98"/>
      <c r="CH30" s="98"/>
      <c r="CI30" s="98"/>
      <c r="CJ30" s="98"/>
      <c r="CK30" s="98"/>
      <c r="CL30" s="98"/>
      <c r="CM30" s="98"/>
      <c r="CN30" s="98"/>
      <c r="CO30" s="98"/>
      <c r="CP30" s="98"/>
      <c r="CQ30" s="98"/>
      <c r="CR30" s="98"/>
      <c r="CS30" s="98"/>
      <c r="CT30" s="98"/>
      <c r="CU30" s="98"/>
      <c r="CV30" s="98"/>
      <c r="CW30" s="98"/>
      <c r="CX30" s="98"/>
      <c r="CY30" s="98"/>
      <c r="CZ30" s="98"/>
      <c r="DA30" s="98"/>
      <c r="DB30" s="98"/>
      <c r="DC30" s="98"/>
      <c r="DD30" s="98"/>
      <c r="DE30" s="98"/>
      <c r="DF30" s="98"/>
      <c r="DG30" s="98"/>
      <c r="DH30" s="98"/>
      <c r="DI30" s="98"/>
      <c r="DJ30" s="98"/>
      <c r="DK30" s="98"/>
      <c r="DL30" s="98"/>
      <c r="DM30" s="98"/>
      <c r="DN30" s="98"/>
      <c r="DO30" s="98"/>
      <c r="DP30" s="98"/>
      <c r="DQ30" s="98"/>
      <c r="DR30" s="98"/>
      <c r="DS30" s="98"/>
      <c r="DT30" s="98"/>
      <c r="DU30" s="98"/>
      <c r="DV30" s="98"/>
      <c r="DW30" s="98"/>
      <c r="DX30" s="98"/>
      <c r="DY30" s="98"/>
      <c r="DZ30" s="98"/>
      <c r="EA30" s="98"/>
      <c r="EB30" s="98"/>
      <c r="EC30" s="98"/>
      <c r="ED30" s="98"/>
      <c r="EE30" s="98"/>
      <c r="EF30" s="98"/>
      <c r="EG30" s="98"/>
    </row>
    <row r="31" spans="1:137" s="99" customFormat="1" x14ac:dyDescent="0.25">
      <c r="A31" s="381"/>
      <c r="B31" s="381"/>
      <c r="C31" s="190" t="s">
        <v>88</v>
      </c>
      <c r="D31" s="194">
        <v>0</v>
      </c>
      <c r="E31" s="194">
        <v>0</v>
      </c>
      <c r="F31" s="194">
        <v>0</v>
      </c>
      <c r="G31" s="194">
        <v>0</v>
      </c>
      <c r="H31" s="194">
        <v>0</v>
      </c>
      <c r="I31" s="194">
        <v>0</v>
      </c>
      <c r="J31" s="194">
        <v>0</v>
      </c>
      <c r="K31" s="194">
        <v>0</v>
      </c>
      <c r="L31" s="194">
        <v>0</v>
      </c>
      <c r="M31" s="194">
        <v>0</v>
      </c>
      <c r="N31" s="194">
        <v>0</v>
      </c>
      <c r="O31" s="194">
        <v>0</v>
      </c>
      <c r="P31" s="194">
        <v>0</v>
      </c>
      <c r="Q31" s="194">
        <v>0</v>
      </c>
      <c r="R31" s="194">
        <v>0</v>
      </c>
      <c r="S31" s="194">
        <v>0</v>
      </c>
      <c r="T31" s="194">
        <v>0</v>
      </c>
      <c r="U31" s="194">
        <v>0</v>
      </c>
      <c r="V31" s="194">
        <v>0</v>
      </c>
      <c r="W31" s="194">
        <v>0</v>
      </c>
      <c r="X31" s="194">
        <v>0</v>
      </c>
      <c r="Y31" s="194">
        <v>0</v>
      </c>
      <c r="Z31" s="194">
        <v>0</v>
      </c>
      <c r="AA31" s="194">
        <v>0</v>
      </c>
      <c r="AB31" s="194">
        <v>0</v>
      </c>
      <c r="AC31" s="194">
        <v>0</v>
      </c>
      <c r="AD31" s="194">
        <v>0</v>
      </c>
      <c r="AE31" s="194">
        <v>0</v>
      </c>
      <c r="AF31" s="194">
        <v>0</v>
      </c>
      <c r="AG31" s="194">
        <v>0</v>
      </c>
      <c r="AH31" s="194">
        <v>0</v>
      </c>
      <c r="AI31" s="194">
        <v>0</v>
      </c>
      <c r="AJ31" s="194">
        <v>0</v>
      </c>
      <c r="AK31" s="194">
        <v>0</v>
      </c>
      <c r="AL31" s="194">
        <v>0</v>
      </c>
      <c r="AM31" s="194">
        <v>0</v>
      </c>
      <c r="AN31" s="194">
        <v>0</v>
      </c>
      <c r="AO31" s="194">
        <v>0</v>
      </c>
      <c r="AP31" s="194">
        <v>0</v>
      </c>
      <c r="AQ31" s="194">
        <v>0</v>
      </c>
      <c r="AR31" s="188"/>
      <c r="AS31" s="188"/>
      <c r="AT31" s="188"/>
      <c r="AU31" s="188"/>
      <c r="AV31" s="188"/>
      <c r="AW31" s="188"/>
      <c r="AX31" s="98"/>
      <c r="AY31" s="98"/>
      <c r="AZ31" s="98"/>
      <c r="BA31" s="98"/>
      <c r="BB31" s="98"/>
      <c r="BC31" s="98"/>
      <c r="BD31" s="98"/>
      <c r="BE31" s="98"/>
      <c r="BF31" s="98"/>
      <c r="BG31" s="98"/>
      <c r="BH31" s="98"/>
      <c r="BI31" s="98"/>
      <c r="BJ31" s="98"/>
      <c r="BK31" s="98"/>
      <c r="BL31" s="98"/>
      <c r="BM31" s="98"/>
      <c r="BN31" s="98"/>
      <c r="BO31" s="98"/>
      <c r="BP31" s="98"/>
      <c r="BQ31" s="98"/>
      <c r="BR31" s="98"/>
      <c r="BS31" s="98"/>
      <c r="BT31" s="98"/>
      <c r="BU31" s="98"/>
      <c r="BV31" s="98"/>
      <c r="BW31" s="98"/>
      <c r="BX31" s="98"/>
      <c r="BY31" s="98"/>
      <c r="BZ31" s="98"/>
      <c r="CA31" s="98"/>
      <c r="CB31" s="98"/>
      <c r="CC31" s="98"/>
      <c r="CD31" s="98"/>
      <c r="CE31" s="98"/>
      <c r="CF31" s="98"/>
      <c r="CG31" s="98"/>
      <c r="CH31" s="98"/>
      <c r="CI31" s="98"/>
      <c r="CJ31" s="98"/>
      <c r="CK31" s="98"/>
      <c r="CL31" s="98"/>
      <c r="CM31" s="98"/>
      <c r="CN31" s="98"/>
      <c r="CO31" s="98"/>
      <c r="CP31" s="98"/>
      <c r="CQ31" s="98"/>
      <c r="CR31" s="98"/>
      <c r="CS31" s="98"/>
      <c r="CT31" s="98"/>
      <c r="CU31" s="98"/>
      <c r="CV31" s="98"/>
      <c r="CW31" s="98"/>
      <c r="CX31" s="98"/>
      <c r="CY31" s="98"/>
      <c r="CZ31" s="98"/>
      <c r="DA31" s="98"/>
      <c r="DB31" s="98"/>
      <c r="DC31" s="98"/>
      <c r="DD31" s="98"/>
      <c r="DE31" s="98"/>
      <c r="DF31" s="98"/>
      <c r="DG31" s="98"/>
      <c r="DH31" s="98"/>
      <c r="DI31" s="98"/>
      <c r="DJ31" s="98"/>
      <c r="DK31" s="98"/>
      <c r="DL31" s="98"/>
      <c r="DM31" s="98"/>
      <c r="DN31" s="98"/>
      <c r="DO31" s="98"/>
      <c r="DP31" s="98"/>
      <c r="DQ31" s="98"/>
      <c r="DR31" s="98"/>
      <c r="DS31" s="98"/>
      <c r="DT31" s="98"/>
      <c r="DU31" s="98"/>
      <c r="DV31" s="98"/>
      <c r="DW31" s="98"/>
      <c r="DX31" s="98"/>
      <c r="DY31" s="98"/>
      <c r="DZ31" s="98"/>
      <c r="EA31" s="98"/>
      <c r="EB31" s="98"/>
      <c r="EC31" s="98"/>
      <c r="ED31" s="98"/>
      <c r="EE31" s="98"/>
      <c r="EF31" s="98"/>
      <c r="EG31" s="98"/>
    </row>
    <row r="32" spans="1:137" s="99" customFormat="1" x14ac:dyDescent="0.25">
      <c r="A32" s="381"/>
      <c r="B32" s="381" t="s">
        <v>88</v>
      </c>
      <c r="C32" s="190" t="s">
        <v>174</v>
      </c>
      <c r="D32" s="194">
        <v>7.2873075476261095E-2</v>
      </c>
      <c r="E32" s="194">
        <v>5.4222325424859198E-2</v>
      </c>
      <c r="F32" s="194">
        <v>6.4188209060411602E-2</v>
      </c>
      <c r="G32" s="194">
        <v>4.8391960383075902E-2</v>
      </c>
      <c r="H32" s="194">
        <v>0.18946579281756401</v>
      </c>
      <c r="I32" s="194">
        <v>0.17525322739636801</v>
      </c>
      <c r="J32" s="194">
        <v>0.12877526577812901</v>
      </c>
      <c r="K32" s="194">
        <v>9.82525008406194E-2</v>
      </c>
      <c r="L32" s="194">
        <v>0.12662179017439601</v>
      </c>
      <c r="M32" s="194">
        <v>0.116722573829386</v>
      </c>
      <c r="N32" s="194">
        <v>0.21523512220958299</v>
      </c>
      <c r="O32" s="194">
        <v>0.18293075962675201</v>
      </c>
      <c r="P32" s="194">
        <v>0.188883487051518</v>
      </c>
      <c r="Q32" s="194">
        <v>0.14339536883002199</v>
      </c>
      <c r="R32" s="194">
        <v>8.0091781997482001E-2</v>
      </c>
      <c r="S32" s="194">
        <v>0.101280464688421</v>
      </c>
      <c r="T32" s="194">
        <v>0.21243450761156299</v>
      </c>
      <c r="U32" s="194">
        <v>0.209531054420172</v>
      </c>
      <c r="V32" s="194">
        <v>0.25593100340872899</v>
      </c>
      <c r="W32" s="194">
        <v>0.22616927870311501</v>
      </c>
      <c r="X32" s="194">
        <v>0.13442360526199301</v>
      </c>
      <c r="Y32" s="194">
        <v>0.10787225804079</v>
      </c>
      <c r="Z32" s="194">
        <v>0.17690667712511099</v>
      </c>
      <c r="AA32" s="194">
        <v>0.149785194592952</v>
      </c>
      <c r="AB32" s="194">
        <v>0.21596863578904901</v>
      </c>
      <c r="AC32" s="194">
        <v>0.20072669495590001</v>
      </c>
      <c r="AD32" s="194">
        <v>0.16295873840509401</v>
      </c>
      <c r="AE32" s="194">
        <v>0.124943498225827</v>
      </c>
      <c r="AF32" s="194">
        <v>0.13328220658985701</v>
      </c>
      <c r="AG32" s="194">
        <v>0.13752430146276601</v>
      </c>
      <c r="AH32" s="194">
        <v>0.19444085763184399</v>
      </c>
      <c r="AI32" s="194">
        <v>0.164827547754412</v>
      </c>
      <c r="AJ32" s="194">
        <v>0.18127115224394899</v>
      </c>
      <c r="AK32" s="194">
        <v>0.16570045254683499</v>
      </c>
      <c r="AL32" s="194">
        <v>0.231844609348272</v>
      </c>
      <c r="AM32" s="194">
        <v>0.20213193959804199</v>
      </c>
      <c r="AN32" s="194">
        <v>0.19971936690592201</v>
      </c>
      <c r="AO32" s="194">
        <v>0.15870072032400101</v>
      </c>
      <c r="AP32" s="194">
        <v>0.30073167289802499</v>
      </c>
      <c r="AQ32" s="194">
        <v>0.25988676883728901</v>
      </c>
      <c r="AR32" s="188"/>
      <c r="AS32" s="188"/>
      <c r="AT32" s="188"/>
      <c r="AU32" s="188"/>
      <c r="AV32" s="188"/>
      <c r="AW32" s="188"/>
      <c r="AX32" s="98"/>
      <c r="AY32" s="98"/>
      <c r="AZ32" s="98"/>
      <c r="BA32" s="98"/>
      <c r="BB32" s="98"/>
      <c r="BC32" s="98"/>
      <c r="BD32" s="98"/>
      <c r="BE32" s="98"/>
      <c r="BF32" s="98"/>
      <c r="BG32" s="98"/>
      <c r="BH32" s="98"/>
      <c r="BI32" s="98"/>
      <c r="BJ32" s="98"/>
      <c r="BK32" s="98"/>
      <c r="BL32" s="98"/>
      <c r="BM32" s="98"/>
      <c r="BN32" s="98"/>
      <c r="BO32" s="98"/>
      <c r="BP32" s="98"/>
      <c r="BQ32" s="98"/>
      <c r="BR32" s="98"/>
      <c r="BS32" s="98"/>
      <c r="BT32" s="98"/>
      <c r="BU32" s="98"/>
      <c r="BV32" s="98"/>
      <c r="BW32" s="98"/>
      <c r="BX32" s="98"/>
      <c r="BY32" s="98"/>
      <c r="BZ32" s="98"/>
      <c r="CA32" s="98"/>
      <c r="CB32" s="98"/>
      <c r="CC32" s="98"/>
      <c r="CD32" s="98"/>
      <c r="CE32" s="98"/>
      <c r="CF32" s="98"/>
      <c r="CG32" s="98"/>
      <c r="CH32" s="98"/>
      <c r="CI32" s="98"/>
      <c r="CJ32" s="98"/>
      <c r="CK32" s="98"/>
      <c r="CL32" s="98"/>
      <c r="CM32" s="98"/>
      <c r="CN32" s="98"/>
      <c r="CO32" s="98"/>
      <c r="CP32" s="98"/>
      <c r="CQ32" s="98"/>
      <c r="CR32" s="98"/>
      <c r="CS32" s="98"/>
      <c r="CT32" s="98"/>
      <c r="CU32" s="98"/>
      <c r="CV32" s="98"/>
      <c r="CW32" s="98"/>
      <c r="CX32" s="98"/>
      <c r="CY32" s="98"/>
      <c r="CZ32" s="98"/>
      <c r="DA32" s="98"/>
      <c r="DB32" s="98"/>
      <c r="DC32" s="98"/>
      <c r="DD32" s="98"/>
      <c r="DE32" s="98"/>
      <c r="DF32" s="98"/>
      <c r="DG32" s="98"/>
      <c r="DH32" s="98"/>
      <c r="DI32" s="98"/>
      <c r="DJ32" s="98"/>
      <c r="DK32" s="98"/>
      <c r="DL32" s="98"/>
      <c r="DM32" s="98"/>
      <c r="DN32" s="98"/>
      <c r="DO32" s="98"/>
      <c r="DP32" s="98"/>
      <c r="DQ32" s="98"/>
      <c r="DR32" s="98"/>
      <c r="DS32" s="98"/>
      <c r="DT32" s="98"/>
      <c r="DU32" s="98"/>
      <c r="DV32" s="98"/>
      <c r="DW32" s="98"/>
      <c r="DX32" s="98"/>
      <c r="DY32" s="98"/>
      <c r="DZ32" s="98"/>
      <c r="EA32" s="98"/>
      <c r="EB32" s="98"/>
      <c r="EC32" s="98"/>
      <c r="ED32" s="98"/>
      <c r="EE32" s="98"/>
      <c r="EF32" s="98"/>
      <c r="EG32" s="98"/>
    </row>
    <row r="33" spans="1:137" s="99" customFormat="1" x14ac:dyDescent="0.25">
      <c r="A33" s="381"/>
      <c r="B33" s="381"/>
      <c r="C33" s="190" t="s">
        <v>175</v>
      </c>
      <c r="D33" s="194">
        <v>7.2873075476261095E-2</v>
      </c>
      <c r="E33" s="194">
        <v>5.4222325424859198E-2</v>
      </c>
      <c r="F33" s="194">
        <v>6.4188209060411602E-2</v>
      </c>
      <c r="G33" s="194">
        <v>4.8391960383075902E-2</v>
      </c>
      <c r="H33" s="194">
        <v>0.18946579281756401</v>
      </c>
      <c r="I33" s="194">
        <v>0.17525322739636801</v>
      </c>
      <c r="J33" s="194">
        <v>0.12877526577812901</v>
      </c>
      <c r="K33" s="194">
        <v>9.82525008406194E-2</v>
      </c>
      <c r="L33" s="194">
        <v>0.12662179017439601</v>
      </c>
      <c r="M33" s="194">
        <v>0.116722573829386</v>
      </c>
      <c r="N33" s="194">
        <v>0.21523512220958299</v>
      </c>
      <c r="O33" s="194">
        <v>0.18293075962675201</v>
      </c>
      <c r="P33" s="194">
        <v>0.188883487051518</v>
      </c>
      <c r="Q33" s="194">
        <v>0.14339536883002199</v>
      </c>
      <c r="R33" s="194">
        <v>8.0091781997482001E-2</v>
      </c>
      <c r="S33" s="194">
        <v>0.101280464688421</v>
      </c>
      <c r="T33" s="194">
        <v>0.21243450761156299</v>
      </c>
      <c r="U33" s="194">
        <v>0.209531054420172</v>
      </c>
      <c r="V33" s="194">
        <v>0.25593100340872899</v>
      </c>
      <c r="W33" s="194">
        <v>0.22616927870311501</v>
      </c>
      <c r="X33" s="194">
        <v>0.13442360526199301</v>
      </c>
      <c r="Y33" s="194">
        <v>0.10787225804079</v>
      </c>
      <c r="Z33" s="194">
        <v>0.17690667712511099</v>
      </c>
      <c r="AA33" s="194">
        <v>0.149785194592952</v>
      </c>
      <c r="AB33" s="194">
        <v>0.21596863578904901</v>
      </c>
      <c r="AC33" s="194">
        <v>0.20072669495590001</v>
      </c>
      <c r="AD33" s="194">
        <v>0.16295873840509401</v>
      </c>
      <c r="AE33" s="194">
        <v>0.124943498225827</v>
      </c>
      <c r="AF33" s="194">
        <v>0.13328220658985701</v>
      </c>
      <c r="AG33" s="194">
        <v>0.13752430146276601</v>
      </c>
      <c r="AH33" s="194">
        <v>0.19444085763184399</v>
      </c>
      <c r="AI33" s="194">
        <v>0.164827547754412</v>
      </c>
      <c r="AJ33" s="194">
        <v>0.18127115224394899</v>
      </c>
      <c r="AK33" s="194">
        <v>0.16570045254683499</v>
      </c>
      <c r="AL33" s="194">
        <v>0.231844609348272</v>
      </c>
      <c r="AM33" s="194">
        <v>0.20213193959804199</v>
      </c>
      <c r="AN33" s="194">
        <v>0.19971936690592201</v>
      </c>
      <c r="AO33" s="194">
        <v>0.15870072032400101</v>
      </c>
      <c r="AP33" s="194">
        <v>0.30073167289802499</v>
      </c>
      <c r="AQ33" s="194">
        <v>0.25988676883728901</v>
      </c>
      <c r="AR33" s="188"/>
      <c r="AS33" s="188"/>
      <c r="AT33" s="188"/>
      <c r="AU33" s="188"/>
      <c r="AV33" s="188"/>
      <c r="AW33" s="188"/>
      <c r="AX33" s="98"/>
      <c r="AY33" s="98"/>
      <c r="AZ33" s="98"/>
      <c r="BA33" s="98"/>
      <c r="BB33" s="98"/>
      <c r="BC33" s="98"/>
      <c r="BD33" s="98"/>
      <c r="BE33" s="98"/>
      <c r="BF33" s="98"/>
      <c r="BG33" s="98"/>
      <c r="BH33" s="98"/>
      <c r="BI33" s="98"/>
      <c r="BJ33" s="98"/>
      <c r="BK33" s="98"/>
      <c r="BL33" s="98"/>
      <c r="BM33" s="98"/>
      <c r="BN33" s="98"/>
      <c r="BO33" s="98"/>
      <c r="BP33" s="98"/>
      <c r="BQ33" s="98"/>
      <c r="BR33" s="98"/>
      <c r="BS33" s="98"/>
      <c r="BT33" s="98"/>
      <c r="BU33" s="98"/>
      <c r="BV33" s="98"/>
      <c r="BW33" s="98"/>
      <c r="BX33" s="98"/>
      <c r="BY33" s="98"/>
      <c r="BZ33" s="98"/>
      <c r="CA33" s="98"/>
      <c r="CB33" s="98"/>
      <c r="CC33" s="98"/>
      <c r="CD33" s="98"/>
      <c r="CE33" s="98"/>
      <c r="CF33" s="98"/>
      <c r="CG33" s="98"/>
      <c r="CH33" s="98"/>
      <c r="CI33" s="98"/>
      <c r="CJ33" s="98"/>
      <c r="CK33" s="98"/>
      <c r="CL33" s="98"/>
      <c r="CM33" s="98"/>
      <c r="CN33" s="98"/>
      <c r="CO33" s="98"/>
      <c r="CP33" s="98"/>
      <c r="CQ33" s="98"/>
      <c r="CR33" s="98"/>
      <c r="CS33" s="98"/>
      <c r="CT33" s="98"/>
      <c r="CU33" s="98"/>
      <c r="CV33" s="98"/>
      <c r="CW33" s="98"/>
      <c r="CX33" s="98"/>
      <c r="CY33" s="98"/>
      <c r="CZ33" s="98"/>
      <c r="DA33" s="98"/>
      <c r="DB33" s="98"/>
      <c r="DC33" s="98"/>
      <c r="DD33" s="98"/>
      <c r="DE33" s="98"/>
      <c r="DF33" s="98"/>
      <c r="DG33" s="98"/>
      <c r="DH33" s="98"/>
      <c r="DI33" s="98"/>
      <c r="DJ33" s="98"/>
      <c r="DK33" s="98"/>
      <c r="DL33" s="98"/>
      <c r="DM33" s="98"/>
      <c r="DN33" s="98"/>
      <c r="DO33" s="98"/>
      <c r="DP33" s="98"/>
      <c r="DQ33" s="98"/>
      <c r="DR33" s="98"/>
      <c r="DS33" s="98"/>
      <c r="DT33" s="98"/>
      <c r="DU33" s="98"/>
      <c r="DV33" s="98"/>
      <c r="DW33" s="98"/>
      <c r="DX33" s="98"/>
      <c r="DY33" s="98"/>
      <c r="DZ33" s="98"/>
      <c r="EA33" s="98"/>
      <c r="EB33" s="98"/>
      <c r="EC33" s="98"/>
      <c r="ED33" s="98"/>
      <c r="EE33" s="98"/>
      <c r="EF33" s="98"/>
      <c r="EG33" s="98"/>
    </row>
    <row r="34" spans="1:137" s="99" customFormat="1" x14ac:dyDescent="0.25">
      <c r="A34" s="381"/>
      <c r="B34" s="381"/>
      <c r="C34" s="190" t="s">
        <v>88</v>
      </c>
      <c r="D34" s="194">
        <v>0</v>
      </c>
      <c r="E34" s="194">
        <v>0</v>
      </c>
      <c r="F34" s="194">
        <v>0</v>
      </c>
      <c r="G34" s="194">
        <v>0</v>
      </c>
      <c r="H34" s="194">
        <v>0</v>
      </c>
      <c r="I34" s="194">
        <v>0</v>
      </c>
      <c r="J34" s="194">
        <v>0</v>
      </c>
      <c r="K34" s="194">
        <v>0</v>
      </c>
      <c r="L34" s="194">
        <v>0</v>
      </c>
      <c r="M34" s="194">
        <v>0</v>
      </c>
      <c r="N34" s="194">
        <v>0</v>
      </c>
      <c r="O34" s="194">
        <v>0</v>
      </c>
      <c r="P34" s="194">
        <v>0</v>
      </c>
      <c r="Q34" s="194">
        <v>0</v>
      </c>
      <c r="R34" s="194">
        <v>0</v>
      </c>
      <c r="S34" s="194">
        <v>0</v>
      </c>
      <c r="T34" s="194">
        <v>0</v>
      </c>
      <c r="U34" s="194">
        <v>0</v>
      </c>
      <c r="V34" s="194">
        <v>0</v>
      </c>
      <c r="W34" s="194">
        <v>0</v>
      </c>
      <c r="X34" s="194">
        <v>0</v>
      </c>
      <c r="Y34" s="194">
        <v>0</v>
      </c>
      <c r="Z34" s="194">
        <v>0</v>
      </c>
      <c r="AA34" s="194">
        <v>0</v>
      </c>
      <c r="AB34" s="194">
        <v>0</v>
      </c>
      <c r="AC34" s="194">
        <v>0</v>
      </c>
      <c r="AD34" s="194">
        <v>0</v>
      </c>
      <c r="AE34" s="194">
        <v>0</v>
      </c>
      <c r="AF34" s="194">
        <v>0</v>
      </c>
      <c r="AG34" s="194">
        <v>0</v>
      </c>
      <c r="AH34" s="194">
        <v>0</v>
      </c>
      <c r="AI34" s="194">
        <v>0</v>
      </c>
      <c r="AJ34" s="194">
        <v>0</v>
      </c>
      <c r="AK34" s="194">
        <v>0</v>
      </c>
      <c r="AL34" s="194">
        <v>0</v>
      </c>
      <c r="AM34" s="194">
        <v>0</v>
      </c>
      <c r="AN34" s="194">
        <v>0</v>
      </c>
      <c r="AO34" s="194">
        <v>0</v>
      </c>
      <c r="AP34" s="194">
        <v>0</v>
      </c>
      <c r="AQ34" s="194">
        <v>0</v>
      </c>
      <c r="AR34" s="188"/>
      <c r="AS34" s="188"/>
      <c r="AT34" s="188"/>
      <c r="AU34" s="188"/>
      <c r="AV34" s="188"/>
      <c r="AW34" s="188"/>
      <c r="AX34" s="98"/>
      <c r="AY34" s="98"/>
      <c r="AZ34" s="98"/>
      <c r="BA34" s="98"/>
      <c r="BB34" s="98"/>
      <c r="BC34" s="98"/>
      <c r="BD34" s="98"/>
      <c r="BE34" s="98"/>
      <c r="BF34" s="98"/>
      <c r="BG34" s="98"/>
      <c r="BH34" s="98"/>
      <c r="BI34" s="98"/>
      <c r="BJ34" s="98"/>
      <c r="BK34" s="98"/>
      <c r="BL34" s="98"/>
      <c r="BM34" s="98"/>
      <c r="BN34" s="98"/>
      <c r="BO34" s="98"/>
      <c r="BP34" s="98"/>
      <c r="BQ34" s="98"/>
      <c r="BR34" s="98"/>
      <c r="BS34" s="98"/>
      <c r="BT34" s="98"/>
      <c r="BU34" s="98"/>
      <c r="BV34" s="98"/>
      <c r="BW34" s="98"/>
      <c r="BX34" s="98"/>
      <c r="BY34" s="98"/>
      <c r="BZ34" s="98"/>
      <c r="CA34" s="98"/>
      <c r="CB34" s="98"/>
      <c r="CC34" s="98"/>
      <c r="CD34" s="98"/>
      <c r="CE34" s="98"/>
      <c r="CF34" s="98"/>
      <c r="CG34" s="98"/>
      <c r="CH34" s="98"/>
      <c r="CI34" s="98"/>
      <c r="CJ34" s="98"/>
      <c r="CK34" s="98"/>
      <c r="CL34" s="98"/>
      <c r="CM34" s="98"/>
      <c r="CN34" s="98"/>
      <c r="CO34" s="98"/>
      <c r="CP34" s="98"/>
      <c r="CQ34" s="98"/>
      <c r="CR34" s="98"/>
      <c r="CS34" s="98"/>
      <c r="CT34" s="98"/>
      <c r="CU34" s="98"/>
      <c r="CV34" s="98"/>
      <c r="CW34" s="98"/>
      <c r="CX34" s="98"/>
      <c r="CY34" s="98"/>
      <c r="CZ34" s="98"/>
      <c r="DA34" s="98"/>
      <c r="DB34" s="98"/>
      <c r="DC34" s="98"/>
      <c r="DD34" s="98"/>
      <c r="DE34" s="98"/>
      <c r="DF34" s="98"/>
      <c r="DG34" s="98"/>
      <c r="DH34" s="98"/>
      <c r="DI34" s="98"/>
      <c r="DJ34" s="98"/>
      <c r="DK34" s="98"/>
      <c r="DL34" s="98"/>
      <c r="DM34" s="98"/>
      <c r="DN34" s="98"/>
      <c r="DO34" s="98"/>
      <c r="DP34" s="98"/>
      <c r="DQ34" s="98"/>
      <c r="DR34" s="98"/>
      <c r="DS34" s="98"/>
      <c r="DT34" s="98"/>
      <c r="DU34" s="98"/>
      <c r="DV34" s="98"/>
      <c r="DW34" s="98"/>
      <c r="DX34" s="98"/>
      <c r="DY34" s="98"/>
      <c r="DZ34" s="98"/>
      <c r="EA34" s="98"/>
      <c r="EB34" s="98"/>
      <c r="EC34" s="98"/>
      <c r="ED34" s="98"/>
      <c r="EE34" s="98"/>
      <c r="EF34" s="98"/>
      <c r="EG34" s="98"/>
    </row>
    <row r="35" spans="1:137" s="99" customFormat="1" x14ac:dyDescent="0.25">
      <c r="A35" s="381" t="s">
        <v>92</v>
      </c>
      <c r="B35" s="381" t="s">
        <v>148</v>
      </c>
      <c r="C35" s="190" t="s">
        <v>174</v>
      </c>
      <c r="D35" s="193">
        <v>38498</v>
      </c>
      <c r="E35" s="193">
        <v>41390</v>
      </c>
      <c r="F35" s="193">
        <v>38176</v>
      </c>
      <c r="G35" s="193">
        <v>41282</v>
      </c>
      <c r="H35" s="193">
        <v>31883</v>
      </c>
      <c r="I35" s="193">
        <v>35727</v>
      </c>
      <c r="J35" s="193">
        <v>33160</v>
      </c>
      <c r="K35" s="193">
        <v>37849</v>
      </c>
      <c r="L35" s="193">
        <v>36939</v>
      </c>
      <c r="M35" s="193">
        <v>39743</v>
      </c>
      <c r="N35" s="193">
        <v>31749</v>
      </c>
      <c r="O35" s="193">
        <v>35130</v>
      </c>
      <c r="P35" s="193">
        <v>32941</v>
      </c>
      <c r="Q35" s="193">
        <v>37152</v>
      </c>
      <c r="R35" s="193">
        <v>38672</v>
      </c>
      <c r="S35" s="193">
        <v>41172</v>
      </c>
      <c r="T35" s="193">
        <v>29949</v>
      </c>
      <c r="U35" s="193">
        <v>31861</v>
      </c>
      <c r="V35" s="193">
        <v>25500</v>
      </c>
      <c r="W35" s="193">
        <v>29243</v>
      </c>
      <c r="X35" s="193">
        <v>39152</v>
      </c>
      <c r="Y35" s="193">
        <v>42046</v>
      </c>
      <c r="Z35" s="193">
        <v>33537</v>
      </c>
      <c r="AA35" s="193">
        <v>36992</v>
      </c>
      <c r="AB35" s="193">
        <v>31019</v>
      </c>
      <c r="AC35" s="193">
        <v>34340</v>
      </c>
      <c r="AD35" s="193">
        <v>36805</v>
      </c>
      <c r="AE35" s="193">
        <v>40044</v>
      </c>
      <c r="AF35" s="193">
        <v>36880</v>
      </c>
      <c r="AG35" s="193">
        <v>39855</v>
      </c>
      <c r="AH35" s="193">
        <v>35071</v>
      </c>
      <c r="AI35" s="193">
        <v>38106</v>
      </c>
      <c r="AJ35" s="193">
        <v>34455</v>
      </c>
      <c r="AK35" s="193">
        <v>36608</v>
      </c>
      <c r="AL35" s="193">
        <v>32139</v>
      </c>
      <c r="AM35" s="193">
        <v>34310</v>
      </c>
      <c r="AN35" s="193">
        <v>31999</v>
      </c>
      <c r="AO35" s="193">
        <v>36833</v>
      </c>
      <c r="AP35" s="193">
        <v>28499</v>
      </c>
      <c r="AQ35" s="193">
        <v>31398</v>
      </c>
      <c r="AR35" s="188"/>
      <c r="AS35" s="188"/>
      <c r="AT35" s="188"/>
      <c r="AU35" s="188"/>
      <c r="AV35" s="188"/>
      <c r="AW35" s="188"/>
      <c r="AX35" s="98"/>
      <c r="AY35" s="98"/>
      <c r="AZ35" s="98"/>
      <c r="BA35" s="98"/>
      <c r="BB35" s="98"/>
      <c r="BC35" s="98"/>
      <c r="BD35" s="98"/>
      <c r="BE35" s="98"/>
      <c r="BF35" s="98"/>
      <c r="BG35" s="98"/>
      <c r="BH35" s="98"/>
      <c r="BI35" s="98"/>
      <c r="BJ35" s="98"/>
      <c r="BK35" s="98"/>
      <c r="BL35" s="98"/>
      <c r="BM35" s="98"/>
      <c r="BN35" s="98"/>
      <c r="BO35" s="98"/>
      <c r="BP35" s="98"/>
      <c r="BQ35" s="98"/>
      <c r="BR35" s="98"/>
      <c r="BS35" s="98"/>
      <c r="BT35" s="98"/>
      <c r="BU35" s="98"/>
      <c r="BV35" s="98"/>
      <c r="BW35" s="98"/>
      <c r="BX35" s="98"/>
      <c r="BY35" s="98"/>
      <c r="BZ35" s="98"/>
      <c r="CA35" s="98"/>
      <c r="CB35" s="98"/>
      <c r="CC35" s="98"/>
      <c r="CD35" s="98"/>
      <c r="CE35" s="98"/>
      <c r="CF35" s="98"/>
      <c r="CG35" s="98"/>
      <c r="CH35" s="98"/>
      <c r="CI35" s="98"/>
      <c r="CJ35" s="98"/>
      <c r="CK35" s="98"/>
      <c r="CL35" s="98"/>
      <c r="CM35" s="98"/>
      <c r="CN35" s="98"/>
      <c r="CO35" s="98"/>
      <c r="CP35" s="98"/>
      <c r="CQ35" s="98"/>
      <c r="CR35" s="98"/>
      <c r="CS35" s="98"/>
      <c r="CT35" s="98"/>
      <c r="CU35" s="98"/>
      <c r="CV35" s="98"/>
      <c r="CW35" s="98"/>
      <c r="CX35" s="98"/>
      <c r="CY35" s="98"/>
      <c r="CZ35" s="98"/>
      <c r="DA35" s="98"/>
      <c r="DB35" s="98"/>
      <c r="DC35" s="98"/>
      <c r="DD35" s="98"/>
      <c r="DE35" s="98"/>
      <c r="DF35" s="98"/>
      <c r="DG35" s="98"/>
      <c r="DH35" s="98"/>
      <c r="DI35" s="98"/>
      <c r="DJ35" s="98"/>
      <c r="DK35" s="98"/>
      <c r="DL35" s="98"/>
      <c r="DM35" s="98"/>
      <c r="DN35" s="98"/>
      <c r="DO35" s="98"/>
      <c r="DP35" s="98"/>
      <c r="DQ35" s="98"/>
      <c r="DR35" s="98"/>
      <c r="DS35" s="98"/>
      <c r="DT35" s="98"/>
      <c r="DU35" s="98"/>
      <c r="DV35" s="98"/>
      <c r="DW35" s="98"/>
      <c r="DX35" s="98"/>
      <c r="DY35" s="98"/>
      <c r="DZ35" s="98"/>
      <c r="EA35" s="98"/>
      <c r="EB35" s="98"/>
      <c r="EC35" s="98"/>
      <c r="ED35" s="98"/>
      <c r="EE35" s="98"/>
      <c r="EF35" s="98"/>
      <c r="EG35" s="98"/>
    </row>
    <row r="36" spans="1:137" s="99" customFormat="1" x14ac:dyDescent="0.25">
      <c r="A36" s="381"/>
      <c r="B36" s="381"/>
      <c r="C36" s="190" t="s">
        <v>175</v>
      </c>
      <c r="D36" s="193">
        <v>653</v>
      </c>
      <c r="E36" s="193">
        <v>656</v>
      </c>
      <c r="F36" s="193">
        <v>974</v>
      </c>
      <c r="G36" s="193">
        <v>759</v>
      </c>
      <c r="H36" s="193">
        <v>7238</v>
      </c>
      <c r="I36" s="193">
        <v>6313</v>
      </c>
      <c r="J36" s="193">
        <v>4531</v>
      </c>
      <c r="K36" s="193">
        <v>3687</v>
      </c>
      <c r="L36" s="193">
        <v>2165</v>
      </c>
      <c r="M36" s="193">
        <v>2268</v>
      </c>
      <c r="N36" s="193">
        <v>7403</v>
      </c>
      <c r="O36" s="193">
        <v>6916</v>
      </c>
      <c r="P36" s="193">
        <v>6071</v>
      </c>
      <c r="Q36" s="193">
        <v>4815</v>
      </c>
      <c r="R36" s="193">
        <v>480</v>
      </c>
      <c r="S36" s="193">
        <v>874</v>
      </c>
      <c r="T36" s="193">
        <v>9094</v>
      </c>
      <c r="U36" s="193">
        <v>10139</v>
      </c>
      <c r="V36" s="193">
        <v>13504</v>
      </c>
      <c r="W36" s="193">
        <v>12757</v>
      </c>
      <c r="X36" s="193"/>
      <c r="Y36" s="193"/>
      <c r="Z36" s="193">
        <v>5612</v>
      </c>
      <c r="AA36" s="193">
        <v>5051</v>
      </c>
      <c r="AB36" s="193">
        <v>8055</v>
      </c>
      <c r="AC36" s="193">
        <v>7658</v>
      </c>
      <c r="AD36" s="193">
        <v>2347</v>
      </c>
      <c r="AE36" s="193">
        <v>2002</v>
      </c>
      <c r="AF36" s="193">
        <v>2122</v>
      </c>
      <c r="AG36" s="193">
        <v>2076</v>
      </c>
      <c r="AH36" s="193">
        <v>4081</v>
      </c>
      <c r="AI36" s="193">
        <v>3940</v>
      </c>
      <c r="AJ36" s="193">
        <v>4493</v>
      </c>
      <c r="AK36" s="193">
        <v>5337</v>
      </c>
      <c r="AL36" s="193">
        <v>7013</v>
      </c>
      <c r="AM36" s="193">
        <v>7736</v>
      </c>
      <c r="AN36" s="193">
        <v>7132</v>
      </c>
      <c r="AO36" s="193">
        <v>5081</v>
      </c>
      <c r="AP36" s="193">
        <v>10653</v>
      </c>
      <c r="AQ36" s="193">
        <v>10648</v>
      </c>
      <c r="AR36" s="188"/>
      <c r="AS36" s="188"/>
      <c r="AT36" s="188"/>
      <c r="AU36" s="188"/>
      <c r="AV36" s="188"/>
      <c r="AW36" s="188"/>
      <c r="AX36" s="98"/>
      <c r="AY36" s="98"/>
      <c r="AZ36" s="98"/>
      <c r="BA36" s="98"/>
      <c r="BB36" s="98"/>
      <c r="BC36" s="98"/>
      <c r="BD36" s="98"/>
      <c r="BE36" s="98"/>
      <c r="BF36" s="98"/>
      <c r="BG36" s="98"/>
      <c r="BH36" s="98"/>
      <c r="BI36" s="98"/>
      <c r="BJ36" s="98"/>
      <c r="BK36" s="98"/>
      <c r="BL36" s="98"/>
      <c r="BM36" s="98"/>
      <c r="BN36" s="98"/>
      <c r="BO36" s="98"/>
      <c r="BP36" s="98"/>
      <c r="BQ36" s="98"/>
      <c r="BR36" s="98"/>
      <c r="BS36" s="98"/>
      <c r="BT36" s="98"/>
      <c r="BU36" s="98"/>
      <c r="BV36" s="98"/>
      <c r="BW36" s="98"/>
      <c r="BX36" s="98"/>
      <c r="BY36" s="98"/>
      <c r="BZ36" s="98"/>
      <c r="CA36" s="98"/>
      <c r="CB36" s="98"/>
      <c r="CC36" s="98"/>
      <c r="CD36" s="98"/>
      <c r="CE36" s="98"/>
      <c r="CF36" s="98"/>
      <c r="CG36" s="98"/>
      <c r="CH36" s="98"/>
      <c r="CI36" s="98"/>
      <c r="CJ36" s="98"/>
      <c r="CK36" s="98"/>
      <c r="CL36" s="98"/>
      <c r="CM36" s="98"/>
      <c r="CN36" s="98"/>
      <c r="CO36" s="98"/>
      <c r="CP36" s="98"/>
      <c r="CQ36" s="98"/>
      <c r="CR36" s="98"/>
      <c r="CS36" s="98"/>
      <c r="CT36" s="98"/>
      <c r="CU36" s="98"/>
      <c r="CV36" s="98"/>
      <c r="CW36" s="98"/>
      <c r="CX36" s="98"/>
      <c r="CY36" s="98"/>
      <c r="CZ36" s="98"/>
      <c r="DA36" s="98"/>
      <c r="DB36" s="98"/>
      <c r="DC36" s="98"/>
      <c r="DD36" s="98"/>
      <c r="DE36" s="98"/>
      <c r="DF36" s="98"/>
      <c r="DG36" s="98"/>
      <c r="DH36" s="98"/>
      <c r="DI36" s="98"/>
      <c r="DJ36" s="98"/>
      <c r="DK36" s="98"/>
      <c r="DL36" s="98"/>
      <c r="DM36" s="98"/>
      <c r="DN36" s="98"/>
      <c r="DO36" s="98"/>
      <c r="DP36" s="98"/>
      <c r="DQ36" s="98"/>
      <c r="DR36" s="98"/>
      <c r="DS36" s="98"/>
      <c r="DT36" s="98"/>
      <c r="DU36" s="98"/>
      <c r="DV36" s="98"/>
      <c r="DW36" s="98"/>
      <c r="DX36" s="98"/>
      <c r="DY36" s="98"/>
      <c r="DZ36" s="98"/>
      <c r="EA36" s="98"/>
      <c r="EB36" s="98"/>
      <c r="EC36" s="98"/>
      <c r="ED36" s="98"/>
      <c r="EE36" s="98"/>
      <c r="EF36" s="98"/>
      <c r="EG36" s="98"/>
    </row>
    <row r="37" spans="1:137" s="99" customFormat="1" x14ac:dyDescent="0.25">
      <c r="A37" s="381"/>
      <c r="B37" s="381"/>
      <c r="C37" s="190" t="s">
        <v>88</v>
      </c>
      <c r="D37" s="193">
        <v>39151</v>
      </c>
      <c r="E37" s="193">
        <v>42046</v>
      </c>
      <c r="F37" s="193">
        <v>39150</v>
      </c>
      <c r="G37" s="193">
        <v>42041</v>
      </c>
      <c r="H37" s="193">
        <v>39121</v>
      </c>
      <c r="I37" s="193">
        <v>42040</v>
      </c>
      <c r="J37" s="193">
        <v>37691</v>
      </c>
      <c r="K37" s="193">
        <v>41536</v>
      </c>
      <c r="L37" s="193">
        <v>39104</v>
      </c>
      <c r="M37" s="193">
        <v>42011</v>
      </c>
      <c r="N37" s="193">
        <v>39152</v>
      </c>
      <c r="O37" s="193">
        <v>42046</v>
      </c>
      <c r="P37" s="193">
        <v>39012</v>
      </c>
      <c r="Q37" s="193">
        <v>41967</v>
      </c>
      <c r="R37" s="193">
        <v>39152</v>
      </c>
      <c r="S37" s="193">
        <v>42046</v>
      </c>
      <c r="T37" s="193">
        <v>39043</v>
      </c>
      <c r="U37" s="193">
        <v>42000</v>
      </c>
      <c r="V37" s="193">
        <v>39004</v>
      </c>
      <c r="W37" s="193">
        <v>42000</v>
      </c>
      <c r="X37" s="193">
        <v>39152</v>
      </c>
      <c r="Y37" s="193">
        <v>42046</v>
      </c>
      <c r="Z37" s="193">
        <v>39149</v>
      </c>
      <c r="AA37" s="193">
        <v>42043</v>
      </c>
      <c r="AB37" s="193">
        <v>39074</v>
      </c>
      <c r="AC37" s="193">
        <v>41998</v>
      </c>
      <c r="AD37" s="193">
        <v>39152</v>
      </c>
      <c r="AE37" s="193">
        <v>42046</v>
      </c>
      <c r="AF37" s="193">
        <v>39002</v>
      </c>
      <c r="AG37" s="193">
        <v>41931</v>
      </c>
      <c r="AH37" s="193">
        <v>39152</v>
      </c>
      <c r="AI37" s="193">
        <v>42046</v>
      </c>
      <c r="AJ37" s="193">
        <v>38948</v>
      </c>
      <c r="AK37" s="193">
        <v>41945</v>
      </c>
      <c r="AL37" s="193">
        <v>39152</v>
      </c>
      <c r="AM37" s="193">
        <v>42046</v>
      </c>
      <c r="AN37" s="193">
        <v>39131</v>
      </c>
      <c r="AO37" s="193">
        <v>41914</v>
      </c>
      <c r="AP37" s="193">
        <v>39152</v>
      </c>
      <c r="AQ37" s="193">
        <v>42046</v>
      </c>
      <c r="AR37" s="188"/>
      <c r="AS37" s="188"/>
      <c r="AT37" s="188"/>
      <c r="AU37" s="188"/>
      <c r="AV37" s="188"/>
      <c r="AW37" s="188"/>
      <c r="AX37" s="98"/>
      <c r="AY37" s="98"/>
      <c r="AZ37" s="98"/>
      <c r="BA37" s="98"/>
      <c r="BB37" s="98"/>
      <c r="BC37" s="98"/>
      <c r="BD37" s="98"/>
      <c r="BE37" s="98"/>
      <c r="BF37" s="98"/>
      <c r="BG37" s="98"/>
      <c r="BH37" s="98"/>
      <c r="BI37" s="98"/>
      <c r="BJ37" s="98"/>
      <c r="BK37" s="98"/>
      <c r="BL37" s="98"/>
      <c r="BM37" s="98"/>
      <c r="BN37" s="98"/>
      <c r="BO37" s="98"/>
      <c r="BP37" s="98"/>
      <c r="BQ37" s="98"/>
      <c r="BR37" s="98"/>
      <c r="BS37" s="98"/>
      <c r="BT37" s="98"/>
      <c r="BU37" s="98"/>
      <c r="BV37" s="98"/>
      <c r="BW37" s="98"/>
      <c r="BX37" s="98"/>
      <c r="BY37" s="98"/>
      <c r="BZ37" s="98"/>
      <c r="CA37" s="98"/>
      <c r="CB37" s="98"/>
      <c r="CC37" s="98"/>
      <c r="CD37" s="98"/>
      <c r="CE37" s="98"/>
      <c r="CF37" s="98"/>
      <c r="CG37" s="98"/>
      <c r="CH37" s="98"/>
      <c r="CI37" s="98"/>
      <c r="CJ37" s="98"/>
      <c r="CK37" s="98"/>
      <c r="CL37" s="98"/>
      <c r="CM37" s="98"/>
      <c r="CN37" s="98"/>
      <c r="CO37" s="98"/>
      <c r="CP37" s="98"/>
      <c r="CQ37" s="98"/>
      <c r="CR37" s="98"/>
      <c r="CS37" s="98"/>
      <c r="CT37" s="98"/>
      <c r="CU37" s="98"/>
      <c r="CV37" s="98"/>
      <c r="CW37" s="98"/>
      <c r="CX37" s="98"/>
      <c r="CY37" s="98"/>
      <c r="CZ37" s="98"/>
      <c r="DA37" s="98"/>
      <c r="DB37" s="98"/>
      <c r="DC37" s="98"/>
      <c r="DD37" s="98"/>
      <c r="DE37" s="98"/>
      <c r="DF37" s="98"/>
      <c r="DG37" s="98"/>
      <c r="DH37" s="98"/>
      <c r="DI37" s="98"/>
      <c r="DJ37" s="98"/>
      <c r="DK37" s="98"/>
      <c r="DL37" s="98"/>
      <c r="DM37" s="98"/>
      <c r="DN37" s="98"/>
      <c r="DO37" s="98"/>
      <c r="DP37" s="98"/>
      <c r="DQ37" s="98"/>
      <c r="DR37" s="98"/>
      <c r="DS37" s="98"/>
      <c r="DT37" s="98"/>
      <c r="DU37" s="98"/>
      <c r="DV37" s="98"/>
      <c r="DW37" s="98"/>
      <c r="DX37" s="98"/>
      <c r="DY37" s="98"/>
      <c r="DZ37" s="98"/>
      <c r="EA37" s="98"/>
      <c r="EB37" s="98"/>
      <c r="EC37" s="98"/>
      <c r="ED37" s="98"/>
      <c r="EE37" s="98"/>
      <c r="EF37" s="98"/>
      <c r="EG37" s="98"/>
    </row>
    <row r="38" spans="1:137" s="99" customFormat="1" x14ac:dyDescent="0.25">
      <c r="A38" s="381"/>
      <c r="B38" s="381" t="s">
        <v>150</v>
      </c>
      <c r="C38" s="190" t="s">
        <v>174</v>
      </c>
      <c r="D38" s="193">
        <v>32710</v>
      </c>
      <c r="E38" s="193">
        <v>36394</v>
      </c>
      <c r="F38" s="193">
        <v>32608</v>
      </c>
      <c r="G38" s="193">
        <v>36326</v>
      </c>
      <c r="H38" s="193">
        <v>24954</v>
      </c>
      <c r="I38" s="193">
        <v>29048</v>
      </c>
      <c r="J38" s="193">
        <v>31198</v>
      </c>
      <c r="K38" s="193">
        <v>35310</v>
      </c>
      <c r="L38" s="193">
        <v>30608</v>
      </c>
      <c r="M38" s="193">
        <v>33968</v>
      </c>
      <c r="N38" s="193">
        <v>28549</v>
      </c>
      <c r="O38" s="193">
        <v>32156</v>
      </c>
      <c r="P38" s="193">
        <v>31426</v>
      </c>
      <c r="Q38" s="193">
        <v>35338</v>
      </c>
      <c r="R38" s="193">
        <v>30587</v>
      </c>
      <c r="S38" s="193">
        <v>32488</v>
      </c>
      <c r="T38" s="193">
        <v>27783</v>
      </c>
      <c r="U38" s="193">
        <v>30262</v>
      </c>
      <c r="V38" s="193">
        <v>23553</v>
      </c>
      <c r="W38" s="193">
        <v>26454</v>
      </c>
      <c r="X38" s="193">
        <v>24694</v>
      </c>
      <c r="Y38" s="193">
        <v>30430</v>
      </c>
      <c r="Z38" s="193">
        <v>29178</v>
      </c>
      <c r="AA38" s="193">
        <v>32768</v>
      </c>
      <c r="AB38" s="193">
        <v>25313</v>
      </c>
      <c r="AC38" s="193">
        <v>28969</v>
      </c>
      <c r="AD38" s="193">
        <v>31432</v>
      </c>
      <c r="AE38" s="193">
        <v>35398</v>
      </c>
      <c r="AF38" s="193">
        <v>27881</v>
      </c>
      <c r="AG38" s="193">
        <v>31692</v>
      </c>
      <c r="AH38" s="193">
        <v>30434</v>
      </c>
      <c r="AI38" s="193">
        <v>33984</v>
      </c>
      <c r="AJ38" s="193">
        <v>29527</v>
      </c>
      <c r="AK38" s="193">
        <v>32232</v>
      </c>
      <c r="AL38" s="193">
        <v>28890</v>
      </c>
      <c r="AM38" s="193">
        <v>31978</v>
      </c>
      <c r="AN38" s="193">
        <v>21268</v>
      </c>
      <c r="AO38" s="193">
        <v>27409</v>
      </c>
      <c r="AP38" s="193">
        <v>24869</v>
      </c>
      <c r="AQ38" s="193">
        <v>27893</v>
      </c>
      <c r="AR38" s="188"/>
      <c r="AS38" s="188"/>
      <c r="AT38" s="188"/>
      <c r="AU38" s="188"/>
      <c r="AV38" s="188"/>
      <c r="AW38" s="188"/>
      <c r="AX38" s="98"/>
      <c r="AY38" s="98"/>
      <c r="AZ38" s="98"/>
      <c r="BA38" s="98"/>
      <c r="BB38" s="98"/>
      <c r="BC38" s="98"/>
      <c r="BD38" s="98"/>
      <c r="BE38" s="98"/>
      <c r="BF38" s="98"/>
      <c r="BG38" s="98"/>
      <c r="BH38" s="98"/>
      <c r="BI38" s="98"/>
      <c r="BJ38" s="98"/>
      <c r="BK38" s="98"/>
      <c r="BL38" s="98"/>
      <c r="BM38" s="98"/>
      <c r="BN38" s="98"/>
      <c r="BO38" s="98"/>
      <c r="BP38" s="98"/>
      <c r="BQ38" s="98"/>
      <c r="BR38" s="98"/>
      <c r="BS38" s="98"/>
      <c r="BT38" s="98"/>
      <c r="BU38" s="98"/>
      <c r="BV38" s="98"/>
      <c r="BW38" s="98"/>
      <c r="BX38" s="98"/>
      <c r="BY38" s="98"/>
      <c r="BZ38" s="98"/>
      <c r="CA38" s="98"/>
      <c r="CB38" s="98"/>
      <c r="CC38" s="98"/>
      <c r="CD38" s="98"/>
      <c r="CE38" s="98"/>
      <c r="CF38" s="98"/>
      <c r="CG38" s="98"/>
      <c r="CH38" s="98"/>
      <c r="CI38" s="98"/>
      <c r="CJ38" s="98"/>
      <c r="CK38" s="98"/>
      <c r="CL38" s="98"/>
      <c r="CM38" s="98"/>
      <c r="CN38" s="98"/>
      <c r="CO38" s="98"/>
      <c r="CP38" s="98"/>
      <c r="CQ38" s="98"/>
      <c r="CR38" s="98"/>
      <c r="CS38" s="98"/>
      <c r="CT38" s="98"/>
      <c r="CU38" s="98"/>
      <c r="CV38" s="98"/>
      <c r="CW38" s="98"/>
      <c r="CX38" s="98"/>
      <c r="CY38" s="98"/>
      <c r="CZ38" s="98"/>
      <c r="DA38" s="98"/>
      <c r="DB38" s="98"/>
      <c r="DC38" s="98"/>
      <c r="DD38" s="98"/>
      <c r="DE38" s="98"/>
      <c r="DF38" s="98"/>
      <c r="DG38" s="98"/>
      <c r="DH38" s="98"/>
      <c r="DI38" s="98"/>
      <c r="DJ38" s="98"/>
      <c r="DK38" s="98"/>
      <c r="DL38" s="98"/>
      <c r="DM38" s="98"/>
      <c r="DN38" s="98"/>
      <c r="DO38" s="98"/>
      <c r="DP38" s="98"/>
      <c r="DQ38" s="98"/>
      <c r="DR38" s="98"/>
      <c r="DS38" s="98"/>
      <c r="DT38" s="98"/>
      <c r="DU38" s="98"/>
      <c r="DV38" s="98"/>
      <c r="DW38" s="98"/>
      <c r="DX38" s="98"/>
      <c r="DY38" s="98"/>
      <c r="DZ38" s="98"/>
      <c r="EA38" s="98"/>
      <c r="EB38" s="98"/>
      <c r="EC38" s="98"/>
      <c r="ED38" s="98"/>
      <c r="EE38" s="98"/>
      <c r="EF38" s="98"/>
      <c r="EG38" s="98"/>
    </row>
    <row r="39" spans="1:137" s="99" customFormat="1" x14ac:dyDescent="0.25">
      <c r="A39" s="381"/>
      <c r="B39" s="381"/>
      <c r="C39" s="190" t="s">
        <v>175</v>
      </c>
      <c r="D39" s="193">
        <v>193</v>
      </c>
      <c r="E39" s="193">
        <v>214</v>
      </c>
      <c r="F39" s="193">
        <v>292</v>
      </c>
      <c r="G39" s="193">
        <v>280</v>
      </c>
      <c r="H39" s="193">
        <v>7946</v>
      </c>
      <c r="I39" s="193">
        <v>7559</v>
      </c>
      <c r="J39" s="193">
        <v>1216</v>
      </c>
      <c r="K39" s="193">
        <v>1133</v>
      </c>
      <c r="L39" s="193">
        <v>2233</v>
      </c>
      <c r="M39" s="193">
        <v>2611</v>
      </c>
      <c r="N39" s="193">
        <v>4355</v>
      </c>
      <c r="O39" s="193">
        <v>4452</v>
      </c>
      <c r="P39" s="193">
        <v>1372</v>
      </c>
      <c r="Q39" s="193">
        <v>1230</v>
      </c>
      <c r="R39" s="193">
        <v>2317</v>
      </c>
      <c r="S39" s="193">
        <v>4120</v>
      </c>
      <c r="T39" s="193">
        <v>5078</v>
      </c>
      <c r="U39" s="193">
        <v>6323</v>
      </c>
      <c r="V39" s="193">
        <v>9138</v>
      </c>
      <c r="W39" s="193">
        <v>10043</v>
      </c>
      <c r="X39" s="193">
        <v>8210</v>
      </c>
      <c r="Y39" s="193">
        <v>6178</v>
      </c>
      <c r="Z39" s="193">
        <v>3726</v>
      </c>
      <c r="AA39" s="193">
        <v>3840</v>
      </c>
      <c r="AB39" s="193">
        <v>7495</v>
      </c>
      <c r="AC39" s="193">
        <v>7568</v>
      </c>
      <c r="AD39" s="193">
        <v>1472</v>
      </c>
      <c r="AE39" s="193">
        <v>1210</v>
      </c>
      <c r="AF39" s="193">
        <v>4892</v>
      </c>
      <c r="AG39" s="193">
        <v>4805</v>
      </c>
      <c r="AH39" s="193">
        <v>2470</v>
      </c>
      <c r="AI39" s="193">
        <v>2624</v>
      </c>
      <c r="AJ39" s="193">
        <v>3216</v>
      </c>
      <c r="AK39" s="193">
        <v>4275</v>
      </c>
      <c r="AL39" s="193">
        <v>4014</v>
      </c>
      <c r="AM39" s="193">
        <v>4630</v>
      </c>
      <c r="AN39" s="193">
        <v>11528</v>
      </c>
      <c r="AO39" s="193">
        <v>9043</v>
      </c>
      <c r="AP39" s="193">
        <v>8035</v>
      </c>
      <c r="AQ39" s="193">
        <v>8715</v>
      </c>
      <c r="AR39" s="188"/>
      <c r="AS39" s="188"/>
      <c r="AT39" s="188"/>
      <c r="AU39" s="188"/>
      <c r="AV39" s="188"/>
      <c r="AW39" s="188"/>
      <c r="AX39" s="98"/>
      <c r="AY39" s="98"/>
      <c r="AZ39" s="98"/>
      <c r="BA39" s="98"/>
      <c r="BB39" s="98"/>
      <c r="BC39" s="98"/>
      <c r="BD39" s="98"/>
      <c r="BE39" s="98"/>
      <c r="BF39" s="98"/>
      <c r="BG39" s="98"/>
      <c r="BH39" s="98"/>
      <c r="BI39" s="98"/>
      <c r="BJ39" s="98"/>
      <c r="BK39" s="98"/>
      <c r="BL39" s="98"/>
      <c r="BM39" s="98"/>
      <c r="BN39" s="98"/>
      <c r="BO39" s="98"/>
      <c r="BP39" s="98"/>
      <c r="BQ39" s="98"/>
      <c r="BR39" s="98"/>
      <c r="BS39" s="98"/>
      <c r="BT39" s="98"/>
      <c r="BU39" s="98"/>
      <c r="BV39" s="98"/>
      <c r="BW39" s="98"/>
      <c r="BX39" s="98"/>
      <c r="BY39" s="98"/>
      <c r="BZ39" s="98"/>
      <c r="CA39" s="98"/>
      <c r="CB39" s="98"/>
      <c r="CC39" s="98"/>
      <c r="CD39" s="98"/>
      <c r="CE39" s="98"/>
      <c r="CF39" s="98"/>
      <c r="CG39" s="98"/>
      <c r="CH39" s="98"/>
      <c r="CI39" s="98"/>
      <c r="CJ39" s="98"/>
      <c r="CK39" s="98"/>
      <c r="CL39" s="98"/>
      <c r="CM39" s="98"/>
      <c r="CN39" s="98"/>
      <c r="CO39" s="98"/>
      <c r="CP39" s="98"/>
      <c r="CQ39" s="98"/>
      <c r="CR39" s="98"/>
      <c r="CS39" s="98"/>
      <c r="CT39" s="98"/>
      <c r="CU39" s="98"/>
      <c r="CV39" s="98"/>
      <c r="CW39" s="98"/>
      <c r="CX39" s="98"/>
      <c r="CY39" s="98"/>
      <c r="CZ39" s="98"/>
      <c r="DA39" s="98"/>
      <c r="DB39" s="98"/>
      <c r="DC39" s="98"/>
      <c r="DD39" s="98"/>
      <c r="DE39" s="98"/>
      <c r="DF39" s="98"/>
      <c r="DG39" s="98"/>
      <c r="DH39" s="98"/>
      <c r="DI39" s="98"/>
      <c r="DJ39" s="98"/>
      <c r="DK39" s="98"/>
      <c r="DL39" s="98"/>
      <c r="DM39" s="98"/>
      <c r="DN39" s="98"/>
      <c r="DO39" s="98"/>
      <c r="DP39" s="98"/>
      <c r="DQ39" s="98"/>
      <c r="DR39" s="98"/>
      <c r="DS39" s="98"/>
      <c r="DT39" s="98"/>
      <c r="DU39" s="98"/>
      <c r="DV39" s="98"/>
      <c r="DW39" s="98"/>
      <c r="DX39" s="98"/>
      <c r="DY39" s="98"/>
      <c r="DZ39" s="98"/>
      <c r="EA39" s="98"/>
      <c r="EB39" s="98"/>
      <c r="EC39" s="98"/>
      <c r="ED39" s="98"/>
      <c r="EE39" s="98"/>
      <c r="EF39" s="98"/>
      <c r="EG39" s="98"/>
    </row>
    <row r="40" spans="1:137" s="99" customFormat="1" x14ac:dyDescent="0.25">
      <c r="A40" s="381"/>
      <c r="B40" s="381"/>
      <c r="C40" s="190" t="s">
        <v>88</v>
      </c>
      <c r="D40" s="193">
        <v>32903</v>
      </c>
      <c r="E40" s="193">
        <v>36608</v>
      </c>
      <c r="F40" s="193">
        <v>32900</v>
      </c>
      <c r="G40" s="193">
        <v>36606</v>
      </c>
      <c r="H40" s="193">
        <v>32900</v>
      </c>
      <c r="I40" s="193">
        <v>36607</v>
      </c>
      <c r="J40" s="193">
        <v>32414</v>
      </c>
      <c r="K40" s="193">
        <v>36443</v>
      </c>
      <c r="L40" s="193">
        <v>32841</v>
      </c>
      <c r="M40" s="193">
        <v>36579</v>
      </c>
      <c r="N40" s="193">
        <v>32904</v>
      </c>
      <c r="O40" s="193">
        <v>36608</v>
      </c>
      <c r="P40" s="193">
        <v>32798</v>
      </c>
      <c r="Q40" s="193">
        <v>36568</v>
      </c>
      <c r="R40" s="193">
        <v>32904</v>
      </c>
      <c r="S40" s="193">
        <v>36608</v>
      </c>
      <c r="T40" s="193">
        <v>32861</v>
      </c>
      <c r="U40" s="193">
        <v>36585</v>
      </c>
      <c r="V40" s="193">
        <v>32691</v>
      </c>
      <c r="W40" s="193">
        <v>36497</v>
      </c>
      <c r="X40" s="193">
        <v>32904</v>
      </c>
      <c r="Y40" s="193">
        <v>36608</v>
      </c>
      <c r="Z40" s="193">
        <v>32904</v>
      </c>
      <c r="AA40" s="193">
        <v>36608</v>
      </c>
      <c r="AB40" s="193">
        <v>32808</v>
      </c>
      <c r="AC40" s="193">
        <v>36537</v>
      </c>
      <c r="AD40" s="193">
        <v>32904</v>
      </c>
      <c r="AE40" s="193">
        <v>36608</v>
      </c>
      <c r="AF40" s="193">
        <v>32773</v>
      </c>
      <c r="AG40" s="193">
        <v>36497</v>
      </c>
      <c r="AH40" s="193">
        <v>32904</v>
      </c>
      <c r="AI40" s="193">
        <v>36608</v>
      </c>
      <c r="AJ40" s="193">
        <v>32743</v>
      </c>
      <c r="AK40" s="193">
        <v>36507</v>
      </c>
      <c r="AL40" s="193">
        <v>32904</v>
      </c>
      <c r="AM40" s="193">
        <v>36608</v>
      </c>
      <c r="AN40" s="193">
        <v>32796</v>
      </c>
      <c r="AO40" s="193">
        <v>36452</v>
      </c>
      <c r="AP40" s="193">
        <v>32904</v>
      </c>
      <c r="AQ40" s="193">
        <v>36608</v>
      </c>
      <c r="AR40" s="188"/>
      <c r="AS40" s="188"/>
      <c r="AT40" s="188"/>
      <c r="AU40" s="188"/>
      <c r="AV40" s="188"/>
      <c r="AW40" s="188"/>
      <c r="AX40" s="98"/>
      <c r="AY40" s="98"/>
      <c r="AZ40" s="98"/>
      <c r="BA40" s="98"/>
      <c r="BB40" s="98"/>
      <c r="BC40" s="98"/>
      <c r="BD40" s="98"/>
      <c r="BE40" s="98"/>
      <c r="BF40" s="98"/>
      <c r="BG40" s="98"/>
      <c r="BH40" s="98"/>
      <c r="BI40" s="98"/>
      <c r="BJ40" s="98"/>
      <c r="BK40" s="98"/>
      <c r="BL40" s="98"/>
      <c r="BM40" s="98"/>
      <c r="BN40" s="98"/>
      <c r="BO40" s="98"/>
      <c r="BP40" s="98"/>
      <c r="BQ40" s="98"/>
      <c r="BR40" s="98"/>
      <c r="BS40" s="98"/>
      <c r="BT40" s="98"/>
      <c r="BU40" s="98"/>
      <c r="BV40" s="98"/>
      <c r="BW40" s="98"/>
      <c r="BX40" s="98"/>
      <c r="BY40" s="98"/>
      <c r="BZ40" s="98"/>
      <c r="CA40" s="98"/>
      <c r="CB40" s="98"/>
      <c r="CC40" s="98"/>
      <c r="CD40" s="98"/>
      <c r="CE40" s="98"/>
      <c r="CF40" s="98"/>
      <c r="CG40" s="98"/>
      <c r="CH40" s="98"/>
      <c r="CI40" s="98"/>
      <c r="CJ40" s="98"/>
      <c r="CK40" s="98"/>
      <c r="CL40" s="98"/>
      <c r="CM40" s="98"/>
      <c r="CN40" s="98"/>
      <c r="CO40" s="98"/>
      <c r="CP40" s="98"/>
      <c r="CQ40" s="98"/>
      <c r="CR40" s="98"/>
      <c r="CS40" s="98"/>
      <c r="CT40" s="98"/>
      <c r="CU40" s="98"/>
      <c r="CV40" s="98"/>
      <c r="CW40" s="98"/>
      <c r="CX40" s="98"/>
      <c r="CY40" s="98"/>
      <c r="CZ40" s="98"/>
      <c r="DA40" s="98"/>
      <c r="DB40" s="98"/>
      <c r="DC40" s="98"/>
      <c r="DD40" s="98"/>
      <c r="DE40" s="98"/>
      <c r="DF40" s="98"/>
      <c r="DG40" s="98"/>
      <c r="DH40" s="98"/>
      <c r="DI40" s="98"/>
      <c r="DJ40" s="98"/>
      <c r="DK40" s="98"/>
      <c r="DL40" s="98"/>
      <c r="DM40" s="98"/>
      <c r="DN40" s="98"/>
      <c r="DO40" s="98"/>
      <c r="DP40" s="98"/>
      <c r="DQ40" s="98"/>
      <c r="DR40" s="98"/>
      <c r="DS40" s="98"/>
      <c r="DT40" s="98"/>
      <c r="DU40" s="98"/>
      <c r="DV40" s="98"/>
      <c r="DW40" s="98"/>
      <c r="DX40" s="98"/>
      <c r="DY40" s="98"/>
      <c r="DZ40" s="98"/>
      <c r="EA40" s="98"/>
      <c r="EB40" s="98"/>
      <c r="EC40" s="98"/>
      <c r="ED40" s="98"/>
      <c r="EE40" s="98"/>
      <c r="EF40" s="98"/>
      <c r="EG40" s="98"/>
    </row>
    <row r="41" spans="1:137" s="99" customFormat="1" x14ac:dyDescent="0.25">
      <c r="A41" s="381"/>
      <c r="B41" s="381" t="s">
        <v>88</v>
      </c>
      <c r="C41" s="190" t="s">
        <v>174</v>
      </c>
      <c r="D41" s="193">
        <v>71208</v>
      </c>
      <c r="E41" s="193">
        <v>77784</v>
      </c>
      <c r="F41" s="193">
        <v>70784</v>
      </c>
      <c r="G41" s="193">
        <v>77608</v>
      </c>
      <c r="H41" s="193">
        <v>56837</v>
      </c>
      <c r="I41" s="193">
        <v>64775</v>
      </c>
      <c r="J41" s="193">
        <v>64358</v>
      </c>
      <c r="K41" s="193">
        <v>73159</v>
      </c>
      <c r="L41" s="193">
        <v>67547</v>
      </c>
      <c r="M41" s="193">
        <v>73711</v>
      </c>
      <c r="N41" s="193">
        <v>60298</v>
      </c>
      <c r="O41" s="193">
        <v>67286</v>
      </c>
      <c r="P41" s="193">
        <v>64367</v>
      </c>
      <c r="Q41" s="193">
        <v>72490</v>
      </c>
      <c r="R41" s="193">
        <v>69259</v>
      </c>
      <c r="S41" s="193">
        <v>73660</v>
      </c>
      <c r="T41" s="193">
        <v>57732</v>
      </c>
      <c r="U41" s="193">
        <v>62123</v>
      </c>
      <c r="V41" s="193">
        <v>49053</v>
      </c>
      <c r="W41" s="193">
        <v>55697</v>
      </c>
      <c r="X41" s="193">
        <v>63846</v>
      </c>
      <c r="Y41" s="193">
        <v>72476</v>
      </c>
      <c r="Z41" s="193">
        <v>62715</v>
      </c>
      <c r="AA41" s="193">
        <v>69760</v>
      </c>
      <c r="AB41" s="193">
        <v>56332</v>
      </c>
      <c r="AC41" s="193">
        <v>63309</v>
      </c>
      <c r="AD41" s="193">
        <v>68237</v>
      </c>
      <c r="AE41" s="193">
        <v>75442</v>
      </c>
      <c r="AF41" s="193">
        <v>64761</v>
      </c>
      <c r="AG41" s="193">
        <v>71547</v>
      </c>
      <c r="AH41" s="193">
        <v>65505</v>
      </c>
      <c r="AI41" s="193">
        <v>72090</v>
      </c>
      <c r="AJ41" s="193">
        <v>63982</v>
      </c>
      <c r="AK41" s="193">
        <v>68840</v>
      </c>
      <c r="AL41" s="193">
        <v>61029</v>
      </c>
      <c r="AM41" s="193">
        <v>66288</v>
      </c>
      <c r="AN41" s="193">
        <v>53267</v>
      </c>
      <c r="AO41" s="193">
        <v>64242</v>
      </c>
      <c r="AP41" s="193">
        <v>53368</v>
      </c>
      <c r="AQ41" s="193">
        <v>59291</v>
      </c>
      <c r="AR41" s="188"/>
      <c r="AS41" s="188"/>
      <c r="AT41" s="188"/>
      <c r="AU41" s="188"/>
      <c r="AV41" s="188"/>
      <c r="AW41" s="188"/>
      <c r="AX41" s="98"/>
      <c r="AY41" s="98"/>
      <c r="AZ41" s="98"/>
      <c r="BA41" s="98"/>
      <c r="BB41" s="98"/>
      <c r="BC41" s="98"/>
      <c r="BD41" s="98"/>
      <c r="BE41" s="98"/>
      <c r="BF41" s="98"/>
      <c r="BG41" s="98"/>
      <c r="BH41" s="98"/>
      <c r="BI41" s="98"/>
      <c r="BJ41" s="98"/>
      <c r="BK41" s="98"/>
      <c r="BL41" s="98"/>
      <c r="BM41" s="98"/>
      <c r="BN41" s="98"/>
      <c r="BO41" s="98"/>
      <c r="BP41" s="98"/>
      <c r="BQ41" s="98"/>
      <c r="BR41" s="98"/>
      <c r="BS41" s="98"/>
      <c r="BT41" s="98"/>
      <c r="BU41" s="98"/>
      <c r="BV41" s="98"/>
      <c r="BW41" s="98"/>
      <c r="BX41" s="98"/>
      <c r="BY41" s="98"/>
      <c r="BZ41" s="98"/>
      <c r="CA41" s="98"/>
      <c r="CB41" s="98"/>
      <c r="CC41" s="98"/>
      <c r="CD41" s="98"/>
      <c r="CE41" s="98"/>
      <c r="CF41" s="98"/>
      <c r="CG41" s="98"/>
      <c r="CH41" s="98"/>
      <c r="CI41" s="98"/>
      <c r="CJ41" s="98"/>
      <c r="CK41" s="98"/>
      <c r="CL41" s="98"/>
      <c r="CM41" s="98"/>
      <c r="CN41" s="98"/>
      <c r="CO41" s="98"/>
      <c r="CP41" s="98"/>
      <c r="CQ41" s="98"/>
      <c r="CR41" s="98"/>
      <c r="CS41" s="98"/>
      <c r="CT41" s="98"/>
      <c r="CU41" s="98"/>
      <c r="CV41" s="98"/>
      <c r="CW41" s="98"/>
      <c r="CX41" s="98"/>
      <c r="CY41" s="98"/>
      <c r="CZ41" s="98"/>
      <c r="DA41" s="98"/>
      <c r="DB41" s="98"/>
      <c r="DC41" s="98"/>
      <c r="DD41" s="98"/>
      <c r="DE41" s="98"/>
      <c r="DF41" s="98"/>
      <c r="DG41" s="98"/>
      <c r="DH41" s="98"/>
      <c r="DI41" s="98"/>
      <c r="DJ41" s="98"/>
      <c r="DK41" s="98"/>
      <c r="DL41" s="98"/>
      <c r="DM41" s="98"/>
      <c r="DN41" s="98"/>
      <c r="DO41" s="98"/>
      <c r="DP41" s="98"/>
      <c r="DQ41" s="98"/>
      <c r="DR41" s="98"/>
      <c r="DS41" s="98"/>
      <c r="DT41" s="98"/>
      <c r="DU41" s="98"/>
      <c r="DV41" s="98"/>
      <c r="DW41" s="98"/>
      <c r="DX41" s="98"/>
      <c r="DY41" s="98"/>
      <c r="DZ41" s="98"/>
      <c r="EA41" s="98"/>
      <c r="EB41" s="98"/>
      <c r="EC41" s="98"/>
      <c r="ED41" s="98"/>
      <c r="EE41" s="98"/>
      <c r="EF41" s="98"/>
      <c r="EG41" s="98"/>
    </row>
    <row r="42" spans="1:137" s="99" customFormat="1" x14ac:dyDescent="0.25">
      <c r="A42" s="381"/>
      <c r="B42" s="381"/>
      <c r="C42" s="190" t="s">
        <v>175</v>
      </c>
      <c r="D42" s="193">
        <v>846</v>
      </c>
      <c r="E42" s="193">
        <v>870</v>
      </c>
      <c r="F42" s="193">
        <v>1266</v>
      </c>
      <c r="G42" s="193">
        <v>1039</v>
      </c>
      <c r="H42" s="193">
        <v>15184</v>
      </c>
      <c r="I42" s="193">
        <v>13872</v>
      </c>
      <c r="J42" s="193">
        <v>5747</v>
      </c>
      <c r="K42" s="193">
        <v>4820</v>
      </c>
      <c r="L42" s="193">
        <v>4398</v>
      </c>
      <c r="M42" s="193">
        <v>4879</v>
      </c>
      <c r="N42" s="193">
        <v>11758</v>
      </c>
      <c r="O42" s="193">
        <v>11368</v>
      </c>
      <c r="P42" s="193">
        <v>7443</v>
      </c>
      <c r="Q42" s="193">
        <v>6045</v>
      </c>
      <c r="R42" s="193">
        <v>2797</v>
      </c>
      <c r="S42" s="193">
        <v>4994</v>
      </c>
      <c r="T42" s="193">
        <v>14172</v>
      </c>
      <c r="U42" s="193">
        <v>16462</v>
      </c>
      <c r="V42" s="193">
        <v>22642</v>
      </c>
      <c r="W42" s="193">
        <v>22800</v>
      </c>
      <c r="X42" s="193">
        <v>8210</v>
      </c>
      <c r="Y42" s="193">
        <v>6178</v>
      </c>
      <c r="Z42" s="193">
        <v>9338</v>
      </c>
      <c r="AA42" s="193">
        <v>8891</v>
      </c>
      <c r="AB42" s="193">
        <v>15550</v>
      </c>
      <c r="AC42" s="193">
        <v>15226</v>
      </c>
      <c r="AD42" s="193">
        <v>3819</v>
      </c>
      <c r="AE42" s="193">
        <v>3212</v>
      </c>
      <c r="AF42" s="193">
        <v>7014</v>
      </c>
      <c r="AG42" s="193">
        <v>6881</v>
      </c>
      <c r="AH42" s="193">
        <v>6551</v>
      </c>
      <c r="AI42" s="193">
        <v>6564</v>
      </c>
      <c r="AJ42" s="193">
        <v>7709</v>
      </c>
      <c r="AK42" s="193">
        <v>9612</v>
      </c>
      <c r="AL42" s="193">
        <v>11027</v>
      </c>
      <c r="AM42" s="193">
        <v>12366</v>
      </c>
      <c r="AN42" s="193">
        <v>18660</v>
      </c>
      <c r="AO42" s="193">
        <v>14124</v>
      </c>
      <c r="AP42" s="193">
        <v>18688</v>
      </c>
      <c r="AQ42" s="193">
        <v>19363</v>
      </c>
      <c r="AR42" s="188"/>
      <c r="AS42" s="188"/>
      <c r="AT42" s="188"/>
      <c r="AU42" s="188"/>
      <c r="AV42" s="188"/>
      <c r="AW42" s="188"/>
      <c r="AX42" s="98"/>
      <c r="AY42" s="98"/>
      <c r="AZ42" s="98"/>
      <c r="BA42" s="98"/>
      <c r="BB42" s="98"/>
      <c r="BC42" s="98"/>
      <c r="BD42" s="98"/>
      <c r="BE42" s="98"/>
      <c r="BF42" s="98"/>
      <c r="BG42" s="98"/>
      <c r="BH42" s="98"/>
      <c r="BI42" s="98"/>
      <c r="BJ42" s="98"/>
      <c r="BK42" s="98"/>
      <c r="BL42" s="98"/>
      <c r="BM42" s="98"/>
      <c r="BN42" s="98"/>
      <c r="BO42" s="98"/>
      <c r="BP42" s="98"/>
      <c r="BQ42" s="98"/>
      <c r="BR42" s="98"/>
      <c r="BS42" s="98"/>
      <c r="BT42" s="98"/>
      <c r="BU42" s="98"/>
      <c r="BV42" s="98"/>
      <c r="BW42" s="98"/>
      <c r="BX42" s="98"/>
      <c r="BY42" s="98"/>
      <c r="BZ42" s="98"/>
      <c r="CA42" s="98"/>
      <c r="CB42" s="98"/>
      <c r="CC42" s="98"/>
      <c r="CD42" s="98"/>
      <c r="CE42" s="98"/>
      <c r="CF42" s="98"/>
      <c r="CG42" s="98"/>
      <c r="CH42" s="98"/>
      <c r="CI42" s="98"/>
      <c r="CJ42" s="98"/>
      <c r="CK42" s="98"/>
      <c r="CL42" s="98"/>
      <c r="CM42" s="98"/>
      <c r="CN42" s="98"/>
      <c r="CO42" s="98"/>
      <c r="CP42" s="98"/>
      <c r="CQ42" s="98"/>
      <c r="CR42" s="98"/>
      <c r="CS42" s="98"/>
      <c r="CT42" s="98"/>
      <c r="CU42" s="98"/>
      <c r="CV42" s="98"/>
      <c r="CW42" s="98"/>
      <c r="CX42" s="98"/>
      <c r="CY42" s="98"/>
      <c r="CZ42" s="98"/>
      <c r="DA42" s="98"/>
      <c r="DB42" s="98"/>
      <c r="DC42" s="98"/>
      <c r="DD42" s="98"/>
      <c r="DE42" s="98"/>
      <c r="DF42" s="98"/>
      <c r="DG42" s="98"/>
      <c r="DH42" s="98"/>
      <c r="DI42" s="98"/>
      <c r="DJ42" s="98"/>
      <c r="DK42" s="98"/>
      <c r="DL42" s="98"/>
      <c r="DM42" s="98"/>
      <c r="DN42" s="98"/>
      <c r="DO42" s="98"/>
      <c r="DP42" s="98"/>
      <c r="DQ42" s="98"/>
      <c r="DR42" s="98"/>
      <c r="DS42" s="98"/>
      <c r="DT42" s="98"/>
      <c r="DU42" s="98"/>
      <c r="DV42" s="98"/>
      <c r="DW42" s="98"/>
      <c r="DX42" s="98"/>
      <c r="DY42" s="98"/>
      <c r="DZ42" s="98"/>
      <c r="EA42" s="98"/>
      <c r="EB42" s="98"/>
      <c r="EC42" s="98"/>
      <c r="ED42" s="98"/>
      <c r="EE42" s="98"/>
      <c r="EF42" s="98"/>
      <c r="EG42" s="98"/>
    </row>
    <row r="43" spans="1:137" s="99" customFormat="1" x14ac:dyDescent="0.25">
      <c r="A43" s="381"/>
      <c r="B43" s="381"/>
      <c r="C43" s="190" t="s">
        <v>88</v>
      </c>
      <c r="D43" s="193">
        <v>72054</v>
      </c>
      <c r="E43" s="193">
        <v>78654</v>
      </c>
      <c r="F43" s="193">
        <v>72050</v>
      </c>
      <c r="G43" s="193">
        <v>78647</v>
      </c>
      <c r="H43" s="193">
        <v>72021</v>
      </c>
      <c r="I43" s="193">
        <v>78647</v>
      </c>
      <c r="J43" s="193">
        <v>70105</v>
      </c>
      <c r="K43" s="193">
        <v>77979</v>
      </c>
      <c r="L43" s="193">
        <v>71945</v>
      </c>
      <c r="M43" s="193">
        <v>78590</v>
      </c>
      <c r="N43" s="193">
        <v>72056</v>
      </c>
      <c r="O43" s="193">
        <v>78654</v>
      </c>
      <c r="P43" s="193">
        <v>71810</v>
      </c>
      <c r="Q43" s="193">
        <v>78535</v>
      </c>
      <c r="R43" s="193">
        <v>72056</v>
      </c>
      <c r="S43" s="193">
        <v>78654</v>
      </c>
      <c r="T43" s="193">
        <v>71904</v>
      </c>
      <c r="U43" s="193">
        <v>78585</v>
      </c>
      <c r="V43" s="193">
        <v>71695</v>
      </c>
      <c r="W43" s="193">
        <v>78497</v>
      </c>
      <c r="X43" s="193">
        <v>72056</v>
      </c>
      <c r="Y43" s="193">
        <v>78654</v>
      </c>
      <c r="Z43" s="193">
        <v>72053</v>
      </c>
      <c r="AA43" s="193">
        <v>78651</v>
      </c>
      <c r="AB43" s="193">
        <v>71882</v>
      </c>
      <c r="AC43" s="193">
        <v>78535</v>
      </c>
      <c r="AD43" s="193">
        <v>72056</v>
      </c>
      <c r="AE43" s="193">
        <v>78654</v>
      </c>
      <c r="AF43" s="193">
        <v>71775</v>
      </c>
      <c r="AG43" s="193">
        <v>78428</v>
      </c>
      <c r="AH43" s="193">
        <v>72056</v>
      </c>
      <c r="AI43" s="193">
        <v>78654</v>
      </c>
      <c r="AJ43" s="193">
        <v>71691</v>
      </c>
      <c r="AK43" s="193">
        <v>78452</v>
      </c>
      <c r="AL43" s="193">
        <v>72056</v>
      </c>
      <c r="AM43" s="193">
        <v>78654</v>
      </c>
      <c r="AN43" s="193">
        <v>71927</v>
      </c>
      <c r="AO43" s="193">
        <v>78366</v>
      </c>
      <c r="AP43" s="193">
        <v>72056</v>
      </c>
      <c r="AQ43" s="193">
        <v>78654</v>
      </c>
      <c r="AR43" s="188"/>
      <c r="AS43" s="188"/>
      <c r="AT43" s="188"/>
      <c r="AU43" s="188"/>
      <c r="AV43" s="188"/>
      <c r="AW43" s="188"/>
      <c r="AX43" s="98"/>
      <c r="AY43" s="98"/>
      <c r="AZ43" s="98"/>
      <c r="BA43" s="98"/>
      <c r="BB43" s="98"/>
      <c r="BC43" s="98"/>
      <c r="BD43" s="98"/>
      <c r="BE43" s="98"/>
      <c r="BF43" s="98"/>
      <c r="BG43" s="98"/>
      <c r="BH43" s="98"/>
      <c r="BI43" s="98"/>
      <c r="BJ43" s="98"/>
      <c r="BK43" s="98"/>
      <c r="BL43" s="98"/>
      <c r="BM43" s="98"/>
      <c r="BN43" s="98"/>
      <c r="BO43" s="98"/>
      <c r="BP43" s="98"/>
      <c r="BQ43" s="98"/>
      <c r="BR43" s="98"/>
      <c r="BS43" s="98"/>
      <c r="BT43" s="98"/>
      <c r="BU43" s="98"/>
      <c r="BV43" s="98"/>
      <c r="BW43" s="98"/>
      <c r="BX43" s="98"/>
      <c r="BY43" s="98"/>
      <c r="BZ43" s="98"/>
      <c r="CA43" s="98"/>
      <c r="CB43" s="98"/>
      <c r="CC43" s="98"/>
      <c r="CD43" s="98"/>
      <c r="CE43" s="98"/>
      <c r="CF43" s="98"/>
      <c r="CG43" s="98"/>
      <c r="CH43" s="98"/>
      <c r="CI43" s="98"/>
      <c r="CJ43" s="98"/>
      <c r="CK43" s="98"/>
      <c r="CL43" s="98"/>
      <c r="CM43" s="98"/>
      <c r="CN43" s="98"/>
      <c r="CO43" s="98"/>
      <c r="CP43" s="98"/>
      <c r="CQ43" s="98"/>
      <c r="CR43" s="98"/>
      <c r="CS43" s="98"/>
      <c r="CT43" s="98"/>
      <c r="CU43" s="98"/>
      <c r="CV43" s="98"/>
      <c r="CW43" s="98"/>
      <c r="CX43" s="98"/>
      <c r="CY43" s="98"/>
      <c r="CZ43" s="98"/>
      <c r="DA43" s="98"/>
      <c r="DB43" s="98"/>
      <c r="DC43" s="98"/>
      <c r="DD43" s="98"/>
      <c r="DE43" s="98"/>
      <c r="DF43" s="98"/>
      <c r="DG43" s="98"/>
      <c r="DH43" s="98"/>
      <c r="DI43" s="98"/>
      <c r="DJ43" s="98"/>
      <c r="DK43" s="98"/>
      <c r="DL43" s="98"/>
      <c r="DM43" s="98"/>
      <c r="DN43" s="98"/>
      <c r="DO43" s="98"/>
      <c r="DP43" s="98"/>
      <c r="DQ43" s="98"/>
      <c r="DR43" s="98"/>
      <c r="DS43" s="98"/>
      <c r="DT43" s="98"/>
      <c r="DU43" s="98"/>
      <c r="DV43" s="98"/>
      <c r="DW43" s="98"/>
      <c r="DX43" s="98"/>
      <c r="DY43" s="98"/>
      <c r="DZ43" s="98"/>
      <c r="EA43" s="98"/>
      <c r="EB43" s="98"/>
      <c r="EC43" s="98"/>
      <c r="ED43" s="98"/>
      <c r="EE43" s="98"/>
      <c r="EF43" s="98"/>
      <c r="EG43" s="98"/>
    </row>
    <row r="44" spans="1:137" s="99" customFormat="1" x14ac:dyDescent="0.25">
      <c r="AR44" s="188"/>
      <c r="AS44" s="188"/>
      <c r="AT44" s="188"/>
      <c r="AU44" s="188"/>
      <c r="AV44" s="188"/>
      <c r="AW44" s="188"/>
      <c r="AX44" s="98"/>
      <c r="AY44" s="98"/>
      <c r="AZ44" s="98"/>
      <c r="BA44" s="98"/>
      <c r="BB44" s="98"/>
      <c r="BC44" s="98"/>
      <c r="BD44" s="98"/>
      <c r="BE44" s="98"/>
      <c r="BF44" s="98"/>
      <c r="BG44" s="98"/>
      <c r="BH44" s="98"/>
      <c r="BI44" s="98"/>
      <c r="BJ44" s="98"/>
      <c r="BK44" s="98"/>
      <c r="BL44" s="98"/>
      <c r="BM44" s="98"/>
      <c r="BN44" s="98"/>
      <c r="BO44" s="98"/>
      <c r="BP44" s="98"/>
      <c r="BQ44" s="98"/>
      <c r="BR44" s="98"/>
      <c r="BS44" s="98"/>
      <c r="BT44" s="98"/>
      <c r="BU44" s="98"/>
      <c r="BV44" s="98"/>
      <c r="BW44" s="98"/>
      <c r="BX44" s="98"/>
      <c r="BY44" s="98"/>
      <c r="BZ44" s="98"/>
      <c r="CA44" s="98"/>
      <c r="CB44" s="98"/>
      <c r="CC44" s="98"/>
      <c r="CD44" s="98"/>
      <c r="CE44" s="98"/>
      <c r="CF44" s="98"/>
      <c r="CG44" s="98"/>
      <c r="CH44" s="98"/>
      <c r="CI44" s="98"/>
      <c r="CJ44" s="98"/>
      <c r="CK44" s="98"/>
      <c r="CL44" s="98"/>
      <c r="CM44" s="98"/>
      <c r="CN44" s="98"/>
      <c r="CO44" s="98"/>
      <c r="CP44" s="98"/>
      <c r="CQ44" s="98"/>
      <c r="CR44" s="98"/>
      <c r="CS44" s="98"/>
      <c r="CT44" s="98"/>
      <c r="CU44" s="98"/>
      <c r="CV44" s="98"/>
      <c r="CW44" s="98"/>
      <c r="CX44" s="98"/>
      <c r="CY44" s="98"/>
      <c r="CZ44" s="98"/>
      <c r="DA44" s="98"/>
      <c r="DB44" s="98"/>
      <c r="DC44" s="98"/>
      <c r="DD44" s="98"/>
      <c r="DE44" s="98"/>
      <c r="DF44" s="98"/>
      <c r="DG44" s="98"/>
      <c r="DH44" s="98"/>
      <c r="DI44" s="98"/>
      <c r="DJ44" s="98"/>
      <c r="DK44" s="98"/>
      <c r="DL44" s="98"/>
      <c r="DM44" s="98"/>
      <c r="DN44" s="98"/>
      <c r="DO44" s="98"/>
      <c r="DP44" s="98"/>
      <c r="DQ44" s="98"/>
      <c r="DR44" s="98"/>
      <c r="DS44" s="98"/>
      <c r="DT44" s="98"/>
      <c r="DU44" s="98"/>
      <c r="DV44" s="98"/>
      <c r="DW44" s="98"/>
      <c r="DX44" s="98"/>
      <c r="DY44" s="98"/>
      <c r="DZ44" s="98"/>
      <c r="EA44" s="98"/>
      <c r="EB44" s="98"/>
      <c r="EC44" s="98"/>
      <c r="ED44" s="98"/>
      <c r="EE44" s="98"/>
      <c r="EF44" s="98"/>
      <c r="EG44" s="98"/>
    </row>
    <row r="45" spans="1:137" s="99" customFormat="1" x14ac:dyDescent="0.25">
      <c r="AR45" s="188"/>
      <c r="AS45" s="188"/>
      <c r="AT45" s="188"/>
      <c r="AU45" s="188"/>
      <c r="AV45" s="188"/>
      <c r="AW45" s="188"/>
      <c r="AX45" s="98"/>
      <c r="AY45" s="98"/>
      <c r="AZ45" s="98"/>
      <c r="BA45" s="98"/>
      <c r="BB45" s="98"/>
      <c r="BC45" s="98"/>
      <c r="BD45" s="98"/>
      <c r="BE45" s="98"/>
      <c r="BF45" s="98"/>
      <c r="BG45" s="98"/>
      <c r="BH45" s="98"/>
      <c r="BI45" s="98"/>
      <c r="BJ45" s="98"/>
      <c r="BK45" s="98"/>
      <c r="BL45" s="98"/>
      <c r="BM45" s="98"/>
      <c r="BN45" s="98"/>
      <c r="BO45" s="98"/>
      <c r="BP45" s="98"/>
      <c r="BQ45" s="98"/>
      <c r="BR45" s="98"/>
      <c r="BS45" s="98"/>
      <c r="BT45" s="98"/>
      <c r="BU45" s="98"/>
      <c r="BV45" s="98"/>
      <c r="BW45" s="98"/>
      <c r="BX45" s="98"/>
      <c r="BY45" s="98"/>
      <c r="BZ45" s="98"/>
      <c r="CA45" s="98"/>
      <c r="CB45" s="98"/>
      <c r="CC45" s="98"/>
      <c r="CD45" s="98"/>
      <c r="CE45" s="98"/>
      <c r="CF45" s="98"/>
      <c r="CG45" s="98"/>
      <c r="CH45" s="98"/>
      <c r="CI45" s="98"/>
      <c r="CJ45" s="98"/>
      <c r="CK45" s="98"/>
      <c r="CL45" s="98"/>
      <c r="CM45" s="98"/>
      <c r="CN45" s="98"/>
      <c r="CO45" s="98"/>
      <c r="CP45" s="98"/>
      <c r="CQ45" s="98"/>
      <c r="CR45" s="98"/>
      <c r="CS45" s="98"/>
      <c r="CT45" s="98"/>
      <c r="CU45" s="98"/>
      <c r="CV45" s="98"/>
      <c r="CW45" s="98"/>
      <c r="CX45" s="98"/>
      <c r="CY45" s="98"/>
      <c r="CZ45" s="98"/>
      <c r="DA45" s="98"/>
      <c r="DB45" s="98"/>
      <c r="DC45" s="98"/>
      <c r="DD45" s="98"/>
      <c r="DE45" s="98"/>
      <c r="DF45" s="98"/>
      <c r="DG45" s="98"/>
      <c r="DH45" s="98"/>
      <c r="DI45" s="98"/>
      <c r="DJ45" s="98"/>
      <c r="DK45" s="98"/>
      <c r="DL45" s="98"/>
      <c r="DM45" s="98"/>
      <c r="DN45" s="98"/>
      <c r="DO45" s="98"/>
      <c r="DP45" s="98"/>
      <c r="DQ45" s="98"/>
      <c r="DR45" s="98"/>
      <c r="DS45" s="98"/>
      <c r="DT45" s="98"/>
      <c r="DU45" s="98"/>
      <c r="DV45" s="98"/>
      <c r="DW45" s="98"/>
      <c r="DX45" s="98"/>
      <c r="DY45" s="98"/>
      <c r="DZ45" s="98"/>
      <c r="EA45" s="98"/>
      <c r="EB45" s="98"/>
      <c r="EC45" s="98"/>
      <c r="ED45" s="98"/>
      <c r="EE45" s="98"/>
      <c r="EF45" s="98"/>
      <c r="EG45" s="98"/>
    </row>
    <row r="46" spans="1:137" s="99" customFormat="1" x14ac:dyDescent="0.25">
      <c r="AR46" s="188"/>
      <c r="AS46" s="188"/>
      <c r="AT46" s="188"/>
      <c r="AU46" s="188"/>
      <c r="AV46" s="188"/>
      <c r="AW46" s="188"/>
      <c r="AX46" s="98"/>
      <c r="AY46" s="98"/>
      <c r="AZ46" s="98"/>
      <c r="BA46" s="98"/>
      <c r="BB46" s="98"/>
      <c r="BC46" s="98"/>
      <c r="BD46" s="98"/>
      <c r="BE46" s="98"/>
      <c r="BF46" s="98"/>
      <c r="BG46" s="98"/>
      <c r="BH46" s="98"/>
      <c r="BI46" s="98"/>
      <c r="BJ46" s="98"/>
      <c r="BK46" s="98"/>
      <c r="BL46" s="98"/>
      <c r="BM46" s="98"/>
      <c r="BN46" s="98"/>
      <c r="BO46" s="98"/>
      <c r="BP46" s="98"/>
      <c r="BQ46" s="98"/>
      <c r="BR46" s="98"/>
      <c r="BS46" s="98"/>
      <c r="BT46" s="98"/>
      <c r="BU46" s="98"/>
      <c r="BV46" s="98"/>
      <c r="BW46" s="98"/>
      <c r="BX46" s="98"/>
      <c r="BY46" s="98"/>
      <c r="BZ46" s="98"/>
      <c r="CA46" s="98"/>
      <c r="CB46" s="98"/>
      <c r="CC46" s="98"/>
      <c r="CD46" s="98"/>
      <c r="CE46" s="98"/>
      <c r="CF46" s="98"/>
      <c r="CG46" s="98"/>
      <c r="CH46" s="98"/>
      <c r="CI46" s="98"/>
      <c r="CJ46" s="98"/>
      <c r="CK46" s="98"/>
      <c r="CL46" s="98"/>
      <c r="CM46" s="98"/>
      <c r="CN46" s="98"/>
      <c r="CO46" s="98"/>
      <c r="CP46" s="98"/>
      <c r="CQ46" s="98"/>
      <c r="CR46" s="98"/>
      <c r="CS46" s="98"/>
      <c r="CT46" s="98"/>
      <c r="CU46" s="98"/>
      <c r="CV46" s="98"/>
      <c r="CW46" s="98"/>
      <c r="CX46" s="98"/>
      <c r="CY46" s="98"/>
      <c r="CZ46" s="98"/>
      <c r="DA46" s="98"/>
      <c r="DB46" s="98"/>
      <c r="DC46" s="98"/>
      <c r="DD46" s="98"/>
      <c r="DE46" s="98"/>
      <c r="DF46" s="98"/>
      <c r="DG46" s="98"/>
      <c r="DH46" s="98"/>
      <c r="DI46" s="98"/>
      <c r="DJ46" s="98"/>
      <c r="DK46" s="98"/>
      <c r="DL46" s="98"/>
      <c r="DM46" s="98"/>
      <c r="DN46" s="98"/>
      <c r="DO46" s="98"/>
      <c r="DP46" s="98"/>
      <c r="DQ46" s="98"/>
      <c r="DR46" s="98"/>
      <c r="DS46" s="98"/>
      <c r="DT46" s="98"/>
      <c r="DU46" s="98"/>
      <c r="DV46" s="98"/>
      <c r="DW46" s="98"/>
      <c r="DX46" s="98"/>
      <c r="DY46" s="98"/>
      <c r="DZ46" s="98"/>
      <c r="EA46" s="98"/>
      <c r="EB46" s="98"/>
      <c r="EC46" s="98"/>
      <c r="ED46" s="98"/>
      <c r="EE46" s="98"/>
      <c r="EF46" s="98"/>
      <c r="EG46" s="98"/>
    </row>
    <row r="47" spans="1:137" s="99" customFormat="1" x14ac:dyDescent="0.25">
      <c r="AR47" s="188"/>
      <c r="AS47" s="188"/>
      <c r="AT47" s="188"/>
      <c r="AU47" s="188"/>
      <c r="AV47" s="188"/>
      <c r="AW47" s="188"/>
      <c r="AX47" s="98"/>
      <c r="AY47" s="98"/>
      <c r="AZ47" s="98"/>
      <c r="BA47" s="98"/>
      <c r="BB47" s="98"/>
      <c r="BC47" s="98"/>
      <c r="BD47" s="98"/>
      <c r="BE47" s="98"/>
      <c r="BF47" s="98"/>
      <c r="BG47" s="98"/>
      <c r="BH47" s="98"/>
      <c r="BI47" s="98"/>
      <c r="BJ47" s="98"/>
      <c r="BK47" s="98"/>
      <c r="BL47" s="98"/>
      <c r="BM47" s="98"/>
      <c r="BN47" s="98"/>
      <c r="BO47" s="98"/>
      <c r="BP47" s="98"/>
      <c r="BQ47" s="98"/>
      <c r="BR47" s="98"/>
      <c r="BS47" s="98"/>
      <c r="BT47" s="98"/>
      <c r="BU47" s="98"/>
      <c r="BV47" s="98"/>
      <c r="BW47" s="98"/>
      <c r="BX47" s="98"/>
      <c r="BY47" s="98"/>
      <c r="BZ47" s="98"/>
      <c r="CA47" s="98"/>
      <c r="CB47" s="98"/>
      <c r="CC47" s="98"/>
      <c r="CD47" s="98"/>
      <c r="CE47" s="98"/>
      <c r="CF47" s="98"/>
      <c r="CG47" s="98"/>
      <c r="CH47" s="98"/>
      <c r="CI47" s="98"/>
      <c r="CJ47" s="98"/>
      <c r="CK47" s="98"/>
      <c r="CL47" s="98"/>
      <c r="CM47" s="98"/>
      <c r="CN47" s="98"/>
      <c r="CO47" s="98"/>
      <c r="CP47" s="98"/>
      <c r="CQ47" s="98"/>
      <c r="CR47" s="98"/>
      <c r="CS47" s="98"/>
      <c r="CT47" s="98"/>
      <c r="CU47" s="98"/>
      <c r="CV47" s="98"/>
      <c r="CW47" s="98"/>
      <c r="CX47" s="98"/>
      <c r="CY47" s="98"/>
      <c r="CZ47" s="98"/>
      <c r="DA47" s="98"/>
      <c r="DB47" s="98"/>
      <c r="DC47" s="98"/>
      <c r="DD47" s="98"/>
      <c r="DE47" s="98"/>
      <c r="DF47" s="98"/>
      <c r="DG47" s="98"/>
      <c r="DH47" s="98"/>
      <c r="DI47" s="98"/>
      <c r="DJ47" s="98"/>
      <c r="DK47" s="98"/>
      <c r="DL47" s="98"/>
      <c r="DM47" s="98"/>
      <c r="DN47" s="98"/>
      <c r="DO47" s="98"/>
      <c r="DP47" s="98"/>
      <c r="DQ47" s="98"/>
      <c r="DR47" s="98"/>
      <c r="DS47" s="98"/>
      <c r="DT47" s="98"/>
      <c r="DU47" s="98"/>
      <c r="DV47" s="98"/>
      <c r="DW47" s="98"/>
      <c r="DX47" s="98"/>
      <c r="DY47" s="98"/>
      <c r="DZ47" s="98"/>
      <c r="EA47" s="98"/>
      <c r="EB47" s="98"/>
      <c r="EC47" s="98"/>
      <c r="ED47" s="98"/>
      <c r="EE47" s="98"/>
      <c r="EF47" s="98"/>
      <c r="EG47" s="98"/>
    </row>
    <row r="48" spans="1:137" s="99" customFormat="1" x14ac:dyDescent="0.25">
      <c r="AR48" s="188"/>
      <c r="AS48" s="188"/>
      <c r="AT48" s="188"/>
      <c r="AU48" s="188"/>
      <c r="AV48" s="188"/>
      <c r="AW48" s="188"/>
      <c r="AX48" s="98"/>
      <c r="AY48" s="98"/>
      <c r="AZ48" s="98"/>
      <c r="BA48" s="98"/>
      <c r="BB48" s="98"/>
      <c r="BC48" s="98"/>
      <c r="BD48" s="98"/>
      <c r="BE48" s="98"/>
      <c r="BF48" s="98"/>
      <c r="BG48" s="98"/>
      <c r="BH48" s="98"/>
      <c r="BI48" s="98"/>
      <c r="BJ48" s="98"/>
      <c r="BK48" s="98"/>
      <c r="BL48" s="98"/>
      <c r="BM48" s="98"/>
      <c r="BN48" s="98"/>
      <c r="BO48" s="98"/>
      <c r="BP48" s="98"/>
      <c r="BQ48" s="98"/>
      <c r="BR48" s="98"/>
      <c r="BS48" s="98"/>
      <c r="BT48" s="98"/>
      <c r="BU48" s="98"/>
      <c r="BV48" s="98"/>
      <c r="BW48" s="98"/>
      <c r="BX48" s="98"/>
      <c r="BY48" s="98"/>
      <c r="BZ48" s="98"/>
      <c r="CA48" s="98"/>
      <c r="CB48" s="98"/>
      <c r="CC48" s="98"/>
      <c r="CD48" s="98"/>
      <c r="CE48" s="98"/>
      <c r="CF48" s="98"/>
      <c r="CG48" s="98"/>
      <c r="CH48" s="98"/>
      <c r="CI48" s="98"/>
      <c r="CJ48" s="98"/>
      <c r="CK48" s="98"/>
      <c r="CL48" s="98"/>
      <c r="CM48" s="98"/>
      <c r="CN48" s="98"/>
      <c r="CO48" s="98"/>
      <c r="CP48" s="98"/>
      <c r="CQ48" s="98"/>
      <c r="CR48" s="98"/>
      <c r="CS48" s="98"/>
      <c r="CT48" s="98"/>
      <c r="CU48" s="98"/>
      <c r="CV48" s="98"/>
      <c r="CW48" s="98"/>
      <c r="CX48" s="98"/>
      <c r="CY48" s="98"/>
      <c r="CZ48" s="98"/>
      <c r="DA48" s="98"/>
      <c r="DB48" s="98"/>
      <c r="DC48" s="98"/>
      <c r="DD48" s="98"/>
      <c r="DE48" s="98"/>
      <c r="DF48" s="98"/>
      <c r="DG48" s="98"/>
      <c r="DH48" s="98"/>
      <c r="DI48" s="98"/>
      <c r="DJ48" s="98"/>
      <c r="DK48" s="98"/>
      <c r="DL48" s="98"/>
      <c r="DM48" s="98"/>
      <c r="DN48" s="98"/>
      <c r="DO48" s="98"/>
      <c r="DP48" s="98"/>
      <c r="DQ48" s="98"/>
      <c r="DR48" s="98"/>
      <c r="DS48" s="98"/>
      <c r="DT48" s="98"/>
      <c r="DU48" s="98"/>
      <c r="DV48" s="98"/>
      <c r="DW48" s="98"/>
      <c r="DX48" s="98"/>
      <c r="DY48" s="98"/>
      <c r="DZ48" s="98"/>
      <c r="EA48" s="98"/>
      <c r="EB48" s="98"/>
      <c r="EC48" s="98"/>
      <c r="ED48" s="98"/>
      <c r="EE48" s="98"/>
      <c r="EF48" s="98"/>
      <c r="EG48" s="98"/>
    </row>
    <row r="49" spans="1:137" s="99" customFormat="1" x14ac:dyDescent="0.25">
      <c r="AR49" s="188"/>
      <c r="AS49" s="188"/>
      <c r="AT49" s="188"/>
      <c r="AU49" s="188"/>
      <c r="AV49" s="188"/>
      <c r="AW49" s="188"/>
      <c r="AX49" s="98"/>
      <c r="AY49" s="98"/>
      <c r="AZ49" s="98"/>
      <c r="BA49" s="98"/>
      <c r="BB49" s="98"/>
      <c r="BC49" s="98"/>
      <c r="BD49" s="98"/>
      <c r="BE49" s="98"/>
      <c r="BF49" s="98"/>
      <c r="BG49" s="98"/>
      <c r="BH49" s="98"/>
      <c r="BI49" s="98"/>
      <c r="BJ49" s="98"/>
      <c r="BK49" s="98"/>
      <c r="BL49" s="98"/>
      <c r="BM49" s="98"/>
      <c r="BN49" s="98"/>
      <c r="BO49" s="98"/>
      <c r="BP49" s="98"/>
      <c r="BQ49" s="98"/>
      <c r="BR49" s="98"/>
      <c r="BS49" s="98"/>
      <c r="BT49" s="98"/>
      <c r="BU49" s="98"/>
      <c r="BV49" s="98"/>
      <c r="BW49" s="98"/>
      <c r="BX49" s="98"/>
      <c r="BY49" s="98"/>
      <c r="BZ49" s="98"/>
      <c r="CA49" s="98"/>
      <c r="CB49" s="98"/>
      <c r="CC49" s="98"/>
      <c r="CD49" s="98"/>
      <c r="CE49" s="98"/>
      <c r="CF49" s="98"/>
      <c r="CG49" s="98"/>
      <c r="CH49" s="98"/>
      <c r="CI49" s="98"/>
      <c r="CJ49" s="98"/>
      <c r="CK49" s="98"/>
      <c r="CL49" s="98"/>
      <c r="CM49" s="98"/>
      <c r="CN49" s="98"/>
      <c r="CO49" s="98"/>
      <c r="CP49" s="98"/>
      <c r="CQ49" s="98"/>
      <c r="CR49" s="98"/>
      <c r="CS49" s="98"/>
      <c r="CT49" s="98"/>
      <c r="CU49" s="98"/>
      <c r="CV49" s="98"/>
      <c r="CW49" s="98"/>
      <c r="CX49" s="98"/>
      <c r="CY49" s="98"/>
      <c r="CZ49" s="98"/>
      <c r="DA49" s="98"/>
      <c r="DB49" s="98"/>
      <c r="DC49" s="98"/>
      <c r="DD49" s="98"/>
      <c r="DE49" s="98"/>
      <c r="DF49" s="98"/>
      <c r="DG49" s="98"/>
      <c r="DH49" s="98"/>
      <c r="DI49" s="98"/>
      <c r="DJ49" s="98"/>
      <c r="DK49" s="98"/>
      <c r="DL49" s="98"/>
      <c r="DM49" s="98"/>
      <c r="DN49" s="98"/>
      <c r="DO49" s="98"/>
      <c r="DP49" s="98"/>
      <c r="DQ49" s="98"/>
      <c r="DR49" s="98"/>
      <c r="DS49" s="98"/>
      <c r="DT49" s="98"/>
      <c r="DU49" s="98"/>
      <c r="DV49" s="98"/>
      <c r="DW49" s="98"/>
      <c r="DX49" s="98"/>
      <c r="DY49" s="98"/>
      <c r="DZ49" s="98"/>
      <c r="EA49" s="98"/>
      <c r="EB49" s="98"/>
      <c r="EC49" s="98"/>
      <c r="ED49" s="98"/>
      <c r="EE49" s="98"/>
      <c r="EF49" s="98"/>
      <c r="EG49" s="98"/>
    </row>
    <row r="50" spans="1:137" s="99" customFormat="1" x14ac:dyDescent="0.25">
      <c r="AR50" s="188"/>
      <c r="AS50" s="188"/>
      <c r="AT50" s="188"/>
      <c r="AU50" s="188"/>
      <c r="AV50" s="188"/>
      <c r="AW50" s="188"/>
      <c r="AX50" s="98"/>
      <c r="AY50" s="98"/>
      <c r="AZ50" s="98"/>
      <c r="BA50" s="98"/>
      <c r="BB50" s="98"/>
      <c r="BC50" s="98"/>
      <c r="BD50" s="98"/>
      <c r="BE50" s="98"/>
      <c r="BF50" s="98"/>
      <c r="BG50" s="98"/>
      <c r="BH50" s="98"/>
      <c r="BI50" s="98"/>
      <c r="BJ50" s="98"/>
      <c r="BK50" s="98"/>
      <c r="BL50" s="98"/>
      <c r="BM50" s="98"/>
      <c r="BN50" s="98"/>
      <c r="BO50" s="98"/>
      <c r="BP50" s="98"/>
      <c r="BQ50" s="98"/>
      <c r="BR50" s="98"/>
      <c r="BS50" s="98"/>
      <c r="BT50" s="98"/>
      <c r="BU50" s="98"/>
      <c r="BV50" s="98"/>
      <c r="BW50" s="98"/>
      <c r="BX50" s="98"/>
      <c r="BY50" s="98"/>
      <c r="BZ50" s="98"/>
      <c r="CA50" s="98"/>
      <c r="CB50" s="98"/>
      <c r="CC50" s="98"/>
      <c r="CD50" s="98"/>
      <c r="CE50" s="98"/>
      <c r="CF50" s="98"/>
      <c r="CG50" s="98"/>
      <c r="CH50" s="98"/>
      <c r="CI50" s="98"/>
      <c r="CJ50" s="98"/>
      <c r="CK50" s="98"/>
      <c r="CL50" s="98"/>
      <c r="CM50" s="98"/>
      <c r="CN50" s="98"/>
      <c r="CO50" s="98"/>
      <c r="CP50" s="98"/>
      <c r="CQ50" s="98"/>
      <c r="CR50" s="98"/>
      <c r="CS50" s="98"/>
      <c r="CT50" s="98"/>
      <c r="CU50" s="98"/>
      <c r="CV50" s="98"/>
      <c r="CW50" s="98"/>
      <c r="CX50" s="98"/>
      <c r="CY50" s="98"/>
      <c r="CZ50" s="98"/>
      <c r="DA50" s="98"/>
      <c r="DB50" s="98"/>
      <c r="DC50" s="98"/>
      <c r="DD50" s="98"/>
      <c r="DE50" s="98"/>
      <c r="DF50" s="98"/>
      <c r="DG50" s="98"/>
      <c r="DH50" s="98"/>
      <c r="DI50" s="98"/>
      <c r="DJ50" s="98"/>
      <c r="DK50" s="98"/>
      <c r="DL50" s="98"/>
      <c r="DM50" s="98"/>
      <c r="DN50" s="98"/>
      <c r="DO50" s="98"/>
      <c r="DP50" s="98"/>
      <c r="DQ50" s="98"/>
      <c r="DR50" s="98"/>
      <c r="DS50" s="98"/>
      <c r="DT50" s="98"/>
      <c r="DU50" s="98"/>
      <c r="DV50" s="98"/>
      <c r="DW50" s="98"/>
      <c r="DX50" s="98"/>
      <c r="DY50" s="98"/>
      <c r="DZ50" s="98"/>
      <c r="EA50" s="98"/>
      <c r="EB50" s="98"/>
      <c r="EC50" s="98"/>
      <c r="ED50" s="98"/>
      <c r="EE50" s="98"/>
      <c r="EF50" s="98"/>
      <c r="EG50" s="98"/>
    </row>
    <row r="51" spans="1:137" s="99" customFormat="1" x14ac:dyDescent="0.25">
      <c r="AR51" s="188"/>
      <c r="AS51" s="188"/>
      <c r="AT51" s="188"/>
      <c r="AU51" s="188"/>
      <c r="AV51" s="188"/>
      <c r="AW51" s="188"/>
      <c r="AX51" s="98"/>
      <c r="AY51" s="98"/>
      <c r="AZ51" s="98"/>
      <c r="BA51" s="98"/>
      <c r="BB51" s="98"/>
      <c r="BC51" s="98"/>
      <c r="BD51" s="98"/>
      <c r="BE51" s="98"/>
      <c r="BF51" s="98"/>
      <c r="BG51" s="98"/>
      <c r="BH51" s="98"/>
      <c r="BI51" s="98"/>
      <c r="BJ51" s="98"/>
      <c r="BK51" s="98"/>
      <c r="BL51" s="98"/>
      <c r="BM51" s="98"/>
      <c r="BN51" s="98"/>
      <c r="BO51" s="98"/>
      <c r="BP51" s="98"/>
      <c r="BQ51" s="98"/>
      <c r="BR51" s="98"/>
      <c r="BS51" s="98"/>
      <c r="BT51" s="98"/>
      <c r="BU51" s="98"/>
      <c r="BV51" s="98"/>
      <c r="BW51" s="98"/>
      <c r="BX51" s="98"/>
      <c r="BY51" s="98"/>
      <c r="BZ51" s="98"/>
      <c r="CA51" s="98"/>
      <c r="CB51" s="98"/>
      <c r="CC51" s="98"/>
      <c r="CD51" s="98"/>
      <c r="CE51" s="98"/>
      <c r="CF51" s="98"/>
      <c r="CG51" s="98"/>
      <c r="CH51" s="98"/>
      <c r="CI51" s="98"/>
      <c r="CJ51" s="98"/>
      <c r="CK51" s="98"/>
      <c r="CL51" s="98"/>
      <c r="CM51" s="98"/>
      <c r="CN51" s="98"/>
      <c r="CO51" s="98"/>
      <c r="CP51" s="98"/>
      <c r="CQ51" s="98"/>
      <c r="CR51" s="98"/>
      <c r="CS51" s="98"/>
      <c r="CT51" s="98"/>
      <c r="CU51" s="98"/>
      <c r="CV51" s="98"/>
      <c r="CW51" s="98"/>
      <c r="CX51" s="98"/>
      <c r="CY51" s="98"/>
      <c r="CZ51" s="98"/>
      <c r="DA51" s="98"/>
      <c r="DB51" s="98"/>
      <c r="DC51" s="98"/>
      <c r="DD51" s="98"/>
      <c r="DE51" s="98"/>
      <c r="DF51" s="98"/>
      <c r="DG51" s="98"/>
      <c r="DH51" s="98"/>
      <c r="DI51" s="98"/>
      <c r="DJ51" s="98"/>
      <c r="DK51" s="98"/>
      <c r="DL51" s="98"/>
      <c r="DM51" s="98"/>
      <c r="DN51" s="98"/>
      <c r="DO51" s="98"/>
      <c r="DP51" s="98"/>
      <c r="DQ51" s="98"/>
      <c r="DR51" s="98"/>
      <c r="DS51" s="98"/>
      <c r="DT51" s="98"/>
      <c r="DU51" s="98"/>
      <c r="DV51" s="98"/>
      <c r="DW51" s="98"/>
      <c r="DX51" s="98"/>
      <c r="DY51" s="98"/>
      <c r="DZ51" s="98"/>
      <c r="EA51" s="98"/>
      <c r="EB51" s="98"/>
      <c r="EC51" s="98"/>
      <c r="ED51" s="98"/>
      <c r="EE51" s="98"/>
      <c r="EF51" s="98"/>
      <c r="EG51" s="98"/>
    </row>
    <row r="52" spans="1:137" s="99" customFormat="1" x14ac:dyDescent="0.25">
      <c r="AR52" s="188"/>
      <c r="AS52" s="188"/>
      <c r="AT52" s="188"/>
      <c r="AU52" s="188"/>
      <c r="AV52" s="188"/>
      <c r="AW52" s="188"/>
      <c r="AX52" s="98"/>
      <c r="AY52" s="98"/>
      <c r="AZ52" s="98"/>
      <c r="BA52" s="98"/>
      <c r="BB52" s="98"/>
      <c r="BC52" s="98"/>
      <c r="BD52" s="98"/>
      <c r="BE52" s="98"/>
      <c r="BF52" s="98"/>
      <c r="BG52" s="98"/>
      <c r="BH52" s="98"/>
      <c r="BI52" s="98"/>
      <c r="BJ52" s="98"/>
      <c r="BK52" s="98"/>
      <c r="BL52" s="98"/>
      <c r="BM52" s="98"/>
      <c r="BN52" s="98"/>
      <c r="BO52" s="98"/>
      <c r="BP52" s="98"/>
      <c r="BQ52" s="98"/>
      <c r="BR52" s="98"/>
      <c r="BS52" s="98"/>
      <c r="BT52" s="98"/>
      <c r="BU52" s="98"/>
      <c r="BV52" s="98"/>
      <c r="BW52" s="98"/>
      <c r="BX52" s="98"/>
      <c r="BY52" s="98"/>
      <c r="BZ52" s="98"/>
      <c r="CA52" s="98"/>
      <c r="CB52" s="98"/>
      <c r="CC52" s="98"/>
      <c r="CD52" s="98"/>
      <c r="CE52" s="98"/>
      <c r="CF52" s="98"/>
      <c r="CG52" s="98"/>
      <c r="CH52" s="98"/>
      <c r="CI52" s="98"/>
      <c r="CJ52" s="98"/>
      <c r="CK52" s="98"/>
      <c r="CL52" s="98"/>
      <c r="CM52" s="98"/>
      <c r="CN52" s="98"/>
      <c r="CO52" s="98"/>
      <c r="CP52" s="98"/>
      <c r="CQ52" s="98"/>
      <c r="CR52" s="98"/>
      <c r="CS52" s="98"/>
      <c r="CT52" s="98"/>
      <c r="CU52" s="98"/>
      <c r="CV52" s="98"/>
      <c r="CW52" s="98"/>
      <c r="CX52" s="98"/>
      <c r="CY52" s="98"/>
      <c r="CZ52" s="98"/>
      <c r="DA52" s="98"/>
      <c r="DB52" s="98"/>
      <c r="DC52" s="98"/>
      <c r="DD52" s="98"/>
      <c r="DE52" s="98"/>
      <c r="DF52" s="98"/>
      <c r="DG52" s="98"/>
      <c r="DH52" s="98"/>
      <c r="DI52" s="98"/>
      <c r="DJ52" s="98"/>
      <c r="DK52" s="98"/>
      <c r="DL52" s="98"/>
      <c r="DM52" s="98"/>
      <c r="DN52" s="98"/>
      <c r="DO52" s="98"/>
      <c r="DP52" s="98"/>
      <c r="DQ52" s="98"/>
      <c r="DR52" s="98"/>
      <c r="DS52" s="98"/>
      <c r="DT52" s="98"/>
      <c r="DU52" s="98"/>
      <c r="DV52" s="98"/>
      <c r="DW52" s="98"/>
      <c r="DX52" s="98"/>
      <c r="DY52" s="98"/>
      <c r="DZ52" s="98"/>
      <c r="EA52" s="98"/>
      <c r="EB52" s="98"/>
      <c r="EC52" s="98"/>
      <c r="ED52" s="98"/>
      <c r="EE52" s="98"/>
      <c r="EF52" s="98"/>
      <c r="EG52" s="98"/>
    </row>
    <row r="53" spans="1:137" s="99" customFormat="1" x14ac:dyDescent="0.25">
      <c r="A53" s="20" t="s">
        <v>93</v>
      </c>
      <c r="B53" s="188"/>
      <c r="C53" s="188"/>
      <c r="D53" s="188"/>
      <c r="E53" s="188"/>
      <c r="F53" s="188"/>
      <c r="G53" s="188"/>
      <c r="H53" s="188"/>
      <c r="I53" s="188"/>
      <c r="J53" s="188"/>
      <c r="K53" s="188"/>
      <c r="L53" s="188"/>
      <c r="M53" s="188"/>
      <c r="N53" s="188"/>
      <c r="O53" s="188"/>
      <c r="P53" s="188"/>
      <c r="Q53" s="188"/>
      <c r="R53" s="188"/>
      <c r="S53" s="188"/>
      <c r="T53" s="188"/>
      <c r="U53" s="188"/>
      <c r="V53" s="188"/>
      <c r="W53" s="188"/>
      <c r="X53" s="188"/>
      <c r="Y53" s="188"/>
      <c r="Z53" s="188"/>
      <c r="AA53" s="188"/>
      <c r="AB53" s="188"/>
      <c r="AC53" s="188"/>
      <c r="AD53" s="188"/>
      <c r="AE53" s="188"/>
      <c r="AF53" s="188"/>
      <c r="AG53" s="188"/>
      <c r="AH53" s="188"/>
      <c r="AI53" s="188"/>
      <c r="AJ53" s="188"/>
      <c r="AK53" s="188"/>
      <c r="AL53" s="188"/>
      <c r="AM53" s="188"/>
      <c r="AN53" s="188"/>
      <c r="AO53" s="188"/>
      <c r="AP53" s="188"/>
      <c r="AQ53" s="188"/>
      <c r="AR53" s="188"/>
      <c r="AS53" s="188"/>
      <c r="AT53" s="188"/>
      <c r="AU53" s="188"/>
      <c r="AV53" s="188"/>
      <c r="AW53" s="188"/>
      <c r="AX53" s="98"/>
      <c r="AY53" s="98"/>
      <c r="AZ53" s="98"/>
      <c r="BA53" s="98"/>
      <c r="BB53" s="98"/>
      <c r="BC53" s="98"/>
      <c r="BD53" s="98"/>
      <c r="BE53" s="98"/>
      <c r="BF53" s="98"/>
      <c r="BG53" s="98"/>
      <c r="BH53" s="98"/>
      <c r="BI53" s="98"/>
      <c r="BJ53" s="98"/>
      <c r="BK53" s="98"/>
      <c r="BL53" s="98"/>
      <c r="BM53" s="98"/>
      <c r="BN53" s="98"/>
      <c r="BO53" s="98"/>
      <c r="BP53" s="98"/>
      <c r="BQ53" s="98"/>
      <c r="BR53" s="98"/>
      <c r="BS53" s="98"/>
      <c r="BT53" s="98"/>
      <c r="BU53" s="98"/>
      <c r="BV53" s="98"/>
      <c r="BW53" s="98"/>
      <c r="BX53" s="98"/>
      <c r="BY53" s="98"/>
      <c r="BZ53" s="98"/>
      <c r="CA53" s="98"/>
      <c r="CB53" s="98"/>
      <c r="CC53" s="98"/>
      <c r="CD53" s="98"/>
      <c r="CE53" s="98"/>
      <c r="CF53" s="98"/>
      <c r="CG53" s="98"/>
      <c r="CH53" s="98"/>
      <c r="CI53" s="98"/>
      <c r="CJ53" s="98"/>
      <c r="CK53" s="98"/>
      <c r="CL53" s="98"/>
      <c r="CM53" s="98"/>
      <c r="CN53" s="98"/>
      <c r="CO53" s="98"/>
      <c r="CP53" s="98"/>
      <c r="CQ53" s="98"/>
      <c r="CR53" s="98"/>
      <c r="CS53" s="98"/>
      <c r="CT53" s="98"/>
      <c r="CU53" s="98"/>
      <c r="CV53" s="98"/>
      <c r="CW53" s="98"/>
      <c r="CX53" s="98"/>
      <c r="CY53" s="98"/>
      <c r="CZ53" s="98"/>
      <c r="DA53" s="98"/>
      <c r="DB53" s="98"/>
      <c r="DC53" s="98"/>
      <c r="DD53" s="98"/>
      <c r="DE53" s="98"/>
      <c r="DF53" s="98"/>
      <c r="DG53" s="98"/>
      <c r="DH53" s="98"/>
      <c r="DI53" s="98"/>
      <c r="DJ53" s="98"/>
      <c r="DK53" s="98"/>
      <c r="DL53" s="98"/>
      <c r="DM53" s="98"/>
      <c r="DN53" s="98"/>
      <c r="DO53" s="98"/>
      <c r="DP53" s="98"/>
      <c r="DQ53" s="98"/>
      <c r="DR53" s="98"/>
      <c r="DS53" s="98"/>
      <c r="DT53" s="98"/>
      <c r="DU53" s="98"/>
      <c r="DV53" s="98"/>
      <c r="DW53" s="98"/>
      <c r="DX53" s="98"/>
      <c r="DY53" s="98"/>
      <c r="DZ53" s="98"/>
      <c r="EA53" s="98"/>
      <c r="EB53" s="98"/>
      <c r="EC53" s="98"/>
      <c r="ED53" s="98"/>
      <c r="EE53" s="98"/>
      <c r="EF53" s="98"/>
      <c r="EG53" s="98"/>
    </row>
  </sheetData>
  <mergeCells count="39">
    <mergeCell ref="A26:A34"/>
    <mergeCell ref="B26:B28"/>
    <mergeCell ref="B29:B31"/>
    <mergeCell ref="B32:B34"/>
    <mergeCell ref="A35:A43"/>
    <mergeCell ref="B35:B37"/>
    <mergeCell ref="B38:B40"/>
    <mergeCell ref="B41:B43"/>
    <mergeCell ref="A17:A25"/>
    <mergeCell ref="B17:B19"/>
    <mergeCell ref="B20:B22"/>
    <mergeCell ref="B23:B25"/>
    <mergeCell ref="A8:A16"/>
    <mergeCell ref="B8:B10"/>
    <mergeCell ref="B11:B13"/>
    <mergeCell ref="B14:B16"/>
    <mergeCell ref="A6:A7"/>
    <mergeCell ref="B6:B7"/>
    <mergeCell ref="C6:C7"/>
    <mergeCell ref="D6:E6"/>
    <mergeCell ref="F6:G6"/>
    <mergeCell ref="H6:I6"/>
    <mergeCell ref="J6:K6"/>
    <mergeCell ref="L6:M6"/>
    <mergeCell ref="N6:O6"/>
    <mergeCell ref="AH6:AI6"/>
    <mergeCell ref="P6:Q6"/>
    <mergeCell ref="R6:S6"/>
    <mergeCell ref="T6:U6"/>
    <mergeCell ref="V6:W6"/>
    <mergeCell ref="X6:Y6"/>
    <mergeCell ref="AJ6:AK6"/>
    <mergeCell ref="AL6:AM6"/>
    <mergeCell ref="AN6:AO6"/>
    <mergeCell ref="AP6:AQ6"/>
    <mergeCell ref="Z6:AA6"/>
    <mergeCell ref="AB6:AC6"/>
    <mergeCell ref="AD6:AE6"/>
    <mergeCell ref="AF6:AG6"/>
  </mergeCells>
  <hyperlinks>
    <hyperlink ref="A1" location="Indice!A1" display="Indice" xr:uid="{0EE3C04A-9E17-4F93-8458-7C4547CCF6E4}"/>
  </hyperlinks>
  <pageMargins left="0.7" right="0.7" top="0.75" bottom="0.75" header="0.3" footer="0.3"/>
  <pageSetup orientation="portrait" horizontalDpi="0" verticalDpi="0"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9DBD34-9C80-48CB-80B0-92C57DDB0E57}">
  <sheetPr codeName="Hoja30"/>
  <dimension ref="A2:D39"/>
  <sheetViews>
    <sheetView topLeftCell="A25" workbookViewId="0">
      <selection activeCell="A5" sqref="A5:D39"/>
    </sheetView>
  </sheetViews>
  <sheetFormatPr baseColWidth="10" defaultColWidth="9.140625" defaultRowHeight="15" x14ac:dyDescent="0.25"/>
  <cols>
    <col min="1" max="16384" width="9.140625" style="2"/>
  </cols>
  <sheetData>
    <row r="2" spans="1:4" x14ac:dyDescent="0.25">
      <c r="A2" s="1" t="s">
        <v>17</v>
      </c>
    </row>
    <row r="3" spans="1:4" x14ac:dyDescent="0.25">
      <c r="A3" s="3" t="s">
        <v>173</v>
      </c>
    </row>
    <row r="5" spans="1:4" x14ac:dyDescent="0.25">
      <c r="A5" s="383" t="s">
        <v>70</v>
      </c>
      <c r="B5" s="383" t="s">
        <v>70</v>
      </c>
      <c r="C5" s="383" t="s">
        <v>70</v>
      </c>
      <c r="D5" s="383" t="s">
        <v>70</v>
      </c>
    </row>
    <row r="6" spans="1:4" x14ac:dyDescent="0.25">
      <c r="B6" s="4"/>
      <c r="C6" s="5" t="s">
        <v>78</v>
      </c>
      <c r="D6" s="5" t="s">
        <v>79</v>
      </c>
    </row>
    <row r="7" spans="1:4" x14ac:dyDescent="0.25">
      <c r="A7" s="382" t="s">
        <v>148</v>
      </c>
      <c r="B7" s="4" t="s">
        <v>174</v>
      </c>
      <c r="C7" s="4">
        <v>97.924059629440308</v>
      </c>
      <c r="D7" s="4">
        <v>98.487967252731323</v>
      </c>
    </row>
    <row r="8" spans="1:4" x14ac:dyDescent="0.25">
      <c r="A8" s="382" t="s">
        <v>148</v>
      </c>
      <c r="B8" s="4" t="s">
        <v>175</v>
      </c>
      <c r="C8" s="4">
        <v>2.0759409293532372</v>
      </c>
      <c r="D8" s="4">
        <v>1.5120337717235088</v>
      </c>
    </row>
    <row r="9" spans="1:4" x14ac:dyDescent="0.25">
      <c r="A9" s="382" t="s">
        <v>148</v>
      </c>
      <c r="B9" s="4" t="s">
        <v>88</v>
      </c>
      <c r="C9" s="4">
        <v>100</v>
      </c>
      <c r="D9" s="4">
        <v>100</v>
      </c>
    </row>
    <row r="10" spans="1:4" x14ac:dyDescent="0.25">
      <c r="A10" s="382" t="s">
        <v>149</v>
      </c>
      <c r="B10" s="4" t="s">
        <v>174</v>
      </c>
      <c r="C10" s="4">
        <v>99.101603031158447</v>
      </c>
      <c r="D10" s="4">
        <v>99.188715219497681</v>
      </c>
    </row>
    <row r="11" spans="1:4" x14ac:dyDescent="0.25">
      <c r="A11" s="382" t="s">
        <v>149</v>
      </c>
      <c r="B11" s="4" t="s">
        <v>175</v>
      </c>
      <c r="C11" s="4">
        <v>0.89839641004800797</v>
      </c>
      <c r="D11" s="4">
        <v>0.8112829178571701</v>
      </c>
    </row>
    <row r="12" spans="1:4" x14ac:dyDescent="0.25">
      <c r="A12" s="382" t="s">
        <v>149</v>
      </c>
      <c r="B12" s="4" t="s">
        <v>88</v>
      </c>
      <c r="C12" s="4">
        <v>100</v>
      </c>
      <c r="D12" s="4">
        <v>100</v>
      </c>
    </row>
    <row r="14" spans="1:4" x14ac:dyDescent="0.25">
      <c r="A14" s="383" t="s">
        <v>90</v>
      </c>
      <c r="B14" s="383" t="s">
        <v>90</v>
      </c>
      <c r="C14" s="383" t="s">
        <v>90</v>
      </c>
      <c r="D14" s="383" t="s">
        <v>90</v>
      </c>
    </row>
    <row r="15" spans="1:4" x14ac:dyDescent="0.25">
      <c r="B15" s="6"/>
      <c r="C15" s="7" t="s">
        <v>78</v>
      </c>
      <c r="D15" s="7" t="s">
        <v>79</v>
      </c>
    </row>
    <row r="16" spans="1:4" x14ac:dyDescent="0.25">
      <c r="A16" s="382" t="s">
        <v>148</v>
      </c>
      <c r="B16" s="6" t="s">
        <v>174</v>
      </c>
      <c r="C16" s="6">
        <v>4305668</v>
      </c>
      <c r="D16" s="6">
        <v>4299047</v>
      </c>
    </row>
    <row r="17" spans="1:4" x14ac:dyDescent="0.25">
      <c r="A17" s="382" t="s">
        <v>148</v>
      </c>
      <c r="B17" s="6" t="s">
        <v>175</v>
      </c>
      <c r="C17" s="6">
        <v>91278</v>
      </c>
      <c r="D17" s="6">
        <v>66001</v>
      </c>
    </row>
    <row r="18" spans="1:4" x14ac:dyDescent="0.25">
      <c r="A18" s="382" t="s">
        <v>148</v>
      </c>
      <c r="B18" s="6" t="s">
        <v>88</v>
      </c>
      <c r="C18" s="6">
        <v>4396946</v>
      </c>
      <c r="D18" s="6">
        <v>4365048</v>
      </c>
    </row>
    <row r="19" spans="1:4" x14ac:dyDescent="0.25">
      <c r="A19" s="382" t="s">
        <v>149</v>
      </c>
      <c r="B19" s="6" t="s">
        <v>174</v>
      </c>
      <c r="C19" s="6">
        <v>2577380</v>
      </c>
      <c r="D19" s="6">
        <v>2755042</v>
      </c>
    </row>
    <row r="20" spans="1:4" x14ac:dyDescent="0.25">
      <c r="A20" s="382" t="s">
        <v>149</v>
      </c>
      <c r="B20" s="6" t="s">
        <v>175</v>
      </c>
      <c r="C20" s="6">
        <v>23365</v>
      </c>
      <c r="D20" s="6">
        <v>22534</v>
      </c>
    </row>
    <row r="21" spans="1:4" x14ac:dyDescent="0.25">
      <c r="A21" s="382" t="s">
        <v>149</v>
      </c>
      <c r="B21" s="6" t="s">
        <v>88</v>
      </c>
      <c r="C21" s="6">
        <v>2600745</v>
      </c>
      <c r="D21" s="6">
        <v>2777576</v>
      </c>
    </row>
    <row r="23" spans="1:4" x14ac:dyDescent="0.25">
      <c r="A23" s="383" t="s">
        <v>91</v>
      </c>
      <c r="B23" s="383" t="s">
        <v>91</v>
      </c>
      <c r="C23" s="383" t="s">
        <v>91</v>
      </c>
      <c r="D23" s="383" t="s">
        <v>91</v>
      </c>
    </row>
    <row r="24" spans="1:4" x14ac:dyDescent="0.25">
      <c r="B24" s="8"/>
      <c r="C24" s="9" t="s">
        <v>78</v>
      </c>
      <c r="D24" s="9" t="s">
        <v>79</v>
      </c>
    </row>
    <row r="25" spans="1:4" x14ac:dyDescent="0.25">
      <c r="A25" s="382" t="s">
        <v>148</v>
      </c>
      <c r="B25" s="8" t="s">
        <v>174</v>
      </c>
      <c r="C25" s="8">
        <v>9.4394205370917916E-2</v>
      </c>
      <c r="D25" s="8">
        <v>6.9137540413066745E-2</v>
      </c>
    </row>
    <row r="26" spans="1:4" x14ac:dyDescent="0.25">
      <c r="A26" s="382" t="s">
        <v>148</v>
      </c>
      <c r="B26" s="8" t="s">
        <v>175</v>
      </c>
      <c r="C26" s="8">
        <v>9.4394205370917916E-2</v>
      </c>
      <c r="D26" s="8">
        <v>6.9137540413066745E-2</v>
      </c>
    </row>
    <row r="27" spans="1:4" x14ac:dyDescent="0.25">
      <c r="A27" s="382" t="s">
        <v>148</v>
      </c>
      <c r="B27" s="8" t="s">
        <v>88</v>
      </c>
      <c r="C27" s="8">
        <v>0</v>
      </c>
      <c r="D27" s="8">
        <v>0</v>
      </c>
    </row>
    <row r="28" spans="1:4" x14ac:dyDescent="0.25">
      <c r="A28" s="382" t="s">
        <v>149</v>
      </c>
      <c r="B28" s="8" t="s">
        <v>174</v>
      </c>
      <c r="C28" s="8">
        <v>6.5198843367397785E-2</v>
      </c>
      <c r="D28" s="8">
        <v>6.0883740661665797E-2</v>
      </c>
    </row>
    <row r="29" spans="1:4" x14ac:dyDescent="0.25">
      <c r="A29" s="382" t="s">
        <v>149</v>
      </c>
      <c r="B29" s="8" t="s">
        <v>175</v>
      </c>
      <c r="C29" s="8">
        <v>6.5198843367397785E-2</v>
      </c>
      <c r="D29" s="8">
        <v>6.0883740661665797E-2</v>
      </c>
    </row>
    <row r="30" spans="1:4" x14ac:dyDescent="0.25">
      <c r="A30" s="382" t="s">
        <v>149</v>
      </c>
      <c r="B30" s="8" t="s">
        <v>88</v>
      </c>
      <c r="C30" s="8">
        <v>0</v>
      </c>
      <c r="D30" s="8">
        <v>0</v>
      </c>
    </row>
    <row r="32" spans="1:4" x14ac:dyDescent="0.25">
      <c r="A32" s="383" t="s">
        <v>92</v>
      </c>
      <c r="B32" s="383" t="s">
        <v>92</v>
      </c>
      <c r="C32" s="383" t="s">
        <v>92</v>
      </c>
      <c r="D32" s="383" t="s">
        <v>92</v>
      </c>
    </row>
    <row r="33" spans="1:4" x14ac:dyDescent="0.25">
      <c r="B33" s="6"/>
      <c r="C33" s="7" t="s">
        <v>78</v>
      </c>
      <c r="D33" s="7" t="s">
        <v>79</v>
      </c>
    </row>
    <row r="34" spans="1:4" x14ac:dyDescent="0.25">
      <c r="A34" s="382" t="s">
        <v>148</v>
      </c>
      <c r="B34" s="6" t="s">
        <v>174</v>
      </c>
      <c r="C34" s="6">
        <v>38176</v>
      </c>
      <c r="D34" s="6">
        <v>41282</v>
      </c>
    </row>
    <row r="35" spans="1:4" x14ac:dyDescent="0.25">
      <c r="A35" s="382" t="s">
        <v>148</v>
      </c>
      <c r="B35" s="6" t="s">
        <v>175</v>
      </c>
      <c r="C35" s="6">
        <v>974</v>
      </c>
      <c r="D35" s="6">
        <v>759</v>
      </c>
    </row>
    <row r="36" spans="1:4" x14ac:dyDescent="0.25">
      <c r="A36" s="382" t="s">
        <v>148</v>
      </c>
      <c r="B36" s="6" t="s">
        <v>88</v>
      </c>
      <c r="C36" s="6">
        <v>39150</v>
      </c>
      <c r="D36" s="6">
        <v>42041</v>
      </c>
    </row>
    <row r="37" spans="1:4" x14ac:dyDescent="0.25">
      <c r="A37" s="382" t="s">
        <v>149</v>
      </c>
      <c r="B37" s="6" t="s">
        <v>174</v>
      </c>
      <c r="C37" s="6">
        <v>32608</v>
      </c>
      <c r="D37" s="6">
        <v>36326</v>
      </c>
    </row>
    <row r="38" spans="1:4" x14ac:dyDescent="0.25">
      <c r="A38" s="382" t="s">
        <v>149</v>
      </c>
      <c r="B38" s="6" t="s">
        <v>175</v>
      </c>
      <c r="C38" s="6">
        <v>292</v>
      </c>
      <c r="D38" s="6">
        <v>280</v>
      </c>
    </row>
    <row r="39" spans="1:4" x14ac:dyDescent="0.25">
      <c r="A39" s="382" t="s">
        <v>149</v>
      </c>
      <c r="B39" s="6" t="s">
        <v>88</v>
      </c>
      <c r="C39" s="6">
        <v>32900</v>
      </c>
      <c r="D39" s="6">
        <v>36606</v>
      </c>
    </row>
  </sheetData>
  <mergeCells count="12">
    <mergeCell ref="A37:A39"/>
    <mergeCell ref="A5:D5"/>
    <mergeCell ref="A7:A9"/>
    <mergeCell ref="A10:A12"/>
    <mergeCell ref="A14:D14"/>
    <mergeCell ref="A16:A18"/>
    <mergeCell ref="A19:A21"/>
    <mergeCell ref="A23:D23"/>
    <mergeCell ref="A25:A27"/>
    <mergeCell ref="A28:A30"/>
    <mergeCell ref="A32:D32"/>
    <mergeCell ref="A34:A36"/>
  </mergeCells>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7CAB79-827D-480D-903D-87B308C3FAF4}">
  <sheetPr codeName="Hoja31"/>
  <dimension ref="A2:D39"/>
  <sheetViews>
    <sheetView topLeftCell="A22" workbookViewId="0">
      <selection activeCell="A5" sqref="A5:D39"/>
    </sheetView>
  </sheetViews>
  <sheetFormatPr baseColWidth="10" defaultColWidth="9.140625" defaultRowHeight="15" x14ac:dyDescent="0.25"/>
  <cols>
    <col min="1" max="16384" width="9.140625" style="2"/>
  </cols>
  <sheetData>
    <row r="2" spans="1:4" x14ac:dyDescent="0.25">
      <c r="A2" s="1" t="s">
        <v>17</v>
      </c>
    </row>
    <row r="3" spans="1:4" x14ac:dyDescent="0.25">
      <c r="A3" s="3" t="s">
        <v>173</v>
      </c>
    </row>
    <row r="5" spans="1:4" x14ac:dyDescent="0.25">
      <c r="A5" s="383" t="s">
        <v>70</v>
      </c>
      <c r="B5" s="383" t="s">
        <v>70</v>
      </c>
      <c r="C5" s="383" t="s">
        <v>70</v>
      </c>
      <c r="D5" s="383" t="s">
        <v>70</v>
      </c>
    </row>
    <row r="6" spans="1:4" x14ac:dyDescent="0.25">
      <c r="B6" s="4"/>
      <c r="C6" s="5" t="s">
        <v>78</v>
      </c>
      <c r="D6" s="5" t="s">
        <v>79</v>
      </c>
    </row>
    <row r="7" spans="1:4" x14ac:dyDescent="0.25">
      <c r="A7" s="382" t="s">
        <v>148</v>
      </c>
      <c r="B7" s="4" t="s">
        <v>174</v>
      </c>
      <c r="C7" s="4">
        <v>85.165530443191528</v>
      </c>
      <c r="D7" s="4">
        <v>87.203246355056763</v>
      </c>
    </row>
    <row r="8" spans="1:4" x14ac:dyDescent="0.25">
      <c r="A8" s="382" t="s">
        <v>148</v>
      </c>
      <c r="B8" s="4" t="s">
        <v>175</v>
      </c>
      <c r="C8" s="4">
        <v>14.834469556808472</v>
      </c>
      <c r="D8" s="4">
        <v>12.796752154827118</v>
      </c>
    </row>
    <row r="9" spans="1:4" x14ac:dyDescent="0.25">
      <c r="A9" s="382" t="s">
        <v>148</v>
      </c>
      <c r="B9" s="4" t="s">
        <v>88</v>
      </c>
      <c r="C9" s="4">
        <v>100</v>
      </c>
      <c r="D9" s="4">
        <v>100</v>
      </c>
    </row>
    <row r="10" spans="1:4" x14ac:dyDescent="0.25">
      <c r="A10" s="382" t="s">
        <v>149</v>
      </c>
      <c r="B10" s="4" t="s">
        <v>174</v>
      </c>
      <c r="C10" s="4">
        <v>78.807693719863892</v>
      </c>
      <c r="D10" s="4">
        <v>81.378543376922607</v>
      </c>
    </row>
    <row r="11" spans="1:4" x14ac:dyDescent="0.25">
      <c r="A11" s="382" t="s">
        <v>149</v>
      </c>
      <c r="B11" s="4" t="s">
        <v>175</v>
      </c>
      <c r="C11" s="4">
        <v>21.19230329990387</v>
      </c>
      <c r="D11" s="4">
        <v>18.621458113193512</v>
      </c>
    </row>
    <row r="12" spans="1:4" x14ac:dyDescent="0.25">
      <c r="A12" s="382" t="s">
        <v>149</v>
      </c>
      <c r="B12" s="4" t="s">
        <v>88</v>
      </c>
      <c r="C12" s="4">
        <v>100</v>
      </c>
      <c r="D12" s="4">
        <v>100</v>
      </c>
    </row>
    <row r="14" spans="1:4" x14ac:dyDescent="0.25">
      <c r="A14" s="383" t="s">
        <v>90</v>
      </c>
      <c r="B14" s="383" t="s">
        <v>90</v>
      </c>
      <c r="C14" s="383" t="s">
        <v>90</v>
      </c>
      <c r="D14" s="383" t="s">
        <v>90</v>
      </c>
    </row>
    <row r="15" spans="1:4" x14ac:dyDescent="0.25">
      <c r="B15" s="6"/>
      <c r="C15" s="7" t="s">
        <v>78</v>
      </c>
      <c r="D15" s="7" t="s">
        <v>79</v>
      </c>
    </row>
    <row r="16" spans="1:4" x14ac:dyDescent="0.25">
      <c r="A16" s="382" t="s">
        <v>148</v>
      </c>
      <c r="B16" s="6" t="s">
        <v>174</v>
      </c>
      <c r="C16" s="6">
        <v>3741102</v>
      </c>
      <c r="D16" s="6">
        <v>3806468</v>
      </c>
    </row>
    <row r="17" spans="1:4" x14ac:dyDescent="0.25">
      <c r="A17" s="382" t="s">
        <v>148</v>
      </c>
      <c r="B17" s="6" t="s">
        <v>175</v>
      </c>
      <c r="C17" s="6">
        <v>651640</v>
      </c>
      <c r="D17" s="6">
        <v>558585</v>
      </c>
    </row>
    <row r="18" spans="1:4" x14ac:dyDescent="0.25">
      <c r="A18" s="382" t="s">
        <v>148</v>
      </c>
      <c r="B18" s="6" t="s">
        <v>88</v>
      </c>
      <c r="C18" s="6">
        <v>4392742</v>
      </c>
      <c r="D18" s="6">
        <v>4365053</v>
      </c>
    </row>
    <row r="19" spans="1:4" x14ac:dyDescent="0.25">
      <c r="A19" s="382" t="s">
        <v>149</v>
      </c>
      <c r="B19" s="6" t="s">
        <v>174</v>
      </c>
      <c r="C19" s="6">
        <v>2049707</v>
      </c>
      <c r="D19" s="6">
        <v>2260407</v>
      </c>
    </row>
    <row r="20" spans="1:4" x14ac:dyDescent="0.25">
      <c r="A20" s="382" t="s">
        <v>149</v>
      </c>
      <c r="B20" s="6" t="s">
        <v>175</v>
      </c>
      <c r="C20" s="6">
        <v>551190</v>
      </c>
      <c r="D20" s="6">
        <v>517238</v>
      </c>
    </row>
    <row r="21" spans="1:4" x14ac:dyDescent="0.25">
      <c r="A21" s="382" t="s">
        <v>149</v>
      </c>
      <c r="B21" s="6" t="s">
        <v>88</v>
      </c>
      <c r="C21" s="6">
        <v>2600897</v>
      </c>
      <c r="D21" s="6">
        <v>2777645</v>
      </c>
    </row>
    <row r="23" spans="1:4" x14ac:dyDescent="0.25">
      <c r="A23" s="383" t="s">
        <v>91</v>
      </c>
      <c r="B23" s="383" t="s">
        <v>91</v>
      </c>
      <c r="C23" s="383" t="s">
        <v>91</v>
      </c>
      <c r="D23" s="383" t="s">
        <v>91</v>
      </c>
    </row>
    <row r="24" spans="1:4" x14ac:dyDescent="0.25">
      <c r="B24" s="8"/>
      <c r="C24" s="9" t="s">
        <v>78</v>
      </c>
      <c r="D24" s="9" t="s">
        <v>79</v>
      </c>
    </row>
    <row r="25" spans="1:4" x14ac:dyDescent="0.25">
      <c r="A25" s="382" t="s">
        <v>148</v>
      </c>
      <c r="B25" s="8" t="s">
        <v>174</v>
      </c>
      <c r="C25" s="8">
        <v>0.23408851120620966</v>
      </c>
      <c r="D25" s="8">
        <v>0.22584751714020967</v>
      </c>
    </row>
    <row r="26" spans="1:4" x14ac:dyDescent="0.25">
      <c r="A26" s="382" t="s">
        <v>148</v>
      </c>
      <c r="B26" s="8" t="s">
        <v>175</v>
      </c>
      <c r="C26" s="8">
        <v>0.23408851120620966</v>
      </c>
      <c r="D26" s="8">
        <v>0.22584751714020967</v>
      </c>
    </row>
    <row r="27" spans="1:4" x14ac:dyDescent="0.25">
      <c r="A27" s="382" t="s">
        <v>148</v>
      </c>
      <c r="B27" s="8" t="s">
        <v>88</v>
      </c>
      <c r="C27" s="8">
        <v>0</v>
      </c>
      <c r="D27" s="8">
        <v>0</v>
      </c>
    </row>
    <row r="28" spans="1:4" x14ac:dyDescent="0.25">
      <c r="A28" s="382" t="s">
        <v>149</v>
      </c>
      <c r="B28" s="8" t="s">
        <v>174</v>
      </c>
      <c r="C28" s="8">
        <v>0.28815336991101503</v>
      </c>
      <c r="D28" s="8">
        <v>0.25900313630700111</v>
      </c>
    </row>
    <row r="29" spans="1:4" x14ac:dyDescent="0.25">
      <c r="A29" s="382" t="s">
        <v>149</v>
      </c>
      <c r="B29" s="8" t="s">
        <v>175</v>
      </c>
      <c r="C29" s="8">
        <v>0.28815336991101503</v>
      </c>
      <c r="D29" s="8">
        <v>0.25900313630700111</v>
      </c>
    </row>
    <row r="30" spans="1:4" x14ac:dyDescent="0.25">
      <c r="A30" s="382" t="s">
        <v>149</v>
      </c>
      <c r="B30" s="8" t="s">
        <v>88</v>
      </c>
      <c r="C30" s="8">
        <v>0</v>
      </c>
      <c r="D30" s="8">
        <v>0</v>
      </c>
    </row>
    <row r="32" spans="1:4" x14ac:dyDescent="0.25">
      <c r="A32" s="383" t="s">
        <v>92</v>
      </c>
      <c r="B32" s="383" t="s">
        <v>92</v>
      </c>
      <c r="C32" s="383" t="s">
        <v>92</v>
      </c>
      <c r="D32" s="383" t="s">
        <v>92</v>
      </c>
    </row>
    <row r="33" spans="1:4" x14ac:dyDescent="0.25">
      <c r="B33" s="6"/>
      <c r="C33" s="7" t="s">
        <v>78</v>
      </c>
      <c r="D33" s="7" t="s">
        <v>79</v>
      </c>
    </row>
    <row r="34" spans="1:4" x14ac:dyDescent="0.25">
      <c r="A34" s="382" t="s">
        <v>148</v>
      </c>
      <c r="B34" s="6" t="s">
        <v>174</v>
      </c>
      <c r="C34" s="6">
        <v>31883</v>
      </c>
      <c r="D34" s="6">
        <v>35727</v>
      </c>
    </row>
    <row r="35" spans="1:4" x14ac:dyDescent="0.25">
      <c r="A35" s="382" t="s">
        <v>148</v>
      </c>
      <c r="B35" s="6" t="s">
        <v>175</v>
      </c>
      <c r="C35" s="6">
        <v>7238</v>
      </c>
      <c r="D35" s="6">
        <v>6313</v>
      </c>
    </row>
    <row r="36" spans="1:4" x14ac:dyDescent="0.25">
      <c r="A36" s="382" t="s">
        <v>148</v>
      </c>
      <c r="B36" s="6" t="s">
        <v>88</v>
      </c>
      <c r="C36" s="6">
        <v>39121</v>
      </c>
      <c r="D36" s="6">
        <v>42040</v>
      </c>
    </row>
    <row r="37" spans="1:4" x14ac:dyDescent="0.25">
      <c r="A37" s="382" t="s">
        <v>149</v>
      </c>
      <c r="B37" s="6" t="s">
        <v>174</v>
      </c>
      <c r="C37" s="6">
        <v>24954</v>
      </c>
      <c r="D37" s="6">
        <v>29048</v>
      </c>
    </row>
    <row r="38" spans="1:4" x14ac:dyDescent="0.25">
      <c r="A38" s="382" t="s">
        <v>149</v>
      </c>
      <c r="B38" s="6" t="s">
        <v>175</v>
      </c>
      <c r="C38" s="6">
        <v>7946</v>
      </c>
      <c r="D38" s="6">
        <v>7559</v>
      </c>
    </row>
    <row r="39" spans="1:4" x14ac:dyDescent="0.25">
      <c r="A39" s="382" t="s">
        <v>149</v>
      </c>
      <c r="B39" s="6" t="s">
        <v>88</v>
      </c>
      <c r="C39" s="6">
        <v>32900</v>
      </c>
      <c r="D39" s="6">
        <v>36607</v>
      </c>
    </row>
  </sheetData>
  <mergeCells count="12">
    <mergeCell ref="A37:A39"/>
    <mergeCell ref="A5:D5"/>
    <mergeCell ref="A7:A9"/>
    <mergeCell ref="A10:A12"/>
    <mergeCell ref="A14:D14"/>
    <mergeCell ref="A16:A18"/>
    <mergeCell ref="A19:A21"/>
    <mergeCell ref="A23:D23"/>
    <mergeCell ref="A25:A27"/>
    <mergeCell ref="A28:A30"/>
    <mergeCell ref="A32:D32"/>
    <mergeCell ref="A34:A36"/>
  </mergeCells>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73A28B-0C3E-47F5-91E0-795D6A209F24}">
  <sheetPr codeName="Hoja32"/>
  <dimension ref="A2:D39"/>
  <sheetViews>
    <sheetView topLeftCell="A16" workbookViewId="0">
      <selection activeCell="A5" sqref="A5:D39"/>
    </sheetView>
  </sheetViews>
  <sheetFormatPr baseColWidth="10" defaultColWidth="9.140625" defaultRowHeight="15" x14ac:dyDescent="0.25"/>
  <cols>
    <col min="1" max="16384" width="9.140625" style="2"/>
  </cols>
  <sheetData>
    <row r="2" spans="1:4" x14ac:dyDescent="0.25">
      <c r="A2" s="1" t="s">
        <v>17</v>
      </c>
    </row>
    <row r="3" spans="1:4" x14ac:dyDescent="0.25">
      <c r="A3" s="3" t="s">
        <v>173</v>
      </c>
    </row>
    <row r="5" spans="1:4" x14ac:dyDescent="0.25">
      <c r="A5" s="383" t="s">
        <v>70</v>
      </c>
      <c r="B5" s="383" t="s">
        <v>70</v>
      </c>
      <c r="C5" s="383" t="s">
        <v>70</v>
      </c>
      <c r="D5" s="383" t="s">
        <v>70</v>
      </c>
    </row>
    <row r="6" spans="1:4" x14ac:dyDescent="0.25">
      <c r="B6" s="4"/>
      <c r="C6" s="5" t="s">
        <v>78</v>
      </c>
      <c r="D6" s="5" t="s">
        <v>79</v>
      </c>
    </row>
    <row r="7" spans="1:4" x14ac:dyDescent="0.25">
      <c r="A7" s="382" t="s">
        <v>148</v>
      </c>
      <c r="B7" s="4" t="s">
        <v>174</v>
      </c>
      <c r="C7" s="4">
        <v>90.837979316711426</v>
      </c>
      <c r="D7" s="4">
        <v>93.31701397895813</v>
      </c>
    </row>
    <row r="8" spans="1:4" x14ac:dyDescent="0.25">
      <c r="A8" s="382" t="s">
        <v>148</v>
      </c>
      <c r="B8" s="4" t="s">
        <v>175</v>
      </c>
      <c r="C8" s="4">
        <v>9.1620199382305145</v>
      </c>
      <c r="D8" s="4">
        <v>6.6829875111579895</v>
      </c>
    </row>
    <row r="9" spans="1:4" x14ac:dyDescent="0.25">
      <c r="A9" s="382" t="s">
        <v>148</v>
      </c>
      <c r="B9" s="4" t="s">
        <v>88</v>
      </c>
      <c r="C9" s="4">
        <v>100</v>
      </c>
      <c r="D9" s="4">
        <v>100</v>
      </c>
    </row>
    <row r="10" spans="1:4" x14ac:dyDescent="0.25">
      <c r="A10" s="382" t="s">
        <v>149</v>
      </c>
      <c r="B10" s="4" t="s">
        <v>174</v>
      </c>
      <c r="C10" s="4">
        <v>96.32413387298584</v>
      </c>
      <c r="D10" s="4">
        <v>97.170805931091309</v>
      </c>
    </row>
    <row r="11" spans="1:4" x14ac:dyDescent="0.25">
      <c r="A11" s="382" t="s">
        <v>149</v>
      </c>
      <c r="B11" s="4" t="s">
        <v>175</v>
      </c>
      <c r="C11" s="4">
        <v>3.6758646368980408</v>
      </c>
      <c r="D11" s="4">
        <v>2.8291910886764526</v>
      </c>
    </row>
    <row r="12" spans="1:4" x14ac:dyDescent="0.25">
      <c r="A12" s="382" t="s">
        <v>149</v>
      </c>
      <c r="B12" s="4" t="s">
        <v>88</v>
      </c>
      <c r="C12" s="4">
        <v>100</v>
      </c>
      <c r="D12" s="4">
        <v>100</v>
      </c>
    </row>
    <row r="14" spans="1:4" x14ac:dyDescent="0.25">
      <c r="A14" s="383" t="s">
        <v>90</v>
      </c>
      <c r="B14" s="383" t="s">
        <v>90</v>
      </c>
      <c r="C14" s="383" t="s">
        <v>90</v>
      </c>
      <c r="D14" s="383" t="s">
        <v>90</v>
      </c>
    </row>
    <row r="15" spans="1:4" x14ac:dyDescent="0.25">
      <c r="B15" s="6"/>
      <c r="C15" s="7" t="s">
        <v>78</v>
      </c>
      <c r="D15" s="7" t="s">
        <v>79</v>
      </c>
    </row>
    <row r="16" spans="1:4" x14ac:dyDescent="0.25">
      <c r="A16" s="382" t="s">
        <v>148</v>
      </c>
      <c r="B16" s="6" t="s">
        <v>174</v>
      </c>
      <c r="C16" s="6">
        <v>3870451</v>
      </c>
      <c r="D16" s="6">
        <v>4031629</v>
      </c>
    </row>
    <row r="17" spans="1:4" x14ac:dyDescent="0.25">
      <c r="A17" s="382" t="s">
        <v>148</v>
      </c>
      <c r="B17" s="6" t="s">
        <v>175</v>
      </c>
      <c r="C17" s="6">
        <v>390378</v>
      </c>
      <c r="D17" s="6">
        <v>288729</v>
      </c>
    </row>
    <row r="18" spans="1:4" x14ac:dyDescent="0.25">
      <c r="A18" s="382" t="s">
        <v>148</v>
      </c>
      <c r="B18" s="6" t="s">
        <v>88</v>
      </c>
      <c r="C18" s="6">
        <v>4260829</v>
      </c>
      <c r="D18" s="6">
        <v>4320358</v>
      </c>
    </row>
    <row r="19" spans="1:4" x14ac:dyDescent="0.25">
      <c r="A19" s="382" t="s">
        <v>149</v>
      </c>
      <c r="B19" s="6" t="s">
        <v>174</v>
      </c>
      <c r="C19" s="6">
        <v>2470585</v>
      </c>
      <c r="D19" s="6">
        <v>2687043</v>
      </c>
    </row>
    <row r="20" spans="1:4" x14ac:dyDescent="0.25">
      <c r="A20" s="382" t="s">
        <v>149</v>
      </c>
      <c r="B20" s="6" t="s">
        <v>175</v>
      </c>
      <c r="C20" s="6">
        <v>94281</v>
      </c>
      <c r="D20" s="6">
        <v>78235</v>
      </c>
    </row>
    <row r="21" spans="1:4" x14ac:dyDescent="0.25">
      <c r="A21" s="382" t="s">
        <v>149</v>
      </c>
      <c r="B21" s="6" t="s">
        <v>88</v>
      </c>
      <c r="C21" s="6">
        <v>2564866</v>
      </c>
      <c r="D21" s="6">
        <v>2765278</v>
      </c>
    </row>
    <row r="23" spans="1:4" x14ac:dyDescent="0.25">
      <c r="A23" s="383" t="s">
        <v>91</v>
      </c>
      <c r="B23" s="383" t="s">
        <v>91</v>
      </c>
      <c r="C23" s="383" t="s">
        <v>91</v>
      </c>
      <c r="D23" s="383" t="s">
        <v>91</v>
      </c>
    </row>
    <row r="24" spans="1:4" x14ac:dyDescent="0.25">
      <c r="B24" s="8"/>
      <c r="C24" s="9" t="s">
        <v>78</v>
      </c>
      <c r="D24" s="9" t="s">
        <v>79</v>
      </c>
    </row>
    <row r="25" spans="1:4" x14ac:dyDescent="0.25">
      <c r="A25" s="382" t="s">
        <v>148</v>
      </c>
      <c r="B25" s="8" t="s">
        <v>174</v>
      </c>
      <c r="C25" s="8">
        <v>0.18875455716624856</v>
      </c>
      <c r="D25" s="8">
        <v>0.14386405237019062</v>
      </c>
    </row>
    <row r="26" spans="1:4" x14ac:dyDescent="0.25">
      <c r="A26" s="382" t="s">
        <v>148</v>
      </c>
      <c r="B26" s="8" t="s">
        <v>175</v>
      </c>
      <c r="C26" s="8">
        <v>0.18875455716624856</v>
      </c>
      <c r="D26" s="8">
        <v>0.14386405237019062</v>
      </c>
    </row>
    <row r="27" spans="1:4" x14ac:dyDescent="0.25">
      <c r="A27" s="382" t="s">
        <v>148</v>
      </c>
      <c r="B27" s="8" t="s">
        <v>88</v>
      </c>
      <c r="C27" s="8">
        <v>0</v>
      </c>
      <c r="D27" s="8">
        <v>0</v>
      </c>
    </row>
    <row r="28" spans="1:4" x14ac:dyDescent="0.25">
      <c r="A28" s="382" t="s">
        <v>149</v>
      </c>
      <c r="B28" s="8" t="s">
        <v>174</v>
      </c>
      <c r="C28" s="8">
        <v>0.12805181322619319</v>
      </c>
      <c r="D28" s="8">
        <v>0.11177621781826019</v>
      </c>
    </row>
    <row r="29" spans="1:4" x14ac:dyDescent="0.25">
      <c r="A29" s="382" t="s">
        <v>149</v>
      </c>
      <c r="B29" s="8" t="s">
        <v>175</v>
      </c>
      <c r="C29" s="8">
        <v>0.12805181322619319</v>
      </c>
      <c r="D29" s="8">
        <v>0.11177621781826019</v>
      </c>
    </row>
    <row r="30" spans="1:4" x14ac:dyDescent="0.25">
      <c r="A30" s="382" t="s">
        <v>149</v>
      </c>
      <c r="B30" s="8" t="s">
        <v>88</v>
      </c>
      <c r="C30" s="8">
        <v>0</v>
      </c>
      <c r="D30" s="8">
        <v>0</v>
      </c>
    </row>
    <row r="32" spans="1:4" x14ac:dyDescent="0.25">
      <c r="A32" s="383" t="s">
        <v>92</v>
      </c>
      <c r="B32" s="383" t="s">
        <v>92</v>
      </c>
      <c r="C32" s="383" t="s">
        <v>92</v>
      </c>
      <c r="D32" s="383" t="s">
        <v>92</v>
      </c>
    </row>
    <row r="33" spans="1:4" x14ac:dyDescent="0.25">
      <c r="B33" s="6"/>
      <c r="C33" s="7" t="s">
        <v>78</v>
      </c>
      <c r="D33" s="7" t="s">
        <v>79</v>
      </c>
    </row>
    <row r="34" spans="1:4" x14ac:dyDescent="0.25">
      <c r="A34" s="382" t="s">
        <v>148</v>
      </c>
      <c r="B34" s="6" t="s">
        <v>174</v>
      </c>
      <c r="C34" s="6">
        <v>33160</v>
      </c>
      <c r="D34" s="6">
        <v>37849</v>
      </c>
    </row>
    <row r="35" spans="1:4" x14ac:dyDescent="0.25">
      <c r="A35" s="382" t="s">
        <v>148</v>
      </c>
      <c r="B35" s="6" t="s">
        <v>175</v>
      </c>
      <c r="C35" s="6">
        <v>4531</v>
      </c>
      <c r="D35" s="6">
        <v>3687</v>
      </c>
    </row>
    <row r="36" spans="1:4" x14ac:dyDescent="0.25">
      <c r="A36" s="382" t="s">
        <v>148</v>
      </c>
      <c r="B36" s="6" t="s">
        <v>88</v>
      </c>
      <c r="C36" s="6">
        <v>37691</v>
      </c>
      <c r="D36" s="6">
        <v>41536</v>
      </c>
    </row>
    <row r="37" spans="1:4" x14ac:dyDescent="0.25">
      <c r="A37" s="382" t="s">
        <v>149</v>
      </c>
      <c r="B37" s="6" t="s">
        <v>174</v>
      </c>
      <c r="C37" s="6">
        <v>31198</v>
      </c>
      <c r="D37" s="6">
        <v>35310</v>
      </c>
    </row>
    <row r="38" spans="1:4" x14ac:dyDescent="0.25">
      <c r="A38" s="382" t="s">
        <v>149</v>
      </c>
      <c r="B38" s="6" t="s">
        <v>175</v>
      </c>
      <c r="C38" s="6">
        <v>1216</v>
      </c>
      <c r="D38" s="6">
        <v>1133</v>
      </c>
    </row>
    <row r="39" spans="1:4" x14ac:dyDescent="0.25">
      <c r="A39" s="382" t="s">
        <v>149</v>
      </c>
      <c r="B39" s="6" t="s">
        <v>88</v>
      </c>
      <c r="C39" s="6">
        <v>32414</v>
      </c>
      <c r="D39" s="6">
        <v>36443</v>
      </c>
    </row>
  </sheetData>
  <mergeCells count="12">
    <mergeCell ref="A37:A39"/>
    <mergeCell ref="A5:D5"/>
    <mergeCell ref="A7:A9"/>
    <mergeCell ref="A10:A12"/>
    <mergeCell ref="A14:D14"/>
    <mergeCell ref="A16:A18"/>
    <mergeCell ref="A19:A21"/>
    <mergeCell ref="A23:D23"/>
    <mergeCell ref="A25:A27"/>
    <mergeCell ref="A28:A30"/>
    <mergeCell ref="A32:D32"/>
    <mergeCell ref="A34:A36"/>
  </mergeCells>
  <pageMargins left="0.7" right="0.7" top="0.75" bottom="0.75" header="0.3" footer="0.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49F67D-5FDB-41AB-93FC-33BCD1381F56}">
  <sheetPr codeName="Hoja33"/>
  <dimension ref="A2:D39"/>
  <sheetViews>
    <sheetView topLeftCell="A31" workbookViewId="0">
      <selection activeCell="A5" sqref="A5:D39"/>
    </sheetView>
  </sheetViews>
  <sheetFormatPr baseColWidth="10" defaultColWidth="9.140625" defaultRowHeight="15" x14ac:dyDescent="0.25"/>
  <cols>
    <col min="1" max="16384" width="9.140625" style="2"/>
  </cols>
  <sheetData>
    <row r="2" spans="1:4" x14ac:dyDescent="0.25">
      <c r="A2" s="1" t="s">
        <v>17</v>
      </c>
    </row>
    <row r="3" spans="1:4" x14ac:dyDescent="0.25">
      <c r="A3" s="3" t="s">
        <v>173</v>
      </c>
    </row>
    <row r="5" spans="1:4" x14ac:dyDescent="0.25">
      <c r="A5" s="383" t="s">
        <v>70</v>
      </c>
      <c r="B5" s="383" t="s">
        <v>70</v>
      </c>
      <c r="C5" s="383" t="s">
        <v>70</v>
      </c>
      <c r="D5" s="383" t="s">
        <v>70</v>
      </c>
    </row>
    <row r="6" spans="1:4" x14ac:dyDescent="0.25">
      <c r="B6" s="4"/>
      <c r="C6" s="5" t="s">
        <v>78</v>
      </c>
      <c r="D6" s="5" t="s">
        <v>79</v>
      </c>
    </row>
    <row r="7" spans="1:4" x14ac:dyDescent="0.25">
      <c r="A7" s="382" t="s">
        <v>148</v>
      </c>
      <c r="B7" s="4" t="s">
        <v>174</v>
      </c>
      <c r="C7" s="4">
        <v>94.503247737884521</v>
      </c>
      <c r="D7" s="4">
        <v>94.81738805770874</v>
      </c>
    </row>
    <row r="8" spans="1:4" x14ac:dyDescent="0.25">
      <c r="A8" s="382" t="s">
        <v>148</v>
      </c>
      <c r="B8" s="4" t="s">
        <v>175</v>
      </c>
      <c r="C8" s="4">
        <v>5.4967522621154785</v>
      </c>
      <c r="D8" s="4">
        <v>5.1826123148202896</v>
      </c>
    </row>
    <row r="9" spans="1:4" x14ac:dyDescent="0.25">
      <c r="A9" s="382" t="s">
        <v>148</v>
      </c>
      <c r="B9" s="4" t="s">
        <v>88</v>
      </c>
      <c r="C9" s="4">
        <v>100</v>
      </c>
      <c r="D9" s="4">
        <v>100</v>
      </c>
    </row>
    <row r="10" spans="1:4" x14ac:dyDescent="0.25">
      <c r="A10" s="382" t="s">
        <v>149</v>
      </c>
      <c r="B10" s="4" t="s">
        <v>174</v>
      </c>
      <c r="C10" s="4">
        <v>92.997384071350098</v>
      </c>
      <c r="D10" s="4">
        <v>92.629098892211914</v>
      </c>
    </row>
    <row r="11" spans="1:4" x14ac:dyDescent="0.25">
      <c r="A11" s="382" t="s">
        <v>149</v>
      </c>
      <c r="B11" s="4" t="s">
        <v>175</v>
      </c>
      <c r="C11" s="4">
        <v>7.0026151835918427</v>
      </c>
      <c r="D11" s="4">
        <v>7.3709003627300262</v>
      </c>
    </row>
    <row r="12" spans="1:4" x14ac:dyDescent="0.25">
      <c r="A12" s="382" t="s">
        <v>149</v>
      </c>
      <c r="B12" s="4" t="s">
        <v>88</v>
      </c>
      <c r="C12" s="4">
        <v>100</v>
      </c>
      <c r="D12" s="4">
        <v>100</v>
      </c>
    </row>
    <row r="14" spans="1:4" x14ac:dyDescent="0.25">
      <c r="A14" s="383" t="s">
        <v>90</v>
      </c>
      <c r="B14" s="383" t="s">
        <v>90</v>
      </c>
      <c r="C14" s="383" t="s">
        <v>90</v>
      </c>
      <c r="D14" s="383" t="s">
        <v>90</v>
      </c>
    </row>
    <row r="15" spans="1:4" x14ac:dyDescent="0.25">
      <c r="B15" s="6"/>
      <c r="C15" s="7" t="s">
        <v>78</v>
      </c>
      <c r="D15" s="7" t="s">
        <v>79</v>
      </c>
    </row>
    <row r="16" spans="1:4" x14ac:dyDescent="0.25">
      <c r="A16" s="382" t="s">
        <v>148</v>
      </c>
      <c r="B16" s="6" t="s">
        <v>174</v>
      </c>
      <c r="C16" s="6">
        <v>4149201</v>
      </c>
      <c r="D16" s="6">
        <v>4136327</v>
      </c>
    </row>
    <row r="17" spans="1:4" x14ac:dyDescent="0.25">
      <c r="A17" s="382" t="s">
        <v>148</v>
      </c>
      <c r="B17" s="6" t="s">
        <v>175</v>
      </c>
      <c r="C17" s="6">
        <v>241337</v>
      </c>
      <c r="D17" s="6">
        <v>226087</v>
      </c>
    </row>
    <row r="18" spans="1:4" x14ac:dyDescent="0.25">
      <c r="A18" s="382" t="s">
        <v>148</v>
      </c>
      <c r="B18" s="6" t="s">
        <v>88</v>
      </c>
      <c r="C18" s="6">
        <v>4390538</v>
      </c>
      <c r="D18" s="6">
        <v>4362414</v>
      </c>
    </row>
    <row r="19" spans="1:4" x14ac:dyDescent="0.25">
      <c r="A19" s="382" t="s">
        <v>149</v>
      </c>
      <c r="B19" s="6" t="s">
        <v>174</v>
      </c>
      <c r="C19" s="6">
        <v>2413523</v>
      </c>
      <c r="D19" s="6">
        <v>2571193</v>
      </c>
    </row>
    <row r="20" spans="1:4" x14ac:dyDescent="0.25">
      <c r="A20" s="382" t="s">
        <v>149</v>
      </c>
      <c r="B20" s="6" t="s">
        <v>175</v>
      </c>
      <c r="C20" s="6">
        <v>181736</v>
      </c>
      <c r="D20" s="6">
        <v>204601</v>
      </c>
    </row>
    <row r="21" spans="1:4" x14ac:dyDescent="0.25">
      <c r="A21" s="382" t="s">
        <v>149</v>
      </c>
      <c r="B21" s="6" t="s">
        <v>88</v>
      </c>
      <c r="C21" s="6">
        <v>2595259</v>
      </c>
      <c r="D21" s="6">
        <v>2775794</v>
      </c>
    </row>
    <row r="23" spans="1:4" x14ac:dyDescent="0.25">
      <c r="A23" s="383" t="s">
        <v>91</v>
      </c>
      <c r="B23" s="383" t="s">
        <v>91</v>
      </c>
      <c r="C23" s="383" t="s">
        <v>91</v>
      </c>
      <c r="D23" s="383" t="s">
        <v>91</v>
      </c>
    </row>
    <row r="24" spans="1:4" x14ac:dyDescent="0.25">
      <c r="B24" s="8"/>
      <c r="C24" s="9" t="s">
        <v>78</v>
      </c>
      <c r="D24" s="9" t="s">
        <v>79</v>
      </c>
    </row>
    <row r="25" spans="1:4" x14ac:dyDescent="0.25">
      <c r="A25" s="382" t="s">
        <v>148</v>
      </c>
      <c r="B25" s="8" t="s">
        <v>174</v>
      </c>
      <c r="C25" s="8">
        <v>0.16471595736220479</v>
      </c>
      <c r="D25" s="8">
        <v>0.14535181690007448</v>
      </c>
    </row>
    <row r="26" spans="1:4" x14ac:dyDescent="0.25">
      <c r="A26" s="382" t="s">
        <v>148</v>
      </c>
      <c r="B26" s="8" t="s">
        <v>175</v>
      </c>
      <c r="C26" s="8">
        <v>0.16471595736220479</v>
      </c>
      <c r="D26" s="8">
        <v>0.14535181690007448</v>
      </c>
    </row>
    <row r="27" spans="1:4" x14ac:dyDescent="0.25">
      <c r="A27" s="382" t="s">
        <v>148</v>
      </c>
      <c r="B27" s="8" t="s">
        <v>88</v>
      </c>
      <c r="C27" s="8">
        <v>0</v>
      </c>
      <c r="D27" s="8">
        <v>0</v>
      </c>
    </row>
    <row r="28" spans="1:4" x14ac:dyDescent="0.25">
      <c r="A28" s="382" t="s">
        <v>149</v>
      </c>
      <c r="B28" s="8" t="s">
        <v>174</v>
      </c>
      <c r="C28" s="8">
        <v>0.18623687792569399</v>
      </c>
      <c r="D28" s="8">
        <v>0.18296643393114209</v>
      </c>
    </row>
    <row r="29" spans="1:4" x14ac:dyDescent="0.25">
      <c r="A29" s="382" t="s">
        <v>149</v>
      </c>
      <c r="B29" s="8" t="s">
        <v>175</v>
      </c>
      <c r="C29" s="8">
        <v>0.18623687792569399</v>
      </c>
      <c r="D29" s="8">
        <v>0.18296643393114209</v>
      </c>
    </row>
    <row r="30" spans="1:4" x14ac:dyDescent="0.25">
      <c r="A30" s="382" t="s">
        <v>149</v>
      </c>
      <c r="B30" s="8" t="s">
        <v>88</v>
      </c>
      <c r="C30" s="8">
        <v>0</v>
      </c>
      <c r="D30" s="8">
        <v>0</v>
      </c>
    </row>
    <row r="32" spans="1:4" x14ac:dyDescent="0.25">
      <c r="A32" s="383" t="s">
        <v>92</v>
      </c>
      <c r="B32" s="383" t="s">
        <v>92</v>
      </c>
      <c r="C32" s="383" t="s">
        <v>92</v>
      </c>
      <c r="D32" s="383" t="s">
        <v>92</v>
      </c>
    </row>
    <row r="33" spans="1:4" x14ac:dyDescent="0.25">
      <c r="B33" s="6"/>
      <c r="C33" s="7" t="s">
        <v>78</v>
      </c>
      <c r="D33" s="7" t="s">
        <v>79</v>
      </c>
    </row>
    <row r="34" spans="1:4" x14ac:dyDescent="0.25">
      <c r="A34" s="382" t="s">
        <v>148</v>
      </c>
      <c r="B34" s="6" t="s">
        <v>174</v>
      </c>
      <c r="C34" s="6">
        <v>36939</v>
      </c>
      <c r="D34" s="6">
        <v>39743</v>
      </c>
    </row>
    <row r="35" spans="1:4" x14ac:dyDescent="0.25">
      <c r="A35" s="382" t="s">
        <v>148</v>
      </c>
      <c r="B35" s="6" t="s">
        <v>175</v>
      </c>
      <c r="C35" s="6">
        <v>2165</v>
      </c>
      <c r="D35" s="6">
        <v>2268</v>
      </c>
    </row>
    <row r="36" spans="1:4" x14ac:dyDescent="0.25">
      <c r="A36" s="382" t="s">
        <v>148</v>
      </c>
      <c r="B36" s="6" t="s">
        <v>88</v>
      </c>
      <c r="C36" s="6">
        <v>39104</v>
      </c>
      <c r="D36" s="6">
        <v>42011</v>
      </c>
    </row>
    <row r="37" spans="1:4" x14ac:dyDescent="0.25">
      <c r="A37" s="382" t="s">
        <v>149</v>
      </c>
      <c r="B37" s="6" t="s">
        <v>174</v>
      </c>
      <c r="C37" s="6">
        <v>30608</v>
      </c>
      <c r="D37" s="6">
        <v>33968</v>
      </c>
    </row>
    <row r="38" spans="1:4" x14ac:dyDescent="0.25">
      <c r="A38" s="382" t="s">
        <v>149</v>
      </c>
      <c r="B38" s="6" t="s">
        <v>175</v>
      </c>
      <c r="C38" s="6">
        <v>2233</v>
      </c>
      <c r="D38" s="6">
        <v>2611</v>
      </c>
    </row>
    <row r="39" spans="1:4" x14ac:dyDescent="0.25">
      <c r="A39" s="382" t="s">
        <v>149</v>
      </c>
      <c r="B39" s="6" t="s">
        <v>88</v>
      </c>
      <c r="C39" s="6">
        <v>32841</v>
      </c>
      <c r="D39" s="6">
        <v>36579</v>
      </c>
    </row>
  </sheetData>
  <mergeCells count="12">
    <mergeCell ref="A37:A39"/>
    <mergeCell ref="A5:D5"/>
    <mergeCell ref="A7:A9"/>
    <mergeCell ref="A10:A12"/>
    <mergeCell ref="A14:D14"/>
    <mergeCell ref="A16:A18"/>
    <mergeCell ref="A19:A21"/>
    <mergeCell ref="A23:D23"/>
    <mergeCell ref="A25:A27"/>
    <mergeCell ref="A28:A30"/>
    <mergeCell ref="A32:D32"/>
    <mergeCell ref="A34:A36"/>
  </mergeCells>
  <pageMargins left="0.7" right="0.7" top="0.75" bottom="0.75" header="0.3" footer="0.3"/>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0EB9C5-F518-4F3E-A30B-FF590902568C}">
  <sheetPr codeName="Hoja34"/>
  <dimension ref="A2:D39"/>
  <sheetViews>
    <sheetView topLeftCell="A19" workbookViewId="0">
      <selection activeCell="A5" sqref="A5:D39"/>
    </sheetView>
  </sheetViews>
  <sheetFormatPr baseColWidth="10" defaultColWidth="9.140625" defaultRowHeight="15" x14ac:dyDescent="0.25"/>
  <cols>
    <col min="1" max="16384" width="9.140625" style="2"/>
  </cols>
  <sheetData>
    <row r="2" spans="1:4" x14ac:dyDescent="0.25">
      <c r="A2" s="1" t="s">
        <v>17</v>
      </c>
    </row>
    <row r="3" spans="1:4" x14ac:dyDescent="0.25">
      <c r="A3" s="3" t="s">
        <v>173</v>
      </c>
    </row>
    <row r="5" spans="1:4" x14ac:dyDescent="0.25">
      <c r="A5" s="383" t="s">
        <v>70</v>
      </c>
      <c r="B5" s="383" t="s">
        <v>70</v>
      </c>
      <c r="C5" s="383" t="s">
        <v>70</v>
      </c>
      <c r="D5" s="383" t="s">
        <v>70</v>
      </c>
    </row>
    <row r="6" spans="1:4" x14ac:dyDescent="0.25">
      <c r="B6" s="4"/>
      <c r="C6" s="5" t="s">
        <v>78</v>
      </c>
      <c r="D6" s="5" t="s">
        <v>79</v>
      </c>
    </row>
    <row r="7" spans="1:4" x14ac:dyDescent="0.25">
      <c r="A7" s="382" t="s">
        <v>148</v>
      </c>
      <c r="B7" s="4" t="s">
        <v>174</v>
      </c>
      <c r="C7" s="4">
        <v>81.632775068283081</v>
      </c>
      <c r="D7" s="4">
        <v>83.932948112487793</v>
      </c>
    </row>
    <row r="8" spans="1:4" x14ac:dyDescent="0.25">
      <c r="A8" s="382" t="s">
        <v>148</v>
      </c>
      <c r="B8" s="4" t="s">
        <v>175</v>
      </c>
      <c r="C8" s="4">
        <v>18.367226421833038</v>
      </c>
      <c r="D8" s="4">
        <v>16.067051887512207</v>
      </c>
    </row>
    <row r="9" spans="1:4" x14ac:dyDescent="0.25">
      <c r="A9" s="382" t="s">
        <v>148</v>
      </c>
      <c r="B9" s="4" t="s">
        <v>88</v>
      </c>
      <c r="C9" s="4">
        <v>100</v>
      </c>
      <c r="D9" s="4">
        <v>100</v>
      </c>
    </row>
    <row r="10" spans="1:4" x14ac:dyDescent="0.25">
      <c r="A10" s="382" t="s">
        <v>149</v>
      </c>
      <c r="B10" s="4" t="s">
        <v>174</v>
      </c>
      <c r="C10" s="4">
        <v>86.419975757598877</v>
      </c>
      <c r="D10" s="4">
        <v>87.672257423400879</v>
      </c>
    </row>
    <row r="11" spans="1:4" x14ac:dyDescent="0.25">
      <c r="A11" s="382" t="s">
        <v>149</v>
      </c>
      <c r="B11" s="4" t="s">
        <v>175</v>
      </c>
      <c r="C11" s="4">
        <v>13.580021262168884</v>
      </c>
      <c r="D11" s="4">
        <v>12.327739596366882</v>
      </c>
    </row>
    <row r="12" spans="1:4" x14ac:dyDescent="0.25">
      <c r="A12" s="382" t="s">
        <v>149</v>
      </c>
      <c r="B12" s="4" t="s">
        <v>88</v>
      </c>
      <c r="C12" s="4">
        <v>100</v>
      </c>
      <c r="D12" s="4">
        <v>100</v>
      </c>
    </row>
    <row r="14" spans="1:4" x14ac:dyDescent="0.25">
      <c r="A14" s="383" t="s">
        <v>90</v>
      </c>
      <c r="B14" s="383" t="s">
        <v>90</v>
      </c>
      <c r="C14" s="383" t="s">
        <v>90</v>
      </c>
      <c r="D14" s="383" t="s">
        <v>90</v>
      </c>
    </row>
    <row r="15" spans="1:4" x14ac:dyDescent="0.25">
      <c r="B15" s="6"/>
      <c r="C15" s="7" t="s">
        <v>78</v>
      </c>
      <c r="D15" s="7" t="s">
        <v>79</v>
      </c>
    </row>
    <row r="16" spans="1:4" x14ac:dyDescent="0.25">
      <c r="A16" s="382" t="s">
        <v>148</v>
      </c>
      <c r="B16" s="6" t="s">
        <v>174</v>
      </c>
      <c r="C16" s="6">
        <v>3589411</v>
      </c>
      <c r="D16" s="6">
        <v>3664066</v>
      </c>
    </row>
    <row r="17" spans="1:4" x14ac:dyDescent="0.25">
      <c r="A17" s="382" t="s">
        <v>148</v>
      </c>
      <c r="B17" s="6" t="s">
        <v>175</v>
      </c>
      <c r="C17" s="6">
        <v>807611</v>
      </c>
      <c r="D17" s="6">
        <v>701402</v>
      </c>
    </row>
    <row r="18" spans="1:4" x14ac:dyDescent="0.25">
      <c r="A18" s="382" t="s">
        <v>148</v>
      </c>
      <c r="B18" s="6" t="s">
        <v>88</v>
      </c>
      <c r="C18" s="6">
        <v>4397022</v>
      </c>
      <c r="D18" s="6">
        <v>4365468</v>
      </c>
    </row>
    <row r="19" spans="1:4" x14ac:dyDescent="0.25">
      <c r="A19" s="382" t="s">
        <v>149</v>
      </c>
      <c r="B19" s="6" t="s">
        <v>174</v>
      </c>
      <c r="C19" s="6">
        <v>2247845</v>
      </c>
      <c r="D19" s="6">
        <v>2435275</v>
      </c>
    </row>
    <row r="20" spans="1:4" x14ac:dyDescent="0.25">
      <c r="A20" s="382" t="s">
        <v>149</v>
      </c>
      <c r="B20" s="6" t="s">
        <v>175</v>
      </c>
      <c r="C20" s="6">
        <v>353226</v>
      </c>
      <c r="D20" s="6">
        <v>342428</v>
      </c>
    </row>
    <row r="21" spans="1:4" x14ac:dyDescent="0.25">
      <c r="A21" s="382" t="s">
        <v>149</v>
      </c>
      <c r="B21" s="6" t="s">
        <v>88</v>
      </c>
      <c r="C21" s="6">
        <v>2601071</v>
      </c>
      <c r="D21" s="6">
        <v>2777703</v>
      </c>
    </row>
    <row r="23" spans="1:4" x14ac:dyDescent="0.25">
      <c r="A23" s="383" t="s">
        <v>91</v>
      </c>
      <c r="B23" s="383" t="s">
        <v>91</v>
      </c>
      <c r="C23" s="383" t="s">
        <v>91</v>
      </c>
      <c r="D23" s="383" t="s">
        <v>91</v>
      </c>
    </row>
    <row r="24" spans="1:4" x14ac:dyDescent="0.25">
      <c r="B24" s="8"/>
      <c r="C24" s="9" t="s">
        <v>78</v>
      </c>
      <c r="D24" s="9" t="s">
        <v>79</v>
      </c>
    </row>
    <row r="25" spans="1:4" x14ac:dyDescent="0.25">
      <c r="A25" s="382" t="s">
        <v>148</v>
      </c>
      <c r="B25" s="8" t="s">
        <v>174</v>
      </c>
      <c r="C25" s="8">
        <v>0.29776452574878931</v>
      </c>
      <c r="D25" s="8">
        <v>0.25390146765857935</v>
      </c>
    </row>
    <row r="26" spans="1:4" x14ac:dyDescent="0.25">
      <c r="A26" s="382" t="s">
        <v>148</v>
      </c>
      <c r="B26" s="8" t="s">
        <v>175</v>
      </c>
      <c r="C26" s="8">
        <v>0.29776452574878931</v>
      </c>
      <c r="D26" s="8">
        <v>0.25390146765857935</v>
      </c>
    </row>
    <row r="27" spans="1:4" x14ac:dyDescent="0.25">
      <c r="A27" s="382" t="s">
        <v>148</v>
      </c>
      <c r="B27" s="8" t="s">
        <v>88</v>
      </c>
      <c r="C27" s="8">
        <v>0</v>
      </c>
      <c r="D27" s="8">
        <v>0</v>
      </c>
    </row>
    <row r="28" spans="1:4" x14ac:dyDescent="0.25">
      <c r="A28" s="382" t="s">
        <v>149</v>
      </c>
      <c r="B28" s="8" t="s">
        <v>174</v>
      </c>
      <c r="C28" s="8">
        <v>0.26304097846150398</v>
      </c>
      <c r="D28" s="8">
        <v>0.22453786805272102</v>
      </c>
    </row>
    <row r="29" spans="1:4" x14ac:dyDescent="0.25">
      <c r="A29" s="382" t="s">
        <v>149</v>
      </c>
      <c r="B29" s="8" t="s">
        <v>175</v>
      </c>
      <c r="C29" s="8">
        <v>0.26304097846150398</v>
      </c>
      <c r="D29" s="8">
        <v>0.22453786805272102</v>
      </c>
    </row>
    <row r="30" spans="1:4" x14ac:dyDescent="0.25">
      <c r="A30" s="382" t="s">
        <v>149</v>
      </c>
      <c r="B30" s="8" t="s">
        <v>88</v>
      </c>
      <c r="C30" s="8">
        <v>0</v>
      </c>
      <c r="D30" s="8">
        <v>0</v>
      </c>
    </row>
    <row r="32" spans="1:4" x14ac:dyDescent="0.25">
      <c r="A32" s="383" t="s">
        <v>92</v>
      </c>
      <c r="B32" s="383" t="s">
        <v>92</v>
      </c>
      <c r="C32" s="383" t="s">
        <v>92</v>
      </c>
      <c r="D32" s="383" t="s">
        <v>92</v>
      </c>
    </row>
    <row r="33" spans="1:4" x14ac:dyDescent="0.25">
      <c r="B33" s="6"/>
      <c r="C33" s="7" t="s">
        <v>78</v>
      </c>
      <c r="D33" s="7" t="s">
        <v>79</v>
      </c>
    </row>
    <row r="34" spans="1:4" x14ac:dyDescent="0.25">
      <c r="A34" s="382" t="s">
        <v>148</v>
      </c>
      <c r="B34" s="6" t="s">
        <v>174</v>
      </c>
      <c r="C34" s="6">
        <v>31749</v>
      </c>
      <c r="D34" s="6">
        <v>35130</v>
      </c>
    </row>
    <row r="35" spans="1:4" x14ac:dyDescent="0.25">
      <c r="A35" s="382" t="s">
        <v>148</v>
      </c>
      <c r="B35" s="6" t="s">
        <v>175</v>
      </c>
      <c r="C35" s="6">
        <v>7403</v>
      </c>
      <c r="D35" s="6">
        <v>6916</v>
      </c>
    </row>
    <row r="36" spans="1:4" x14ac:dyDescent="0.25">
      <c r="A36" s="382" t="s">
        <v>148</v>
      </c>
      <c r="B36" s="6" t="s">
        <v>88</v>
      </c>
      <c r="C36" s="6">
        <v>39152</v>
      </c>
      <c r="D36" s="6">
        <v>42046</v>
      </c>
    </row>
    <row r="37" spans="1:4" x14ac:dyDescent="0.25">
      <c r="A37" s="382" t="s">
        <v>149</v>
      </c>
      <c r="B37" s="6" t="s">
        <v>174</v>
      </c>
      <c r="C37" s="6">
        <v>28549</v>
      </c>
      <c r="D37" s="6">
        <v>32156</v>
      </c>
    </row>
    <row r="38" spans="1:4" x14ac:dyDescent="0.25">
      <c r="A38" s="382" t="s">
        <v>149</v>
      </c>
      <c r="B38" s="6" t="s">
        <v>175</v>
      </c>
      <c r="C38" s="6">
        <v>4355</v>
      </c>
      <c r="D38" s="6">
        <v>4452</v>
      </c>
    </row>
    <row r="39" spans="1:4" x14ac:dyDescent="0.25">
      <c r="A39" s="382" t="s">
        <v>149</v>
      </c>
      <c r="B39" s="6" t="s">
        <v>88</v>
      </c>
      <c r="C39" s="6">
        <v>32904</v>
      </c>
      <c r="D39" s="6">
        <v>36608</v>
      </c>
    </row>
  </sheetData>
  <mergeCells count="12">
    <mergeCell ref="A37:A39"/>
    <mergeCell ref="A5:D5"/>
    <mergeCell ref="A7:A9"/>
    <mergeCell ref="A10:A12"/>
    <mergeCell ref="A14:D14"/>
    <mergeCell ref="A16:A18"/>
    <mergeCell ref="A19:A21"/>
    <mergeCell ref="A23:D23"/>
    <mergeCell ref="A25:A27"/>
    <mergeCell ref="A28:A30"/>
    <mergeCell ref="A32:D32"/>
    <mergeCell ref="A34:A36"/>
  </mergeCells>
  <pageMargins left="0.7" right="0.7" top="0.75" bottom="0.75" header="0.3" footer="0.3"/>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93B92D-F7EB-426B-8CE1-D644A2511D84}">
  <sheetPr codeName="Hoja35"/>
  <dimension ref="A2:D39"/>
  <sheetViews>
    <sheetView topLeftCell="A13" workbookViewId="0">
      <selection activeCell="A5" sqref="A5:D39"/>
    </sheetView>
  </sheetViews>
  <sheetFormatPr baseColWidth="10" defaultColWidth="9.140625" defaultRowHeight="15" x14ac:dyDescent="0.25"/>
  <cols>
    <col min="1" max="16384" width="9.140625" style="2"/>
  </cols>
  <sheetData>
    <row r="2" spans="1:4" x14ac:dyDescent="0.25">
      <c r="A2" s="1" t="s">
        <v>17</v>
      </c>
    </row>
    <row r="3" spans="1:4" x14ac:dyDescent="0.25">
      <c r="A3" s="3" t="s">
        <v>173</v>
      </c>
    </row>
    <row r="5" spans="1:4" x14ac:dyDescent="0.25">
      <c r="A5" s="383" t="s">
        <v>70</v>
      </c>
      <c r="B5" s="383" t="s">
        <v>70</v>
      </c>
      <c r="C5" s="383" t="s">
        <v>70</v>
      </c>
      <c r="D5" s="383" t="s">
        <v>70</v>
      </c>
    </row>
    <row r="6" spans="1:4" x14ac:dyDescent="0.25">
      <c r="B6" s="4"/>
      <c r="C6" s="5" t="s">
        <v>78</v>
      </c>
      <c r="D6" s="5" t="s">
        <v>79</v>
      </c>
    </row>
    <row r="7" spans="1:4" x14ac:dyDescent="0.25">
      <c r="A7" s="382" t="s">
        <v>148</v>
      </c>
      <c r="B7" s="4" t="s">
        <v>174</v>
      </c>
      <c r="C7" s="4">
        <v>85.248440504074097</v>
      </c>
      <c r="D7" s="4">
        <v>89.041650295257568</v>
      </c>
    </row>
    <row r="8" spans="1:4" x14ac:dyDescent="0.25">
      <c r="A8" s="382" t="s">
        <v>148</v>
      </c>
      <c r="B8" s="4" t="s">
        <v>175</v>
      </c>
      <c r="C8" s="4">
        <v>14.751558005809784</v>
      </c>
      <c r="D8" s="4">
        <v>10.958348959684372</v>
      </c>
    </row>
    <row r="9" spans="1:4" x14ac:dyDescent="0.25">
      <c r="A9" s="382" t="s">
        <v>148</v>
      </c>
      <c r="B9" s="4" t="s">
        <v>88</v>
      </c>
      <c r="C9" s="4">
        <v>100</v>
      </c>
      <c r="D9" s="4">
        <v>100</v>
      </c>
    </row>
    <row r="10" spans="1:4" x14ac:dyDescent="0.25">
      <c r="A10" s="382" t="s">
        <v>149</v>
      </c>
      <c r="B10" s="4" t="s">
        <v>174</v>
      </c>
      <c r="C10" s="4">
        <v>95.196938514709473</v>
      </c>
      <c r="D10" s="4">
        <v>96.038627624511719</v>
      </c>
    </row>
    <row r="11" spans="1:4" x14ac:dyDescent="0.25">
      <c r="A11" s="382" t="s">
        <v>149</v>
      </c>
      <c r="B11" s="4" t="s">
        <v>175</v>
      </c>
      <c r="C11" s="4">
        <v>4.8030618578195572</v>
      </c>
      <c r="D11" s="4">
        <v>3.9613701403141022</v>
      </c>
    </row>
    <row r="12" spans="1:4" x14ac:dyDescent="0.25">
      <c r="A12" s="382" t="s">
        <v>149</v>
      </c>
      <c r="B12" s="4" t="s">
        <v>88</v>
      </c>
      <c r="C12" s="4">
        <v>100</v>
      </c>
      <c r="D12" s="4">
        <v>100</v>
      </c>
    </row>
    <row r="14" spans="1:4" x14ac:dyDescent="0.25">
      <c r="A14" s="383" t="s">
        <v>90</v>
      </c>
      <c r="B14" s="383" t="s">
        <v>90</v>
      </c>
      <c r="C14" s="383" t="s">
        <v>90</v>
      </c>
      <c r="D14" s="383" t="s">
        <v>90</v>
      </c>
    </row>
    <row r="15" spans="1:4" x14ac:dyDescent="0.25">
      <c r="B15" s="6"/>
      <c r="C15" s="7" t="s">
        <v>78</v>
      </c>
      <c r="D15" s="7" t="s">
        <v>79</v>
      </c>
    </row>
    <row r="16" spans="1:4" x14ac:dyDescent="0.25">
      <c r="A16" s="382" t="s">
        <v>148</v>
      </c>
      <c r="B16" s="6" t="s">
        <v>174</v>
      </c>
      <c r="C16" s="6">
        <v>3734129</v>
      </c>
      <c r="D16" s="6">
        <v>3880079</v>
      </c>
    </row>
    <row r="17" spans="1:4" x14ac:dyDescent="0.25">
      <c r="A17" s="382" t="s">
        <v>148</v>
      </c>
      <c r="B17" s="6" t="s">
        <v>175</v>
      </c>
      <c r="C17" s="6">
        <v>646161</v>
      </c>
      <c r="D17" s="6">
        <v>477521</v>
      </c>
    </row>
    <row r="18" spans="1:4" x14ac:dyDescent="0.25">
      <c r="A18" s="382" t="s">
        <v>148</v>
      </c>
      <c r="B18" s="6" t="s">
        <v>88</v>
      </c>
      <c r="C18" s="6">
        <v>4380290</v>
      </c>
      <c r="D18" s="6">
        <v>4357600</v>
      </c>
    </row>
    <row r="19" spans="1:4" x14ac:dyDescent="0.25">
      <c r="A19" s="382" t="s">
        <v>149</v>
      </c>
      <c r="B19" s="6" t="s">
        <v>174</v>
      </c>
      <c r="C19" s="6">
        <v>2467319</v>
      </c>
      <c r="D19" s="6">
        <v>2664829</v>
      </c>
    </row>
    <row r="20" spans="1:4" x14ac:dyDescent="0.25">
      <c r="A20" s="382" t="s">
        <v>149</v>
      </c>
      <c r="B20" s="6" t="s">
        <v>175</v>
      </c>
      <c r="C20" s="6">
        <v>124486</v>
      </c>
      <c r="D20" s="6">
        <v>109918</v>
      </c>
    </row>
    <row r="21" spans="1:4" x14ac:dyDescent="0.25">
      <c r="A21" s="382" t="s">
        <v>149</v>
      </c>
      <c r="B21" s="6" t="s">
        <v>88</v>
      </c>
      <c r="C21" s="6">
        <v>2591805</v>
      </c>
      <c r="D21" s="6">
        <v>2774747</v>
      </c>
    </row>
    <row r="23" spans="1:4" x14ac:dyDescent="0.25">
      <c r="A23" s="383" t="s">
        <v>91</v>
      </c>
      <c r="B23" s="383" t="s">
        <v>91</v>
      </c>
      <c r="C23" s="383" t="s">
        <v>91</v>
      </c>
      <c r="D23" s="383" t="s">
        <v>91</v>
      </c>
    </row>
    <row r="24" spans="1:4" x14ac:dyDescent="0.25">
      <c r="B24" s="8"/>
      <c r="C24" s="9" t="s">
        <v>78</v>
      </c>
      <c r="D24" s="9" t="s">
        <v>79</v>
      </c>
    </row>
    <row r="25" spans="1:4" x14ac:dyDescent="0.25">
      <c r="A25" s="382" t="s">
        <v>148</v>
      </c>
      <c r="B25" s="8" t="s">
        <v>174</v>
      </c>
      <c r="C25" s="8">
        <v>0.27175990398973227</v>
      </c>
      <c r="D25" s="8">
        <v>0.20832917653024197</v>
      </c>
    </row>
    <row r="26" spans="1:4" x14ac:dyDescent="0.25">
      <c r="A26" s="382" t="s">
        <v>148</v>
      </c>
      <c r="B26" s="8" t="s">
        <v>175</v>
      </c>
      <c r="C26" s="8">
        <v>0.27175990398973227</v>
      </c>
      <c r="D26" s="8">
        <v>0.20832917653024197</v>
      </c>
    </row>
    <row r="27" spans="1:4" x14ac:dyDescent="0.25">
      <c r="A27" s="382" t="s">
        <v>148</v>
      </c>
      <c r="B27" s="8" t="s">
        <v>88</v>
      </c>
      <c r="C27" s="8">
        <v>0</v>
      </c>
      <c r="D27" s="8">
        <v>0</v>
      </c>
    </row>
    <row r="28" spans="1:4" x14ac:dyDescent="0.25">
      <c r="A28" s="382" t="s">
        <v>149</v>
      </c>
      <c r="B28" s="8" t="s">
        <v>174</v>
      </c>
      <c r="C28" s="8">
        <v>0.16496881144121289</v>
      </c>
      <c r="D28" s="8">
        <v>0.14944358263164759</v>
      </c>
    </row>
    <row r="29" spans="1:4" x14ac:dyDescent="0.25">
      <c r="A29" s="382" t="s">
        <v>149</v>
      </c>
      <c r="B29" s="8" t="s">
        <v>175</v>
      </c>
      <c r="C29" s="8">
        <v>0.16496881144121289</v>
      </c>
      <c r="D29" s="8">
        <v>0.14944358263164759</v>
      </c>
    </row>
    <row r="30" spans="1:4" x14ac:dyDescent="0.25">
      <c r="A30" s="382" t="s">
        <v>149</v>
      </c>
      <c r="B30" s="8" t="s">
        <v>88</v>
      </c>
      <c r="C30" s="8">
        <v>0</v>
      </c>
      <c r="D30" s="8">
        <v>0</v>
      </c>
    </row>
    <row r="32" spans="1:4" x14ac:dyDescent="0.25">
      <c r="A32" s="383" t="s">
        <v>92</v>
      </c>
      <c r="B32" s="383" t="s">
        <v>92</v>
      </c>
      <c r="C32" s="383" t="s">
        <v>92</v>
      </c>
      <c r="D32" s="383" t="s">
        <v>92</v>
      </c>
    </row>
    <row r="33" spans="1:4" x14ac:dyDescent="0.25">
      <c r="B33" s="6"/>
      <c r="C33" s="7" t="s">
        <v>78</v>
      </c>
      <c r="D33" s="7" t="s">
        <v>79</v>
      </c>
    </row>
    <row r="34" spans="1:4" x14ac:dyDescent="0.25">
      <c r="A34" s="382" t="s">
        <v>148</v>
      </c>
      <c r="B34" s="6" t="s">
        <v>174</v>
      </c>
      <c r="C34" s="6">
        <v>32941</v>
      </c>
      <c r="D34" s="6">
        <v>37152</v>
      </c>
    </row>
    <row r="35" spans="1:4" x14ac:dyDescent="0.25">
      <c r="A35" s="382" t="s">
        <v>148</v>
      </c>
      <c r="B35" s="6" t="s">
        <v>175</v>
      </c>
      <c r="C35" s="6">
        <v>6071</v>
      </c>
      <c r="D35" s="6">
        <v>4815</v>
      </c>
    </row>
    <row r="36" spans="1:4" x14ac:dyDescent="0.25">
      <c r="A36" s="382" t="s">
        <v>148</v>
      </c>
      <c r="B36" s="6" t="s">
        <v>88</v>
      </c>
      <c r="C36" s="6">
        <v>39012</v>
      </c>
      <c r="D36" s="6">
        <v>41967</v>
      </c>
    </row>
    <row r="37" spans="1:4" x14ac:dyDescent="0.25">
      <c r="A37" s="382" t="s">
        <v>149</v>
      </c>
      <c r="B37" s="6" t="s">
        <v>174</v>
      </c>
      <c r="C37" s="6">
        <v>31426</v>
      </c>
      <c r="D37" s="6">
        <v>35338</v>
      </c>
    </row>
    <row r="38" spans="1:4" x14ac:dyDescent="0.25">
      <c r="A38" s="382" t="s">
        <v>149</v>
      </c>
      <c r="B38" s="6" t="s">
        <v>175</v>
      </c>
      <c r="C38" s="6">
        <v>1372</v>
      </c>
      <c r="D38" s="6">
        <v>1230</v>
      </c>
    </row>
    <row r="39" spans="1:4" x14ac:dyDescent="0.25">
      <c r="A39" s="382" t="s">
        <v>149</v>
      </c>
      <c r="B39" s="6" t="s">
        <v>88</v>
      </c>
      <c r="C39" s="6">
        <v>32798</v>
      </c>
      <c r="D39" s="6">
        <v>36568</v>
      </c>
    </row>
  </sheetData>
  <mergeCells count="12">
    <mergeCell ref="A37:A39"/>
    <mergeCell ref="A5:D5"/>
    <mergeCell ref="A7:A9"/>
    <mergeCell ref="A10:A12"/>
    <mergeCell ref="A14:D14"/>
    <mergeCell ref="A16:A18"/>
    <mergeCell ref="A19:A21"/>
    <mergeCell ref="A23:D23"/>
    <mergeCell ref="A25:A27"/>
    <mergeCell ref="A28:A30"/>
    <mergeCell ref="A32:D32"/>
    <mergeCell ref="A34:A36"/>
  </mergeCells>
  <pageMargins left="0.7" right="0.7" top="0.75" bottom="0.75" header="0.3" footer="0.3"/>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7906D7-65DF-4719-9E03-77EBBE460B71}">
  <sheetPr codeName="Hoja36"/>
  <dimension ref="A2:D39"/>
  <sheetViews>
    <sheetView topLeftCell="A13" workbookViewId="0">
      <selection activeCell="A5" sqref="A5:D39"/>
    </sheetView>
  </sheetViews>
  <sheetFormatPr baseColWidth="10" defaultColWidth="9.140625" defaultRowHeight="15" x14ac:dyDescent="0.25"/>
  <cols>
    <col min="1" max="16384" width="9.140625" style="2"/>
  </cols>
  <sheetData>
    <row r="2" spans="1:4" x14ac:dyDescent="0.25">
      <c r="A2" s="1" t="s">
        <v>17</v>
      </c>
    </row>
    <row r="3" spans="1:4" x14ac:dyDescent="0.25">
      <c r="A3" s="3" t="s">
        <v>173</v>
      </c>
    </row>
    <row r="5" spans="1:4" x14ac:dyDescent="0.25">
      <c r="A5" s="383" t="s">
        <v>70</v>
      </c>
      <c r="B5" s="383" t="s">
        <v>70</v>
      </c>
      <c r="C5" s="383" t="s">
        <v>70</v>
      </c>
      <c r="D5" s="383" t="s">
        <v>70</v>
      </c>
    </row>
    <row r="6" spans="1:4" x14ac:dyDescent="0.25">
      <c r="B6" s="4"/>
      <c r="C6" s="5" t="s">
        <v>78</v>
      </c>
      <c r="D6" s="5" t="s">
        <v>79</v>
      </c>
    </row>
    <row r="7" spans="1:4" x14ac:dyDescent="0.25">
      <c r="A7" s="382" t="s">
        <v>148</v>
      </c>
      <c r="B7" s="4" t="s">
        <v>174</v>
      </c>
      <c r="C7" s="4">
        <v>98.967528343200684</v>
      </c>
      <c r="D7" s="4">
        <v>98.138827085494995</v>
      </c>
    </row>
    <row r="8" spans="1:4" x14ac:dyDescent="0.25">
      <c r="A8" s="382" t="s">
        <v>148</v>
      </c>
      <c r="B8" s="4" t="s">
        <v>175</v>
      </c>
      <c r="C8" s="4">
        <v>1.0324715636670589</v>
      </c>
      <c r="D8" s="4">
        <v>1.861174963414669</v>
      </c>
    </row>
    <row r="9" spans="1:4" x14ac:dyDescent="0.25">
      <c r="A9" s="382" t="s">
        <v>148</v>
      </c>
      <c r="B9" s="4" t="s">
        <v>88</v>
      </c>
      <c r="C9" s="4">
        <v>100</v>
      </c>
      <c r="D9" s="4">
        <v>100</v>
      </c>
    </row>
    <row r="10" spans="1:4" x14ac:dyDescent="0.25">
      <c r="A10" s="382" t="s">
        <v>149</v>
      </c>
      <c r="B10" s="4" t="s">
        <v>174</v>
      </c>
      <c r="C10" s="4">
        <v>92.833834886550903</v>
      </c>
      <c r="D10" s="4">
        <v>88.791602849960327</v>
      </c>
    </row>
    <row r="11" spans="1:4" x14ac:dyDescent="0.25">
      <c r="A11" s="382" t="s">
        <v>149</v>
      </c>
      <c r="B11" s="4" t="s">
        <v>175</v>
      </c>
      <c r="C11" s="4">
        <v>7.1661636233329773</v>
      </c>
      <c r="D11" s="4">
        <v>11.208397895097733</v>
      </c>
    </row>
    <row r="12" spans="1:4" x14ac:dyDescent="0.25">
      <c r="A12" s="382" t="s">
        <v>149</v>
      </c>
      <c r="B12" s="4" t="s">
        <v>88</v>
      </c>
      <c r="C12" s="4">
        <v>100</v>
      </c>
      <c r="D12" s="4">
        <v>100</v>
      </c>
    </row>
    <row r="14" spans="1:4" x14ac:dyDescent="0.25">
      <c r="A14" s="383" t="s">
        <v>90</v>
      </c>
      <c r="B14" s="383" t="s">
        <v>90</v>
      </c>
      <c r="C14" s="383" t="s">
        <v>90</v>
      </c>
      <c r="D14" s="383" t="s">
        <v>90</v>
      </c>
    </row>
    <row r="15" spans="1:4" x14ac:dyDescent="0.25">
      <c r="B15" s="6"/>
      <c r="C15" s="7" t="s">
        <v>78</v>
      </c>
      <c r="D15" s="7" t="s">
        <v>79</v>
      </c>
    </row>
    <row r="16" spans="1:4" x14ac:dyDescent="0.25">
      <c r="A16" s="382" t="s">
        <v>148</v>
      </c>
      <c r="B16" s="6" t="s">
        <v>174</v>
      </c>
      <c r="C16" s="6">
        <v>4351624</v>
      </c>
      <c r="D16" s="6">
        <v>4284219</v>
      </c>
    </row>
    <row r="17" spans="1:4" x14ac:dyDescent="0.25">
      <c r="A17" s="382" t="s">
        <v>148</v>
      </c>
      <c r="B17" s="6" t="s">
        <v>175</v>
      </c>
      <c r="C17" s="6">
        <v>45398</v>
      </c>
      <c r="D17" s="6">
        <v>81249</v>
      </c>
    </row>
    <row r="18" spans="1:4" x14ac:dyDescent="0.25">
      <c r="A18" s="382" t="s">
        <v>148</v>
      </c>
      <c r="B18" s="6" t="s">
        <v>88</v>
      </c>
      <c r="C18" s="6">
        <v>4397022</v>
      </c>
      <c r="D18" s="6">
        <v>4365468</v>
      </c>
    </row>
    <row r="19" spans="1:4" x14ac:dyDescent="0.25">
      <c r="A19" s="382" t="s">
        <v>149</v>
      </c>
      <c r="B19" s="6" t="s">
        <v>174</v>
      </c>
      <c r="C19" s="6">
        <v>2414674</v>
      </c>
      <c r="D19" s="6">
        <v>2466367</v>
      </c>
    </row>
    <row r="20" spans="1:4" x14ac:dyDescent="0.25">
      <c r="A20" s="382" t="s">
        <v>149</v>
      </c>
      <c r="B20" s="6" t="s">
        <v>175</v>
      </c>
      <c r="C20" s="6">
        <v>186397</v>
      </c>
      <c r="D20" s="6">
        <v>311336</v>
      </c>
    </row>
    <row r="21" spans="1:4" x14ac:dyDescent="0.25">
      <c r="A21" s="382" t="s">
        <v>149</v>
      </c>
      <c r="B21" s="6" t="s">
        <v>88</v>
      </c>
      <c r="C21" s="6">
        <v>2601071</v>
      </c>
      <c r="D21" s="6">
        <v>2777703</v>
      </c>
    </row>
    <row r="23" spans="1:4" x14ac:dyDescent="0.25">
      <c r="A23" s="383" t="s">
        <v>91</v>
      </c>
      <c r="B23" s="383" t="s">
        <v>91</v>
      </c>
      <c r="C23" s="383" t="s">
        <v>91</v>
      </c>
      <c r="D23" s="383" t="s">
        <v>91</v>
      </c>
    </row>
    <row r="24" spans="1:4" x14ac:dyDescent="0.25">
      <c r="B24" s="8"/>
      <c r="C24" s="9" t="s">
        <v>78</v>
      </c>
      <c r="D24" s="9" t="s">
        <v>79</v>
      </c>
    </row>
    <row r="25" spans="1:4" x14ac:dyDescent="0.25">
      <c r="A25" s="382" t="s">
        <v>148</v>
      </c>
      <c r="B25" s="8" t="s">
        <v>174</v>
      </c>
      <c r="C25" s="8">
        <v>5.7948636822402477E-2</v>
      </c>
      <c r="D25" s="8">
        <v>8.5252040298655629E-2</v>
      </c>
    </row>
    <row r="26" spans="1:4" x14ac:dyDescent="0.25">
      <c r="A26" s="382" t="s">
        <v>148</v>
      </c>
      <c r="B26" s="8" t="s">
        <v>175</v>
      </c>
      <c r="C26" s="8">
        <v>5.7948636822402477E-2</v>
      </c>
      <c r="D26" s="8">
        <v>8.5252040298655629E-2</v>
      </c>
    </row>
    <row r="27" spans="1:4" x14ac:dyDescent="0.25">
      <c r="A27" s="382" t="s">
        <v>148</v>
      </c>
      <c r="B27" s="8" t="s">
        <v>88</v>
      </c>
      <c r="C27" s="8">
        <v>0</v>
      </c>
      <c r="D27" s="8">
        <v>0</v>
      </c>
    </row>
    <row r="28" spans="1:4" x14ac:dyDescent="0.25">
      <c r="A28" s="382" t="s">
        <v>149</v>
      </c>
      <c r="B28" s="8" t="s">
        <v>174</v>
      </c>
      <c r="C28" s="8">
        <v>0.18468056805431843</v>
      </c>
      <c r="D28" s="8">
        <v>0.21509961225092411</v>
      </c>
    </row>
    <row r="29" spans="1:4" x14ac:dyDescent="0.25">
      <c r="A29" s="382" t="s">
        <v>149</v>
      </c>
      <c r="B29" s="8" t="s">
        <v>175</v>
      </c>
      <c r="C29" s="8">
        <v>0.18468056805431843</v>
      </c>
      <c r="D29" s="8">
        <v>0.21509961225092411</v>
      </c>
    </row>
    <row r="30" spans="1:4" x14ac:dyDescent="0.25">
      <c r="A30" s="382" t="s">
        <v>149</v>
      </c>
      <c r="B30" s="8" t="s">
        <v>88</v>
      </c>
      <c r="C30" s="8">
        <v>0</v>
      </c>
      <c r="D30" s="8">
        <v>0</v>
      </c>
    </row>
    <row r="32" spans="1:4" x14ac:dyDescent="0.25">
      <c r="A32" s="383" t="s">
        <v>92</v>
      </c>
      <c r="B32" s="383" t="s">
        <v>92</v>
      </c>
      <c r="C32" s="383" t="s">
        <v>92</v>
      </c>
      <c r="D32" s="383" t="s">
        <v>92</v>
      </c>
    </row>
    <row r="33" spans="1:4" x14ac:dyDescent="0.25">
      <c r="B33" s="6"/>
      <c r="C33" s="7" t="s">
        <v>78</v>
      </c>
      <c r="D33" s="7" t="s">
        <v>79</v>
      </c>
    </row>
    <row r="34" spans="1:4" x14ac:dyDescent="0.25">
      <c r="A34" s="382" t="s">
        <v>148</v>
      </c>
      <c r="B34" s="6" t="s">
        <v>174</v>
      </c>
      <c r="C34" s="6">
        <v>38672</v>
      </c>
      <c r="D34" s="6">
        <v>41172</v>
      </c>
    </row>
    <row r="35" spans="1:4" x14ac:dyDescent="0.25">
      <c r="A35" s="382" t="s">
        <v>148</v>
      </c>
      <c r="B35" s="6" t="s">
        <v>175</v>
      </c>
      <c r="C35" s="6">
        <v>480</v>
      </c>
      <c r="D35" s="6">
        <v>874</v>
      </c>
    </row>
    <row r="36" spans="1:4" x14ac:dyDescent="0.25">
      <c r="A36" s="382" t="s">
        <v>148</v>
      </c>
      <c r="B36" s="6" t="s">
        <v>88</v>
      </c>
      <c r="C36" s="6">
        <v>39152</v>
      </c>
      <c r="D36" s="6">
        <v>42046</v>
      </c>
    </row>
    <row r="37" spans="1:4" x14ac:dyDescent="0.25">
      <c r="A37" s="382" t="s">
        <v>149</v>
      </c>
      <c r="B37" s="6" t="s">
        <v>174</v>
      </c>
      <c r="C37" s="6">
        <v>30587</v>
      </c>
      <c r="D37" s="6">
        <v>32488</v>
      </c>
    </row>
    <row r="38" spans="1:4" x14ac:dyDescent="0.25">
      <c r="A38" s="382" t="s">
        <v>149</v>
      </c>
      <c r="B38" s="6" t="s">
        <v>175</v>
      </c>
      <c r="C38" s="6">
        <v>2317</v>
      </c>
      <c r="D38" s="6">
        <v>4120</v>
      </c>
    </row>
    <row r="39" spans="1:4" x14ac:dyDescent="0.25">
      <c r="A39" s="382" t="s">
        <v>149</v>
      </c>
      <c r="B39" s="6" t="s">
        <v>88</v>
      </c>
      <c r="C39" s="6">
        <v>32904</v>
      </c>
      <c r="D39" s="6">
        <v>36608</v>
      </c>
    </row>
  </sheetData>
  <mergeCells count="12">
    <mergeCell ref="A37:A39"/>
    <mergeCell ref="A5:D5"/>
    <mergeCell ref="A7:A9"/>
    <mergeCell ref="A10:A12"/>
    <mergeCell ref="A14:D14"/>
    <mergeCell ref="A16:A18"/>
    <mergeCell ref="A19:A21"/>
    <mergeCell ref="A23:D23"/>
    <mergeCell ref="A25:A27"/>
    <mergeCell ref="A28:A30"/>
    <mergeCell ref="A32:D32"/>
    <mergeCell ref="A34:A36"/>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K89"/>
  <sheetViews>
    <sheetView topLeftCell="A10" workbookViewId="0"/>
  </sheetViews>
  <sheetFormatPr baseColWidth="10" defaultColWidth="9.140625" defaultRowHeight="15" x14ac:dyDescent="0.25"/>
  <cols>
    <col min="1" max="1" width="9.140625" style="24"/>
    <col min="2" max="2" width="14.85546875" style="39" customWidth="1"/>
    <col min="3" max="11" width="10.140625" style="24" customWidth="1"/>
  </cols>
  <sheetData>
    <row r="1" spans="1:11" x14ac:dyDescent="0.25">
      <c r="A1" s="59" t="s">
        <v>42</v>
      </c>
      <c r="B1" s="38"/>
    </row>
    <row r="2" spans="1:11" x14ac:dyDescent="0.25">
      <c r="A2" s="59"/>
      <c r="B2" s="38"/>
    </row>
    <row r="3" spans="1:11" x14ac:dyDescent="0.25">
      <c r="A3" s="10" t="s">
        <v>1</v>
      </c>
    </row>
    <row r="4" spans="1:11" x14ac:dyDescent="0.25">
      <c r="A4" s="11" t="s">
        <v>69</v>
      </c>
    </row>
    <row r="5" spans="1:11" x14ac:dyDescent="0.25">
      <c r="A5" s="68"/>
      <c r="B5" s="11"/>
      <c r="C5" s="68"/>
      <c r="D5" s="68"/>
      <c r="E5" s="68"/>
      <c r="F5" s="68"/>
      <c r="G5" s="68"/>
      <c r="H5" s="68"/>
      <c r="I5" s="68"/>
      <c r="J5" s="68"/>
      <c r="K5" s="68"/>
    </row>
    <row r="6" spans="1:11" x14ac:dyDescent="0.25">
      <c r="A6" s="361" t="s">
        <v>70</v>
      </c>
      <c r="B6" s="361"/>
      <c r="C6" s="361"/>
      <c r="D6" s="361"/>
      <c r="E6" s="361"/>
      <c r="F6" s="361"/>
      <c r="G6" s="361"/>
      <c r="H6" s="361"/>
      <c r="I6" s="361"/>
      <c r="J6" s="361"/>
      <c r="K6" s="361"/>
    </row>
    <row r="7" spans="1:11" x14ac:dyDescent="0.25">
      <c r="A7" s="60" t="s">
        <v>80</v>
      </c>
      <c r="B7" s="41" t="s">
        <v>81</v>
      </c>
      <c r="C7" s="42" t="s">
        <v>71</v>
      </c>
      <c r="D7" s="42" t="s">
        <v>72</v>
      </c>
      <c r="E7" s="42" t="s">
        <v>73</v>
      </c>
      <c r="F7" s="42" t="s">
        <v>74</v>
      </c>
      <c r="G7" s="42" t="s">
        <v>75</v>
      </c>
      <c r="H7" s="42" t="s">
        <v>76</v>
      </c>
      <c r="I7" s="42" t="s">
        <v>77</v>
      </c>
      <c r="J7" s="42" t="s">
        <v>78</v>
      </c>
      <c r="K7" s="43">
        <v>2024</v>
      </c>
    </row>
    <row r="8" spans="1:11" x14ac:dyDescent="0.25">
      <c r="A8" s="363" t="s">
        <v>82</v>
      </c>
      <c r="B8" s="44" t="s">
        <v>83</v>
      </c>
      <c r="C8" s="161">
        <v>23.737142980098724</v>
      </c>
      <c r="D8" s="161">
        <v>22.271506488323212</v>
      </c>
      <c r="E8" s="161">
        <v>21.605907380580902</v>
      </c>
      <c r="F8" s="161">
        <v>21.027254618621502</v>
      </c>
      <c r="G8" s="161">
        <v>20.483593642711639</v>
      </c>
      <c r="H8" s="161">
        <v>19.928586483001709</v>
      </c>
      <c r="I8" s="161">
        <v>19.088193774223328</v>
      </c>
      <c r="J8" s="161">
        <v>18.92525851726532</v>
      </c>
      <c r="K8" s="161">
        <v>18.531712885419399</v>
      </c>
    </row>
    <row r="9" spans="1:11" x14ac:dyDescent="0.25">
      <c r="A9" s="363" t="s">
        <v>82</v>
      </c>
      <c r="B9" s="44" t="s">
        <v>84</v>
      </c>
      <c r="C9" s="161">
        <v>25.170740485191345</v>
      </c>
      <c r="D9" s="161">
        <v>25.026684999465942</v>
      </c>
      <c r="E9" s="161">
        <v>24.870924651622772</v>
      </c>
      <c r="F9" s="161">
        <v>24.503280143083799</v>
      </c>
      <c r="G9" s="161">
        <v>24.057620763778687</v>
      </c>
      <c r="H9" s="161">
        <v>23.598545789718628</v>
      </c>
      <c r="I9" s="161">
        <v>22.402951121330261</v>
      </c>
      <c r="J9" s="161">
        <v>21.443408727645874</v>
      </c>
      <c r="K9" s="161">
        <v>20.495259522785901</v>
      </c>
    </row>
    <row r="10" spans="1:11" x14ac:dyDescent="0.25">
      <c r="A10" s="363" t="s">
        <v>82</v>
      </c>
      <c r="B10" s="44" t="s">
        <v>85</v>
      </c>
      <c r="C10" s="161">
        <v>22.333598136901855</v>
      </c>
      <c r="D10" s="161">
        <v>21.865078806877136</v>
      </c>
      <c r="E10" s="161">
        <v>21.807150542736053</v>
      </c>
      <c r="F10" s="161">
        <v>21.762891694792</v>
      </c>
      <c r="G10" s="161">
        <v>21.704345941543579</v>
      </c>
      <c r="H10" s="161">
        <v>22.036942839622498</v>
      </c>
      <c r="I10" s="161">
        <v>22.972525656223297</v>
      </c>
      <c r="J10" s="161">
        <v>23.660825192928314</v>
      </c>
      <c r="K10" s="161">
        <v>23.953173762058199</v>
      </c>
    </row>
    <row r="11" spans="1:11" x14ac:dyDescent="0.25">
      <c r="A11" s="363" t="s">
        <v>82</v>
      </c>
      <c r="B11" s="44" t="s">
        <v>86</v>
      </c>
      <c r="C11" s="161">
        <v>16.90325140953064</v>
      </c>
      <c r="D11" s="161">
        <v>17.978152632713318</v>
      </c>
      <c r="E11" s="161">
        <v>18.238215148448944</v>
      </c>
      <c r="F11" s="161">
        <v>18.425130441670301</v>
      </c>
      <c r="G11" s="161">
        <v>18.547531962394714</v>
      </c>
      <c r="H11" s="161">
        <v>18.459784984588623</v>
      </c>
      <c r="I11" s="161">
        <v>18.434251844882965</v>
      </c>
      <c r="J11" s="161">
        <v>18.333949148654938</v>
      </c>
      <c r="K11" s="161">
        <v>18.388400036755701</v>
      </c>
    </row>
    <row r="12" spans="1:11" x14ac:dyDescent="0.25">
      <c r="A12" s="363" t="s">
        <v>82</v>
      </c>
      <c r="B12" s="44" t="s">
        <v>87</v>
      </c>
      <c r="C12" s="161">
        <v>11.855267733335495</v>
      </c>
      <c r="D12" s="161">
        <v>12.858575582504272</v>
      </c>
      <c r="E12" s="161">
        <v>13.477802276611328</v>
      </c>
      <c r="F12" s="161">
        <v>14.2814431018323</v>
      </c>
      <c r="G12" s="161">
        <v>15.206907689571381</v>
      </c>
      <c r="H12" s="161">
        <v>15.976139903068542</v>
      </c>
      <c r="I12" s="161">
        <v>17.10207611322403</v>
      </c>
      <c r="J12" s="161">
        <v>17.636556923389435</v>
      </c>
      <c r="K12" s="161">
        <v>18.631453792980501</v>
      </c>
    </row>
    <row r="13" spans="1:11" x14ac:dyDescent="0.25">
      <c r="A13" s="363" t="s">
        <v>82</v>
      </c>
      <c r="B13" s="44" t="s">
        <v>88</v>
      </c>
      <c r="C13" s="161">
        <v>100</v>
      </c>
      <c r="D13" s="161">
        <v>100</v>
      </c>
      <c r="E13" s="161">
        <v>100</v>
      </c>
      <c r="F13" s="161">
        <v>100</v>
      </c>
      <c r="G13" s="161">
        <v>100</v>
      </c>
      <c r="H13" s="161">
        <v>100</v>
      </c>
      <c r="I13" s="161">
        <v>100</v>
      </c>
      <c r="J13" s="161">
        <v>100</v>
      </c>
      <c r="K13" s="161">
        <v>100</v>
      </c>
    </row>
    <row r="14" spans="1:11" x14ac:dyDescent="0.25">
      <c r="A14" s="363" t="s">
        <v>89</v>
      </c>
      <c r="B14" s="44" t="s">
        <v>83</v>
      </c>
      <c r="C14" s="161">
        <v>23.787795007228851</v>
      </c>
      <c r="D14" s="161">
        <v>22.562912106513977</v>
      </c>
      <c r="E14" s="161">
        <v>21.496334671974182</v>
      </c>
      <c r="F14" s="161">
        <v>20.5063236173179</v>
      </c>
      <c r="G14" s="161">
        <v>20.365144312381744</v>
      </c>
      <c r="H14" s="161">
        <v>19.692374765872955</v>
      </c>
      <c r="I14" s="161">
        <v>19.542455673217773</v>
      </c>
      <c r="J14" s="161">
        <v>17.601639032363892</v>
      </c>
      <c r="K14" s="161">
        <v>16.560849086627201</v>
      </c>
    </row>
    <row r="15" spans="1:11" x14ac:dyDescent="0.25">
      <c r="A15" s="363" t="s">
        <v>89</v>
      </c>
      <c r="B15" s="44" t="s">
        <v>84</v>
      </c>
      <c r="C15" s="161">
        <v>21.76520973443985</v>
      </c>
      <c r="D15" s="161">
        <v>22.192512452602386</v>
      </c>
      <c r="E15" s="161">
        <v>21.375295519828796</v>
      </c>
      <c r="F15" s="161">
        <v>20.848673883539</v>
      </c>
      <c r="G15" s="161">
        <v>20.292311906814575</v>
      </c>
      <c r="H15" s="161">
        <v>20.039047300815582</v>
      </c>
      <c r="I15" s="161">
        <v>19.961227476596832</v>
      </c>
      <c r="J15" s="161">
        <v>17.443060874938965</v>
      </c>
      <c r="K15" s="161">
        <v>16.826056054144601</v>
      </c>
    </row>
    <row r="16" spans="1:11" x14ac:dyDescent="0.25">
      <c r="A16" s="363" t="s">
        <v>89</v>
      </c>
      <c r="B16" s="44" t="s">
        <v>85</v>
      </c>
      <c r="C16" s="161">
        <v>22.611396014690399</v>
      </c>
      <c r="D16" s="161">
        <v>22.928905487060547</v>
      </c>
      <c r="E16" s="161">
        <v>21.423952281475067</v>
      </c>
      <c r="F16" s="161">
        <v>20.623843395656401</v>
      </c>
      <c r="G16" s="161">
        <v>20.62324732542038</v>
      </c>
      <c r="H16" s="161">
        <v>19.936132431030273</v>
      </c>
      <c r="I16" s="161">
        <v>19.873860478401184</v>
      </c>
      <c r="J16" s="161">
        <v>18.430782854557037</v>
      </c>
      <c r="K16" s="161">
        <v>18.556885126486002</v>
      </c>
    </row>
    <row r="17" spans="1:11" x14ac:dyDescent="0.25">
      <c r="A17" s="363" t="s">
        <v>89</v>
      </c>
      <c r="B17" s="44" t="s">
        <v>86</v>
      </c>
      <c r="C17" s="161">
        <v>16.989272832870483</v>
      </c>
      <c r="D17" s="161">
        <v>17.453998327255249</v>
      </c>
      <c r="E17" s="161">
        <v>19.37960684299469</v>
      </c>
      <c r="F17" s="161">
        <v>20.5976047030085</v>
      </c>
      <c r="G17" s="161">
        <v>20.801542699337006</v>
      </c>
      <c r="H17" s="161">
        <v>21.292711794376373</v>
      </c>
      <c r="I17" s="161">
        <v>21.003426611423492</v>
      </c>
      <c r="J17" s="161">
        <v>22.42581695318222</v>
      </c>
      <c r="K17" s="161">
        <v>22.329675245228</v>
      </c>
    </row>
    <row r="18" spans="1:11" x14ac:dyDescent="0.25">
      <c r="A18" s="363" t="s">
        <v>89</v>
      </c>
      <c r="B18" s="44" t="s">
        <v>87</v>
      </c>
      <c r="C18" s="161">
        <v>14.846327900886536</v>
      </c>
      <c r="D18" s="161">
        <v>14.861670136451721</v>
      </c>
      <c r="E18" s="161">
        <v>16.324810683727264</v>
      </c>
      <c r="F18" s="161">
        <v>17.423554400478199</v>
      </c>
      <c r="G18" s="161">
        <v>17.917752265930176</v>
      </c>
      <c r="H18" s="161">
        <v>19.039733707904816</v>
      </c>
      <c r="I18" s="161">
        <v>19.619029760360718</v>
      </c>
      <c r="J18" s="161">
        <v>24.098700284957886</v>
      </c>
      <c r="K18" s="161">
        <v>25.726534487514002</v>
      </c>
    </row>
    <row r="19" spans="1:11" x14ac:dyDescent="0.25">
      <c r="A19" s="363" t="s">
        <v>89</v>
      </c>
      <c r="B19" s="44" t="s">
        <v>88</v>
      </c>
      <c r="C19" s="161">
        <v>100</v>
      </c>
      <c r="D19" s="161">
        <v>100</v>
      </c>
      <c r="E19" s="161">
        <v>100</v>
      </c>
      <c r="F19" s="161">
        <v>100</v>
      </c>
      <c r="G19" s="161">
        <v>100</v>
      </c>
      <c r="H19" s="161">
        <v>100</v>
      </c>
      <c r="I19" s="161">
        <v>100</v>
      </c>
      <c r="J19" s="161">
        <v>100</v>
      </c>
      <c r="K19" s="161">
        <v>100</v>
      </c>
    </row>
    <row r="20" spans="1:11" x14ac:dyDescent="0.25">
      <c r="A20" s="363" t="s">
        <v>88</v>
      </c>
      <c r="B20" s="44" t="s">
        <v>83</v>
      </c>
      <c r="C20" s="161">
        <v>23.743701495192401</v>
      </c>
      <c r="D20" s="161">
        <v>22.3081816178445</v>
      </c>
      <c r="E20" s="161">
        <v>21.592313999262299</v>
      </c>
      <c r="F20" s="161">
        <v>20.963474201021999</v>
      </c>
      <c r="G20" s="161">
        <v>20.469292825039702</v>
      </c>
      <c r="H20" s="161">
        <v>19.900590375688299</v>
      </c>
      <c r="I20" s="161">
        <v>19.140308585606999</v>
      </c>
      <c r="J20" s="161">
        <v>18.7751907543866</v>
      </c>
      <c r="K20" s="161">
        <v>18.310228623718501</v>
      </c>
    </row>
    <row r="21" spans="1:11" x14ac:dyDescent="0.25">
      <c r="A21" s="363" t="s">
        <v>89</v>
      </c>
      <c r="B21" s="44" t="s">
        <v>84</v>
      </c>
      <c r="C21" s="161">
        <v>24.7298047288361</v>
      </c>
      <c r="D21" s="161">
        <v>24.669991973208202</v>
      </c>
      <c r="E21" s="161">
        <v>24.437273874282301</v>
      </c>
      <c r="F21" s="161">
        <v>24.0558268089334</v>
      </c>
      <c r="G21" s="161">
        <v>23.603040426920401</v>
      </c>
      <c r="H21" s="161">
        <v>23.176670943438999</v>
      </c>
      <c r="I21" s="161">
        <v>22.122829694652001</v>
      </c>
      <c r="J21" s="161">
        <v>20.989861797423799</v>
      </c>
      <c r="K21" s="161">
        <v>20.082917065747399</v>
      </c>
    </row>
    <row r="22" spans="1:11" x14ac:dyDescent="0.25">
      <c r="A22" s="363" t="s">
        <v>89</v>
      </c>
      <c r="B22" s="44" t="s">
        <v>85</v>
      </c>
      <c r="C22" s="161">
        <v>22.369565892823498</v>
      </c>
      <c r="D22" s="161">
        <v>21.998966096360199</v>
      </c>
      <c r="E22" s="161">
        <v>21.759612983107498</v>
      </c>
      <c r="F22" s="161">
        <v>21.623431812383199</v>
      </c>
      <c r="G22" s="161">
        <v>21.573826726382698</v>
      </c>
      <c r="H22" s="161">
        <v>21.787952437921899</v>
      </c>
      <c r="I22" s="161">
        <v>22.617038598168701</v>
      </c>
      <c r="J22" s="161">
        <v>23.0678580399106</v>
      </c>
      <c r="K22" s="161">
        <v>23.346742711314398</v>
      </c>
    </row>
    <row r="23" spans="1:11" x14ac:dyDescent="0.25">
      <c r="A23" s="363" t="s">
        <v>89</v>
      </c>
      <c r="B23" s="44" t="s">
        <v>86</v>
      </c>
      <c r="C23" s="161">
        <v>16.914389071686799</v>
      </c>
      <c r="D23" s="161">
        <v>17.912185906350299</v>
      </c>
      <c r="E23" s="161">
        <v>18.379811108130902</v>
      </c>
      <c r="F23" s="161">
        <v>18.691118288939201</v>
      </c>
      <c r="G23" s="161">
        <v>18.819655996132202</v>
      </c>
      <c r="H23" s="161">
        <v>18.795546709274799</v>
      </c>
      <c r="I23" s="161">
        <v>18.7289948169308</v>
      </c>
      <c r="J23" s="161">
        <v>18.7978734690865</v>
      </c>
      <c r="K23" s="161">
        <v>18.831317720993201</v>
      </c>
    </row>
    <row r="24" spans="1:11" x14ac:dyDescent="0.25">
      <c r="A24" s="363" t="s">
        <v>89</v>
      </c>
      <c r="B24" s="44" t="s">
        <v>87</v>
      </c>
      <c r="C24" s="161">
        <v>12.2425388114613</v>
      </c>
      <c r="D24" s="161">
        <v>13.1106744062368</v>
      </c>
      <c r="E24" s="161">
        <v>13.8309880352171</v>
      </c>
      <c r="F24" s="161">
        <v>14.6661488887221</v>
      </c>
      <c r="G24" s="161">
        <v>15.534184025525001</v>
      </c>
      <c r="H24" s="161">
        <v>16.339239533675901</v>
      </c>
      <c r="I24" s="161">
        <v>17.390828304641499</v>
      </c>
      <c r="J24" s="161">
        <v>18.369215939192401</v>
      </c>
      <c r="K24" s="161">
        <v>19.428793878226301</v>
      </c>
    </row>
    <row r="25" spans="1:11" x14ac:dyDescent="0.25">
      <c r="A25" s="363" t="s">
        <v>89</v>
      </c>
      <c r="B25" s="44" t="s">
        <v>88</v>
      </c>
      <c r="C25" s="161">
        <v>100</v>
      </c>
      <c r="D25" s="161">
        <v>100</v>
      </c>
      <c r="E25" s="161">
        <v>100</v>
      </c>
      <c r="F25" s="161">
        <v>100</v>
      </c>
      <c r="G25" s="161">
        <v>100</v>
      </c>
      <c r="H25" s="161">
        <v>100</v>
      </c>
      <c r="I25" s="161">
        <v>100</v>
      </c>
      <c r="J25" s="161">
        <v>100</v>
      </c>
      <c r="K25" s="161">
        <v>100</v>
      </c>
    </row>
    <row r="26" spans="1:11" x14ac:dyDescent="0.25">
      <c r="A26" s="46"/>
      <c r="B26" s="47"/>
      <c r="C26" s="48"/>
      <c r="D26" s="48"/>
      <c r="E26" s="48"/>
      <c r="F26" s="48"/>
      <c r="G26" s="48"/>
      <c r="H26" s="48"/>
      <c r="I26" s="48"/>
      <c r="J26" s="48"/>
      <c r="K26" s="48"/>
    </row>
    <row r="27" spans="1:11" x14ac:dyDescent="0.25">
      <c r="A27" s="362" t="s">
        <v>90</v>
      </c>
      <c r="B27" s="362"/>
      <c r="C27" s="362"/>
      <c r="D27" s="362"/>
      <c r="E27" s="362"/>
      <c r="F27" s="362"/>
      <c r="G27" s="362"/>
      <c r="H27" s="362"/>
      <c r="I27" s="362"/>
      <c r="J27" s="362"/>
      <c r="K27" s="362"/>
    </row>
    <row r="28" spans="1:11" x14ac:dyDescent="0.25">
      <c r="A28" s="40" t="s">
        <v>80</v>
      </c>
      <c r="B28" s="41" t="s">
        <v>81</v>
      </c>
      <c r="C28" s="49" t="s">
        <v>71</v>
      </c>
      <c r="D28" s="49" t="s">
        <v>72</v>
      </c>
      <c r="E28" s="49" t="s">
        <v>73</v>
      </c>
      <c r="F28" s="49" t="s">
        <v>74</v>
      </c>
      <c r="G28" s="49" t="s">
        <v>75</v>
      </c>
      <c r="H28" s="49" t="s">
        <v>76</v>
      </c>
      <c r="I28" s="49" t="s">
        <v>77</v>
      </c>
      <c r="J28" s="49" t="s">
        <v>78</v>
      </c>
      <c r="K28" s="43">
        <v>2024</v>
      </c>
    </row>
    <row r="29" spans="1:11" x14ac:dyDescent="0.25">
      <c r="A29" s="363" t="s">
        <v>82</v>
      </c>
      <c r="B29" s="50" t="s">
        <v>83</v>
      </c>
      <c r="C29" s="51">
        <v>3391874</v>
      </c>
      <c r="D29" s="51">
        <v>3300544</v>
      </c>
      <c r="E29" s="51">
        <v>3279587</v>
      </c>
      <c r="F29" s="51">
        <v>3262576</v>
      </c>
      <c r="G29" s="51">
        <v>3250653</v>
      </c>
      <c r="H29" s="51">
        <v>3259125</v>
      </c>
      <c r="I29" s="51">
        <v>3302811</v>
      </c>
      <c r="J29" s="51">
        <v>3335539</v>
      </c>
      <c r="K29" s="51">
        <v>3311487</v>
      </c>
    </row>
    <row r="30" spans="1:11" x14ac:dyDescent="0.25">
      <c r="A30" s="363" t="s">
        <v>82</v>
      </c>
      <c r="B30" s="50" t="s">
        <v>84</v>
      </c>
      <c r="C30" s="51">
        <v>3596725</v>
      </c>
      <c r="D30" s="51">
        <v>3708850</v>
      </c>
      <c r="E30" s="51">
        <v>3775188</v>
      </c>
      <c r="F30" s="51">
        <v>3801914</v>
      </c>
      <c r="G30" s="51">
        <v>3817835</v>
      </c>
      <c r="H30" s="51">
        <v>3859311</v>
      </c>
      <c r="I30" s="51">
        <v>3876360</v>
      </c>
      <c r="J30" s="51">
        <v>3779358</v>
      </c>
      <c r="K30" s="51">
        <v>3662359</v>
      </c>
    </row>
    <row r="31" spans="1:11" x14ac:dyDescent="0.25">
      <c r="A31" s="363" t="s">
        <v>82</v>
      </c>
      <c r="B31" s="50" t="s">
        <v>85</v>
      </c>
      <c r="C31" s="51">
        <v>3191317</v>
      </c>
      <c r="D31" s="51">
        <v>3240313</v>
      </c>
      <c r="E31" s="51">
        <v>3310134</v>
      </c>
      <c r="F31" s="51">
        <v>3376717</v>
      </c>
      <c r="G31" s="51">
        <v>3444381</v>
      </c>
      <c r="H31" s="51">
        <v>3603926</v>
      </c>
      <c r="I31" s="51">
        <v>3974913</v>
      </c>
      <c r="J31" s="51">
        <v>4170173</v>
      </c>
      <c r="K31" s="51">
        <v>4280264</v>
      </c>
    </row>
    <row r="32" spans="1:11" x14ac:dyDescent="0.25">
      <c r="A32" s="363" t="s">
        <v>82</v>
      </c>
      <c r="B32" s="50" t="s">
        <v>86</v>
      </c>
      <c r="C32" s="51">
        <v>2415358</v>
      </c>
      <c r="D32" s="51">
        <v>2664287</v>
      </c>
      <c r="E32" s="51">
        <v>2768401</v>
      </c>
      <c r="F32" s="51">
        <v>2858832</v>
      </c>
      <c r="G32" s="51">
        <v>2943409</v>
      </c>
      <c r="H32" s="51">
        <v>3018917</v>
      </c>
      <c r="I32" s="51">
        <v>3189660</v>
      </c>
      <c r="J32" s="51">
        <v>3231322</v>
      </c>
      <c r="K32" s="51">
        <v>3285878</v>
      </c>
    </row>
    <row r="33" spans="1:11" x14ac:dyDescent="0.25">
      <c r="A33" s="363" t="s">
        <v>82</v>
      </c>
      <c r="B33" s="50" t="s">
        <v>87</v>
      </c>
      <c r="C33" s="51">
        <v>1694036</v>
      </c>
      <c r="D33" s="51">
        <v>1905587</v>
      </c>
      <c r="E33" s="51">
        <v>2045812</v>
      </c>
      <c r="F33" s="51">
        <v>2215900</v>
      </c>
      <c r="G33" s="51">
        <v>2413267</v>
      </c>
      <c r="H33" s="51">
        <v>2612741</v>
      </c>
      <c r="I33" s="51">
        <v>2959155</v>
      </c>
      <c r="J33" s="51">
        <v>3108408</v>
      </c>
      <c r="K33" s="51">
        <v>3329310</v>
      </c>
    </row>
    <row r="34" spans="1:11" x14ac:dyDescent="0.25">
      <c r="A34" s="363" t="s">
        <v>82</v>
      </c>
      <c r="B34" s="50" t="s">
        <v>88</v>
      </c>
      <c r="C34" s="51">
        <v>14289310</v>
      </c>
      <c r="D34" s="51">
        <v>14819581</v>
      </c>
      <c r="E34" s="51">
        <v>15179122</v>
      </c>
      <c r="F34" s="51">
        <v>15515939</v>
      </c>
      <c r="G34" s="51">
        <v>15869545</v>
      </c>
      <c r="H34" s="51">
        <v>16354020</v>
      </c>
      <c r="I34" s="51">
        <v>17302899</v>
      </c>
      <c r="J34" s="51">
        <v>17624800</v>
      </c>
      <c r="K34" s="51">
        <v>17869298</v>
      </c>
    </row>
    <row r="35" spans="1:11" x14ac:dyDescent="0.25">
      <c r="A35" s="363" t="s">
        <v>89</v>
      </c>
      <c r="B35" s="50" t="s">
        <v>83</v>
      </c>
      <c r="C35" s="51">
        <v>505562</v>
      </c>
      <c r="D35" s="51">
        <v>481412</v>
      </c>
      <c r="E35" s="51">
        <v>462114</v>
      </c>
      <c r="F35" s="51">
        <v>443909</v>
      </c>
      <c r="G35" s="51">
        <v>443751</v>
      </c>
      <c r="H35" s="51">
        <v>433018</v>
      </c>
      <c r="I35" s="51">
        <v>438196</v>
      </c>
      <c r="J35" s="51">
        <v>396701</v>
      </c>
      <c r="K35" s="51">
        <v>374670</v>
      </c>
    </row>
    <row r="36" spans="1:11" x14ac:dyDescent="0.25">
      <c r="A36" s="363" t="s">
        <v>89</v>
      </c>
      <c r="B36" s="50" t="s">
        <v>84</v>
      </c>
      <c r="C36" s="51">
        <v>462576</v>
      </c>
      <c r="D36" s="51">
        <v>473509</v>
      </c>
      <c r="E36" s="51">
        <v>459512</v>
      </c>
      <c r="F36" s="51">
        <v>451320</v>
      </c>
      <c r="G36" s="51">
        <v>442164</v>
      </c>
      <c r="H36" s="51">
        <v>440641</v>
      </c>
      <c r="I36" s="51">
        <v>447586</v>
      </c>
      <c r="J36" s="51">
        <v>393127</v>
      </c>
      <c r="K36" s="51">
        <v>380670</v>
      </c>
    </row>
    <row r="37" spans="1:11" x14ac:dyDescent="0.25">
      <c r="A37" s="363" t="s">
        <v>89</v>
      </c>
      <c r="B37" s="50" t="s">
        <v>85</v>
      </c>
      <c r="C37" s="51">
        <v>480560</v>
      </c>
      <c r="D37" s="51">
        <v>489221</v>
      </c>
      <c r="E37" s="51">
        <v>460558</v>
      </c>
      <c r="F37" s="51">
        <v>446453</v>
      </c>
      <c r="G37" s="51">
        <v>449375</v>
      </c>
      <c r="H37" s="51">
        <v>438378</v>
      </c>
      <c r="I37" s="51">
        <v>445627</v>
      </c>
      <c r="J37" s="51">
        <v>415388</v>
      </c>
      <c r="K37" s="51">
        <v>419828</v>
      </c>
    </row>
    <row r="38" spans="1:11" x14ac:dyDescent="0.25">
      <c r="A38" s="363" t="s">
        <v>89</v>
      </c>
      <c r="B38" s="50" t="s">
        <v>86</v>
      </c>
      <c r="C38" s="51">
        <v>361073</v>
      </c>
      <c r="D38" s="51">
        <v>372406</v>
      </c>
      <c r="E38" s="51">
        <v>416610</v>
      </c>
      <c r="F38" s="51">
        <v>445885</v>
      </c>
      <c r="G38" s="51">
        <v>453260</v>
      </c>
      <c r="H38" s="51">
        <v>468208</v>
      </c>
      <c r="I38" s="51">
        <v>470955</v>
      </c>
      <c r="J38" s="51">
        <v>505427</v>
      </c>
      <c r="K38" s="51">
        <v>505183</v>
      </c>
    </row>
    <row r="39" spans="1:11" x14ac:dyDescent="0.25">
      <c r="A39" s="363" t="s">
        <v>89</v>
      </c>
      <c r="B39" s="50" t="s">
        <v>87</v>
      </c>
      <c r="C39" s="51">
        <v>315529</v>
      </c>
      <c r="D39" s="51">
        <v>317095</v>
      </c>
      <c r="E39" s="51">
        <v>350940</v>
      </c>
      <c r="F39" s="51">
        <v>377175</v>
      </c>
      <c r="G39" s="51">
        <v>390423</v>
      </c>
      <c r="H39" s="51">
        <v>418667</v>
      </c>
      <c r="I39" s="51">
        <v>439913</v>
      </c>
      <c r="J39" s="51">
        <v>543130</v>
      </c>
      <c r="K39" s="51">
        <v>582033</v>
      </c>
    </row>
    <row r="40" spans="1:11" x14ac:dyDescent="0.25">
      <c r="A40" s="363" t="s">
        <v>89</v>
      </c>
      <c r="B40" s="50" t="s">
        <v>88</v>
      </c>
      <c r="C40" s="51">
        <v>2125300</v>
      </c>
      <c r="D40" s="51">
        <v>2133643</v>
      </c>
      <c r="E40" s="51">
        <v>2149734</v>
      </c>
      <c r="F40" s="51">
        <v>2164742</v>
      </c>
      <c r="G40" s="51">
        <v>2178973</v>
      </c>
      <c r="H40" s="51">
        <v>2198912</v>
      </c>
      <c r="I40" s="51">
        <v>2242277</v>
      </c>
      <c r="J40" s="51">
        <v>2253773</v>
      </c>
      <c r="K40" s="51">
        <v>2262384</v>
      </c>
    </row>
    <row r="41" spans="1:11" x14ac:dyDescent="0.25">
      <c r="A41" s="363" t="s">
        <v>88</v>
      </c>
      <c r="B41" s="44" t="s">
        <v>83</v>
      </c>
      <c r="C41" s="51">
        <v>3897436</v>
      </c>
      <c r="D41" s="51">
        <v>3781956</v>
      </c>
      <c r="E41" s="51">
        <v>3741701</v>
      </c>
      <c r="F41" s="51">
        <v>3706485</v>
      </c>
      <c r="G41" s="51">
        <v>3694404</v>
      </c>
      <c r="H41" s="51">
        <v>3692143</v>
      </c>
      <c r="I41" s="51">
        <v>3741007</v>
      </c>
      <c r="J41" s="51">
        <v>3732240</v>
      </c>
      <c r="K41" s="51">
        <v>3686157</v>
      </c>
    </row>
    <row r="42" spans="1:11" x14ac:dyDescent="0.25">
      <c r="A42" s="363" t="s">
        <v>89</v>
      </c>
      <c r="B42" s="44" t="s">
        <v>84</v>
      </c>
      <c r="C42" s="51">
        <v>4059301</v>
      </c>
      <c r="D42" s="51">
        <v>4182359</v>
      </c>
      <c r="E42" s="51">
        <v>4234700</v>
      </c>
      <c r="F42" s="51">
        <v>4253234</v>
      </c>
      <c r="G42" s="51">
        <v>4259999</v>
      </c>
      <c r="H42" s="51">
        <v>4299952</v>
      </c>
      <c r="I42" s="51">
        <v>4323946</v>
      </c>
      <c r="J42" s="51">
        <v>4172485</v>
      </c>
      <c r="K42" s="51">
        <v>4043029</v>
      </c>
    </row>
    <row r="43" spans="1:11" x14ac:dyDescent="0.25">
      <c r="A43" s="363" t="s">
        <v>89</v>
      </c>
      <c r="B43" s="44" t="s">
        <v>85</v>
      </c>
      <c r="C43" s="51">
        <v>3671877</v>
      </c>
      <c r="D43" s="51">
        <v>3729534</v>
      </c>
      <c r="E43" s="51">
        <v>3770692</v>
      </c>
      <c r="F43" s="51">
        <v>3823170</v>
      </c>
      <c r="G43" s="51">
        <v>3893756</v>
      </c>
      <c r="H43" s="51">
        <v>4042304</v>
      </c>
      <c r="I43" s="51">
        <v>4420540</v>
      </c>
      <c r="J43" s="51">
        <v>4585561</v>
      </c>
      <c r="K43" s="51">
        <v>4700092</v>
      </c>
    </row>
    <row r="44" spans="1:11" x14ac:dyDescent="0.25">
      <c r="A44" s="363" t="s">
        <v>89</v>
      </c>
      <c r="B44" s="44" t="s">
        <v>86</v>
      </c>
      <c r="C44" s="51">
        <v>2776431</v>
      </c>
      <c r="D44" s="51">
        <v>3036693</v>
      </c>
      <c r="E44" s="51">
        <v>3185011</v>
      </c>
      <c r="F44" s="51">
        <v>3304717</v>
      </c>
      <c r="G44" s="51">
        <v>3396669</v>
      </c>
      <c r="H44" s="51">
        <v>3487125</v>
      </c>
      <c r="I44" s="51">
        <v>3660615</v>
      </c>
      <c r="J44" s="51">
        <v>3736749</v>
      </c>
      <c r="K44" s="51">
        <v>3791061</v>
      </c>
    </row>
    <row r="45" spans="1:11" x14ac:dyDescent="0.25">
      <c r="A45" s="363" t="s">
        <v>89</v>
      </c>
      <c r="B45" s="44" t="s">
        <v>87</v>
      </c>
      <c r="C45" s="51">
        <v>2009565</v>
      </c>
      <c r="D45" s="51">
        <v>2222682</v>
      </c>
      <c r="E45" s="51">
        <v>2396752</v>
      </c>
      <c r="F45" s="51">
        <v>2593075</v>
      </c>
      <c r="G45" s="51">
        <v>2803690</v>
      </c>
      <c r="H45" s="51">
        <v>3031408</v>
      </c>
      <c r="I45" s="51">
        <v>3399068</v>
      </c>
      <c r="J45" s="51">
        <v>3651538</v>
      </c>
      <c r="K45" s="51">
        <v>3911343</v>
      </c>
    </row>
    <row r="46" spans="1:11" x14ac:dyDescent="0.25">
      <c r="A46" s="363" t="s">
        <v>89</v>
      </c>
      <c r="B46" s="44" t="s">
        <v>88</v>
      </c>
      <c r="C46" s="51">
        <v>16414610</v>
      </c>
      <c r="D46" s="51">
        <v>16953224</v>
      </c>
      <c r="E46" s="51">
        <v>17328856</v>
      </c>
      <c r="F46" s="51">
        <v>17680681</v>
      </c>
      <c r="G46" s="51">
        <v>18048518</v>
      </c>
      <c r="H46" s="51">
        <v>18552932</v>
      </c>
      <c r="I46" s="51">
        <v>19545176</v>
      </c>
      <c r="J46" s="51">
        <v>19878573</v>
      </c>
      <c r="K46" s="51">
        <v>20131682</v>
      </c>
    </row>
    <row r="47" spans="1:11" x14ac:dyDescent="0.25">
      <c r="A47" s="46"/>
      <c r="B47" s="52"/>
      <c r="C47" s="53"/>
      <c r="D47" s="53"/>
      <c r="E47" s="53"/>
      <c r="F47" s="53"/>
      <c r="G47" s="53"/>
      <c r="H47" s="53"/>
      <c r="I47" s="53"/>
      <c r="J47" s="53"/>
      <c r="K47" s="53"/>
    </row>
    <row r="48" spans="1:11" x14ac:dyDescent="0.25">
      <c r="A48" s="362" t="s">
        <v>91</v>
      </c>
      <c r="B48" s="362"/>
      <c r="C48" s="362"/>
      <c r="D48" s="362"/>
      <c r="E48" s="362"/>
      <c r="F48" s="362"/>
      <c r="G48" s="362"/>
      <c r="H48" s="362"/>
      <c r="I48" s="362"/>
      <c r="J48" s="362"/>
      <c r="K48" s="362"/>
    </row>
    <row r="49" spans="1:11" x14ac:dyDescent="0.25">
      <c r="A49" s="40" t="s">
        <v>80</v>
      </c>
      <c r="B49" s="41" t="s">
        <v>81</v>
      </c>
      <c r="C49" s="54" t="s">
        <v>71</v>
      </c>
      <c r="D49" s="54" t="s">
        <v>72</v>
      </c>
      <c r="E49" s="54" t="s">
        <v>73</v>
      </c>
      <c r="F49" s="54" t="s">
        <v>74</v>
      </c>
      <c r="G49" s="54" t="s">
        <v>75</v>
      </c>
      <c r="H49" s="54" t="s">
        <v>76</v>
      </c>
      <c r="I49" s="54" t="s">
        <v>77</v>
      </c>
      <c r="J49" s="54" t="s">
        <v>78</v>
      </c>
      <c r="K49" s="43">
        <v>2024</v>
      </c>
    </row>
    <row r="50" spans="1:11" x14ac:dyDescent="0.25">
      <c r="A50" s="363" t="s">
        <v>82</v>
      </c>
      <c r="B50" s="55" t="s">
        <v>83</v>
      </c>
      <c r="C50" s="162">
        <v>0.19576579798012972</v>
      </c>
      <c r="D50" s="162">
        <v>0.23078785743564367</v>
      </c>
      <c r="E50" s="162">
        <v>0.27097368147224188</v>
      </c>
      <c r="F50" s="162">
        <v>0.19666347807869999</v>
      </c>
      <c r="G50" s="162">
        <v>0.16087128315120935</v>
      </c>
      <c r="H50" s="162">
        <v>0.18118784064427018</v>
      </c>
      <c r="I50" s="162">
        <v>0.17264216439798474</v>
      </c>
      <c r="J50" s="162">
        <v>0.14752156566828489</v>
      </c>
      <c r="K50" s="162">
        <v>0.13828551958184199</v>
      </c>
    </row>
    <row r="51" spans="1:11" x14ac:dyDescent="0.25">
      <c r="A51" s="363" t="s">
        <v>82</v>
      </c>
      <c r="B51" s="55" t="s">
        <v>84</v>
      </c>
      <c r="C51" s="162">
        <v>0.2017434686422348</v>
      </c>
      <c r="D51" s="162">
        <v>0.20876140333712101</v>
      </c>
      <c r="E51" s="162">
        <v>0.32381049823015928</v>
      </c>
      <c r="F51" s="162">
        <v>0.20374625471400001</v>
      </c>
      <c r="G51" s="162">
        <v>0.23503194097429514</v>
      </c>
      <c r="H51" s="162">
        <v>0.19585208501666784</v>
      </c>
      <c r="I51" s="162">
        <v>0.22415709681808949</v>
      </c>
      <c r="J51" s="162">
        <v>0.1573593239299953</v>
      </c>
      <c r="K51" s="162">
        <v>0.12904242027410201</v>
      </c>
    </row>
    <row r="52" spans="1:11" x14ac:dyDescent="0.25">
      <c r="A52" s="363" t="s">
        <v>82</v>
      </c>
      <c r="B52" s="55" t="s">
        <v>85</v>
      </c>
      <c r="C52" s="162">
        <v>0.20490861497819424</v>
      </c>
      <c r="D52" s="162">
        <v>0.22356666158884764</v>
      </c>
      <c r="E52" s="162">
        <v>0.28013614937663078</v>
      </c>
      <c r="F52" s="162">
        <v>0.24870547579829999</v>
      </c>
      <c r="G52" s="162">
        <v>0.1801374601200223</v>
      </c>
      <c r="H52" s="162">
        <v>0.21715927869081497</v>
      </c>
      <c r="I52" s="162">
        <v>0.22459973115473986</v>
      </c>
      <c r="J52" s="162">
        <v>0.20011828746646643</v>
      </c>
      <c r="K52" s="162">
        <v>0.15340102443526099</v>
      </c>
    </row>
    <row r="53" spans="1:11" x14ac:dyDescent="0.25">
      <c r="A53" s="363" t="s">
        <v>82</v>
      </c>
      <c r="B53" s="55" t="s">
        <v>86</v>
      </c>
      <c r="C53" s="162">
        <v>0.17899798694998026</v>
      </c>
      <c r="D53" s="162">
        <v>0.19210121827200055</v>
      </c>
      <c r="E53" s="162">
        <v>0.26649551000446081</v>
      </c>
      <c r="F53" s="162">
        <v>0.18553832187399999</v>
      </c>
      <c r="G53" s="162">
        <v>0.14373234007507563</v>
      </c>
      <c r="H53" s="162">
        <v>0.1587577280588448</v>
      </c>
      <c r="I53" s="162">
        <v>0.17791417194530368</v>
      </c>
      <c r="J53" s="162">
        <v>0.15862516593188047</v>
      </c>
      <c r="K53" s="162">
        <v>0.13295942643296699</v>
      </c>
    </row>
    <row r="54" spans="1:11" x14ac:dyDescent="0.25">
      <c r="A54" s="363" t="s">
        <v>82</v>
      </c>
      <c r="B54" s="55" t="s">
        <v>87</v>
      </c>
      <c r="C54" s="162">
        <v>0.18882137956097722</v>
      </c>
      <c r="D54" s="162">
        <v>0.21739201620221138</v>
      </c>
      <c r="E54" s="162">
        <v>0.30076091643422842</v>
      </c>
      <c r="F54" s="162">
        <v>0.21089206384049999</v>
      </c>
      <c r="G54" s="162">
        <v>0.17785988748073578</v>
      </c>
      <c r="H54" s="162">
        <v>0.22275068331509829</v>
      </c>
      <c r="I54" s="162">
        <v>0.25120317004621029</v>
      </c>
      <c r="J54" s="162">
        <v>0.17140698619186878</v>
      </c>
      <c r="K54" s="162">
        <v>0.15257666137897299</v>
      </c>
    </row>
    <row r="55" spans="1:11" x14ac:dyDescent="0.25">
      <c r="A55" s="363" t="s">
        <v>82</v>
      </c>
      <c r="B55" s="55" t="s">
        <v>88</v>
      </c>
      <c r="C55" s="162">
        <v>0</v>
      </c>
      <c r="D55" s="162">
        <v>0</v>
      </c>
      <c r="E55" s="162">
        <v>0</v>
      </c>
      <c r="F55" s="162">
        <v>0</v>
      </c>
      <c r="G55" s="162">
        <v>0</v>
      </c>
      <c r="H55" s="162">
        <v>0</v>
      </c>
      <c r="I55" s="162">
        <v>0</v>
      </c>
      <c r="J55" s="162">
        <v>0</v>
      </c>
      <c r="K55" s="162">
        <v>0</v>
      </c>
    </row>
    <row r="56" spans="1:11" x14ac:dyDescent="0.25">
      <c r="A56" s="363" t="s">
        <v>89</v>
      </c>
      <c r="B56" s="55" t="s">
        <v>83</v>
      </c>
      <c r="C56" s="162">
        <v>0.19817540887743235</v>
      </c>
      <c r="D56" s="162">
        <v>0.46309237368404865</v>
      </c>
      <c r="E56" s="162">
        <v>0.28007603250443935</v>
      </c>
      <c r="F56" s="162">
        <v>0.25224966826970002</v>
      </c>
      <c r="G56" s="162">
        <v>0.2792632207274437</v>
      </c>
      <c r="H56" s="162">
        <v>0.29149977490305901</v>
      </c>
      <c r="I56" s="162">
        <v>0.38208917248994112</v>
      </c>
      <c r="J56" s="162">
        <v>0.28213795740157366</v>
      </c>
      <c r="K56" s="162">
        <v>0.30500358458307603</v>
      </c>
    </row>
    <row r="57" spans="1:11" x14ac:dyDescent="0.25">
      <c r="A57" s="363" t="s">
        <v>89</v>
      </c>
      <c r="B57" s="55" t="s">
        <v>84</v>
      </c>
      <c r="C57" s="162">
        <v>0.19550796132534742</v>
      </c>
      <c r="D57" s="162">
        <v>0.28824738692492247</v>
      </c>
      <c r="E57" s="162">
        <v>0.29552322812378407</v>
      </c>
      <c r="F57" s="162">
        <v>0.23932161969150001</v>
      </c>
      <c r="G57" s="162">
        <v>0.24273265153169632</v>
      </c>
      <c r="H57" s="162">
        <v>0.24638178292661905</v>
      </c>
      <c r="I57" s="162">
        <v>0.3573788795620203</v>
      </c>
      <c r="J57" s="162">
        <v>0.25950183626264334</v>
      </c>
      <c r="K57" s="162">
        <v>0.25428721958064898</v>
      </c>
    </row>
    <row r="58" spans="1:11" x14ac:dyDescent="0.25">
      <c r="A58" s="363" t="s">
        <v>89</v>
      </c>
      <c r="B58" s="55" t="s">
        <v>85</v>
      </c>
      <c r="C58" s="162">
        <v>0.2306666923686862</v>
      </c>
      <c r="D58" s="162">
        <v>0.52954168058931828</v>
      </c>
      <c r="E58" s="162">
        <v>0.28250296600162983</v>
      </c>
      <c r="F58" s="162">
        <v>0.2675283342966</v>
      </c>
      <c r="G58" s="162">
        <v>0.24480882566422224</v>
      </c>
      <c r="H58" s="162">
        <v>0.27798023074865341</v>
      </c>
      <c r="I58" s="162">
        <v>0.38307234644889832</v>
      </c>
      <c r="J58" s="162">
        <v>0.26335439179092646</v>
      </c>
      <c r="K58" s="162">
        <v>0.32137564414153702</v>
      </c>
    </row>
    <row r="59" spans="1:11" x14ac:dyDescent="0.25">
      <c r="A59" s="363" t="s">
        <v>89</v>
      </c>
      <c r="B59" s="55" t="s">
        <v>86</v>
      </c>
      <c r="C59" s="162">
        <v>0.18449283670634031</v>
      </c>
      <c r="D59" s="162">
        <v>0.43852995149791241</v>
      </c>
      <c r="E59" s="162">
        <v>0.29134615324437618</v>
      </c>
      <c r="F59" s="162">
        <v>0.2860106733726</v>
      </c>
      <c r="G59" s="162">
        <v>0.23794167209416628</v>
      </c>
      <c r="H59" s="162">
        <v>0.29101178515702486</v>
      </c>
      <c r="I59" s="162">
        <v>0.3856750437989831</v>
      </c>
      <c r="J59" s="162">
        <v>0.28335002716630697</v>
      </c>
      <c r="K59" s="162">
        <v>0.30120365862784598</v>
      </c>
    </row>
    <row r="60" spans="1:11" x14ac:dyDescent="0.25">
      <c r="A60" s="363" t="s">
        <v>89</v>
      </c>
      <c r="B60" s="55" t="s">
        <v>87</v>
      </c>
      <c r="C60" s="162">
        <v>0.22241149563342333</v>
      </c>
      <c r="D60" s="162">
        <v>0.54379496723413467</v>
      </c>
      <c r="E60" s="162">
        <v>0.32382970675826073</v>
      </c>
      <c r="F60" s="162">
        <v>0.3017283469532</v>
      </c>
      <c r="G60" s="162">
        <v>0.30703970696777105</v>
      </c>
      <c r="H60" s="162">
        <v>0.33881948329508305</v>
      </c>
      <c r="I60" s="162">
        <v>0.57776281610131264</v>
      </c>
      <c r="J60" s="162">
        <v>0.3434919286519289</v>
      </c>
      <c r="K60" s="162">
        <v>0.39682180772702103</v>
      </c>
    </row>
    <row r="61" spans="1:11" x14ac:dyDescent="0.25">
      <c r="A61" s="363" t="s">
        <v>89</v>
      </c>
      <c r="B61" s="55" t="s">
        <v>88</v>
      </c>
      <c r="C61" s="162">
        <v>0</v>
      </c>
      <c r="D61" s="162">
        <v>0</v>
      </c>
      <c r="E61" s="162">
        <v>0</v>
      </c>
      <c r="F61" s="162">
        <v>0</v>
      </c>
      <c r="G61" s="162">
        <v>0</v>
      </c>
      <c r="H61" s="162">
        <v>0</v>
      </c>
      <c r="I61" s="162">
        <v>0</v>
      </c>
      <c r="J61" s="162">
        <v>0</v>
      </c>
      <c r="K61" s="162">
        <v>0</v>
      </c>
    </row>
    <row r="62" spans="1:11" x14ac:dyDescent="0.25">
      <c r="A62" s="363" t="s">
        <v>88</v>
      </c>
      <c r="B62" s="44" t="s">
        <v>83</v>
      </c>
      <c r="C62" s="162">
        <v>0.17232949622140001</v>
      </c>
      <c r="D62" s="162">
        <v>0.21011379069729999</v>
      </c>
      <c r="E62" s="162">
        <v>0.23987360310030001</v>
      </c>
      <c r="F62" s="162">
        <v>0.17534250094920001</v>
      </c>
      <c r="G62" s="162">
        <v>0.14540030265170001</v>
      </c>
      <c r="H62" s="162">
        <v>0.16343112303769999</v>
      </c>
      <c r="I62" s="162">
        <v>0.1590510852293</v>
      </c>
      <c r="J62" s="162">
        <v>0.1348797767622</v>
      </c>
      <c r="K62" s="162">
        <v>0.127619818950441</v>
      </c>
    </row>
    <row r="63" spans="1:11" x14ac:dyDescent="0.25">
      <c r="A63" s="363" t="s">
        <v>89</v>
      </c>
      <c r="B63" s="44" t="s">
        <v>84</v>
      </c>
      <c r="C63" s="162">
        <v>0.17786859772370001</v>
      </c>
      <c r="D63" s="162">
        <v>0.18532869013770001</v>
      </c>
      <c r="E63" s="162">
        <v>0.2915082866891</v>
      </c>
      <c r="F63" s="162">
        <v>0.1803293107426</v>
      </c>
      <c r="G63" s="162">
        <v>0.20982846935890001</v>
      </c>
      <c r="H63" s="162">
        <v>0.17654981347990001</v>
      </c>
      <c r="I63" s="162">
        <v>0.20316038552089999</v>
      </c>
      <c r="J63" s="162">
        <v>0.14267376130619999</v>
      </c>
      <c r="K63" s="162">
        <v>0.118342807238496</v>
      </c>
    </row>
    <row r="64" spans="1:11" x14ac:dyDescent="0.25">
      <c r="A64" s="363" t="s">
        <v>89</v>
      </c>
      <c r="B64" s="44" t="s">
        <v>85</v>
      </c>
      <c r="C64" s="162">
        <v>0.18083598916849999</v>
      </c>
      <c r="D64" s="162">
        <v>0.2073411222805</v>
      </c>
      <c r="E64" s="162">
        <v>0.24745804140079999</v>
      </c>
      <c r="F64" s="162">
        <v>0.2208221716928</v>
      </c>
      <c r="G64" s="162">
        <v>0.16130247134699999</v>
      </c>
      <c r="H64" s="162">
        <v>0.19500971952589999</v>
      </c>
      <c r="I64" s="162">
        <v>0.2052931915891</v>
      </c>
      <c r="J64" s="162">
        <v>0.18120152999889999</v>
      </c>
      <c r="K64" s="162">
        <v>0.14211524288576899</v>
      </c>
    </row>
    <row r="65" spans="1:11" x14ac:dyDescent="0.25">
      <c r="A65" s="363" t="s">
        <v>89</v>
      </c>
      <c r="B65" s="44" t="s">
        <v>86</v>
      </c>
      <c r="C65" s="162">
        <v>0.15765295435240001</v>
      </c>
      <c r="D65" s="162">
        <v>0.1772307145283</v>
      </c>
      <c r="E65" s="162">
        <v>0.236044518541</v>
      </c>
      <c r="F65" s="162">
        <v>0.1670365443049</v>
      </c>
      <c r="G65" s="162">
        <v>0.13021445930879999</v>
      </c>
      <c r="H65" s="162">
        <v>0.14556632488089999</v>
      </c>
      <c r="I65" s="162">
        <v>0.16518130890839999</v>
      </c>
      <c r="J65" s="162">
        <v>0.1448722952773</v>
      </c>
      <c r="K65" s="162">
        <v>0.123558052723754</v>
      </c>
    </row>
    <row r="66" spans="1:11" x14ac:dyDescent="0.25">
      <c r="A66" s="363" t="s">
        <v>89</v>
      </c>
      <c r="B66" s="44" t="s">
        <v>87</v>
      </c>
      <c r="C66" s="162">
        <v>0.1678403479244</v>
      </c>
      <c r="D66" s="162">
        <v>0.20054370449180001</v>
      </c>
      <c r="E66" s="162">
        <v>0.26853309166729999</v>
      </c>
      <c r="F66" s="162">
        <v>0.18800696805610001</v>
      </c>
      <c r="G66" s="162">
        <v>0.1613661655551</v>
      </c>
      <c r="H66" s="162">
        <v>0.20173534328830001</v>
      </c>
      <c r="I66" s="162">
        <v>0.23241768903660001</v>
      </c>
      <c r="J66" s="162">
        <v>0.15888904363670001</v>
      </c>
      <c r="K66" s="162">
        <v>0.144026447406437</v>
      </c>
    </row>
    <row r="67" spans="1:11" x14ac:dyDescent="0.25">
      <c r="A67" s="363" t="s">
        <v>89</v>
      </c>
      <c r="B67" s="44" t="s">
        <v>88</v>
      </c>
      <c r="C67" s="162">
        <v>0</v>
      </c>
      <c r="D67" s="162">
        <v>0</v>
      </c>
      <c r="E67" s="162">
        <v>0</v>
      </c>
      <c r="F67" s="162">
        <v>0</v>
      </c>
      <c r="G67" s="162">
        <v>0</v>
      </c>
      <c r="H67" s="162">
        <v>0</v>
      </c>
      <c r="I67" s="162">
        <v>0</v>
      </c>
      <c r="J67" s="162">
        <v>0</v>
      </c>
      <c r="K67" s="162">
        <v>0</v>
      </c>
    </row>
    <row r="68" spans="1:11" x14ac:dyDescent="0.25">
      <c r="A68" s="46"/>
      <c r="B68" s="56"/>
      <c r="C68" s="57"/>
      <c r="D68" s="57"/>
      <c r="E68" s="57"/>
      <c r="F68" s="57"/>
      <c r="G68" s="57"/>
      <c r="H68" s="57"/>
      <c r="I68" s="57"/>
      <c r="J68" s="57"/>
      <c r="K68" s="57"/>
    </row>
    <row r="69" spans="1:11" x14ac:dyDescent="0.25">
      <c r="A69" s="362" t="s">
        <v>92</v>
      </c>
      <c r="B69" s="362"/>
      <c r="C69" s="362"/>
      <c r="D69" s="362"/>
      <c r="E69" s="362"/>
      <c r="F69" s="362"/>
      <c r="G69" s="362"/>
      <c r="H69" s="362"/>
      <c r="I69" s="362"/>
      <c r="J69" s="362"/>
      <c r="K69" s="362"/>
    </row>
    <row r="70" spans="1:11" x14ac:dyDescent="0.25">
      <c r="A70" s="40" t="s">
        <v>80</v>
      </c>
      <c r="B70" s="41" t="s">
        <v>81</v>
      </c>
      <c r="C70" s="49" t="s">
        <v>71</v>
      </c>
      <c r="D70" s="49" t="s">
        <v>72</v>
      </c>
      <c r="E70" s="49" t="s">
        <v>73</v>
      </c>
      <c r="F70" s="49" t="s">
        <v>74</v>
      </c>
      <c r="G70" s="49" t="s">
        <v>75</v>
      </c>
      <c r="H70" s="49" t="s">
        <v>76</v>
      </c>
      <c r="I70" s="49" t="s">
        <v>77</v>
      </c>
      <c r="J70" s="49" t="s">
        <v>78</v>
      </c>
      <c r="K70" s="43">
        <v>2024</v>
      </c>
    </row>
    <row r="71" spans="1:11" x14ac:dyDescent="0.25">
      <c r="A71" s="363" t="s">
        <v>82</v>
      </c>
      <c r="B71" s="50" t="s">
        <v>83</v>
      </c>
      <c r="C71" s="51">
        <v>38946</v>
      </c>
      <c r="D71" s="51">
        <v>34745</v>
      </c>
      <c r="E71" s="51">
        <v>35556</v>
      </c>
      <c r="F71" s="51">
        <v>37860</v>
      </c>
      <c r="G71" s="51">
        <v>42786</v>
      </c>
      <c r="H71" s="51">
        <v>33818</v>
      </c>
      <c r="I71" s="51">
        <v>28847</v>
      </c>
      <c r="J71" s="51">
        <v>29170</v>
      </c>
      <c r="K71" s="51">
        <v>31242</v>
      </c>
    </row>
    <row r="72" spans="1:11" x14ac:dyDescent="0.25">
      <c r="A72" s="363" t="s">
        <v>82</v>
      </c>
      <c r="B72" s="50" t="s">
        <v>84</v>
      </c>
      <c r="C72" s="51">
        <v>41387</v>
      </c>
      <c r="D72" s="51">
        <v>39309</v>
      </c>
      <c r="E72" s="51">
        <v>40411</v>
      </c>
      <c r="F72" s="51">
        <v>44117</v>
      </c>
      <c r="G72" s="51">
        <v>50268</v>
      </c>
      <c r="H72" s="51">
        <v>40860</v>
      </c>
      <c r="I72" s="51">
        <v>35017</v>
      </c>
      <c r="J72" s="51">
        <v>34888</v>
      </c>
      <c r="K72" s="51">
        <v>37998</v>
      </c>
    </row>
    <row r="73" spans="1:11" x14ac:dyDescent="0.25">
      <c r="A73" s="363" t="s">
        <v>82</v>
      </c>
      <c r="B73" s="50" t="s">
        <v>85</v>
      </c>
      <c r="C73" s="51">
        <v>34823</v>
      </c>
      <c r="D73" s="51">
        <v>30557</v>
      </c>
      <c r="E73" s="51">
        <v>30455</v>
      </c>
      <c r="F73" s="51">
        <v>33099</v>
      </c>
      <c r="G73" s="51">
        <v>38210</v>
      </c>
      <c r="H73" s="51">
        <v>32479</v>
      </c>
      <c r="I73" s="51">
        <v>29626</v>
      </c>
      <c r="J73" s="51">
        <v>32504</v>
      </c>
      <c r="K73" s="51">
        <v>37242</v>
      </c>
    </row>
    <row r="74" spans="1:11" x14ac:dyDescent="0.25">
      <c r="A74" s="363" t="s">
        <v>82</v>
      </c>
      <c r="B74" s="50" t="s">
        <v>86</v>
      </c>
      <c r="C74" s="51">
        <v>27763</v>
      </c>
      <c r="D74" s="51">
        <v>29016</v>
      </c>
      <c r="E74" s="51">
        <v>29437</v>
      </c>
      <c r="F74" s="51">
        <v>33602</v>
      </c>
      <c r="G74" s="51">
        <v>40147</v>
      </c>
      <c r="H74" s="51">
        <v>34131</v>
      </c>
      <c r="I74" s="51">
        <v>30074</v>
      </c>
      <c r="J74" s="51">
        <v>29827</v>
      </c>
      <c r="K74" s="51">
        <v>33456</v>
      </c>
    </row>
    <row r="75" spans="1:11" x14ac:dyDescent="0.25">
      <c r="A75" s="363" t="s">
        <v>82</v>
      </c>
      <c r="B75" s="50" t="s">
        <v>87</v>
      </c>
      <c r="C75" s="51">
        <v>22980</v>
      </c>
      <c r="D75" s="51">
        <v>24911</v>
      </c>
      <c r="E75" s="51">
        <v>23479</v>
      </c>
      <c r="F75" s="51">
        <v>27751</v>
      </c>
      <c r="G75" s="51">
        <v>37188</v>
      </c>
      <c r="H75" s="51">
        <v>34484</v>
      </c>
      <c r="I75" s="51">
        <v>32518</v>
      </c>
      <c r="J75" s="51">
        <v>35167</v>
      </c>
      <c r="K75" s="51">
        <v>40469</v>
      </c>
    </row>
    <row r="76" spans="1:11" x14ac:dyDescent="0.25">
      <c r="A76" s="363" t="s">
        <v>82</v>
      </c>
      <c r="B76" s="50" t="s">
        <v>88</v>
      </c>
      <c r="C76" s="51">
        <v>165899</v>
      </c>
      <c r="D76" s="51">
        <v>158538</v>
      </c>
      <c r="E76" s="51">
        <v>159338</v>
      </c>
      <c r="F76" s="51">
        <v>176429</v>
      </c>
      <c r="G76" s="51">
        <v>208599</v>
      </c>
      <c r="H76" s="51">
        <v>175772</v>
      </c>
      <c r="I76" s="51">
        <v>156082</v>
      </c>
      <c r="J76" s="51">
        <v>161556</v>
      </c>
      <c r="K76" s="51">
        <v>180407</v>
      </c>
    </row>
    <row r="77" spans="1:11" x14ac:dyDescent="0.25">
      <c r="A77" s="363" t="s">
        <v>89</v>
      </c>
      <c r="B77" s="50" t="s">
        <v>83</v>
      </c>
      <c r="C77" s="51">
        <v>23971</v>
      </c>
      <c r="D77" s="51">
        <v>18416</v>
      </c>
      <c r="E77" s="51">
        <v>8405</v>
      </c>
      <c r="F77" s="51">
        <v>8301</v>
      </c>
      <c r="G77" s="51">
        <v>11452</v>
      </c>
      <c r="H77" s="51">
        <v>7545</v>
      </c>
      <c r="I77" s="51">
        <v>5275</v>
      </c>
      <c r="J77" s="51">
        <v>6668</v>
      </c>
      <c r="K77" s="51">
        <v>5634</v>
      </c>
    </row>
    <row r="78" spans="1:11" x14ac:dyDescent="0.25">
      <c r="A78" s="363" t="s">
        <v>89</v>
      </c>
      <c r="B78" s="50" t="s">
        <v>84</v>
      </c>
      <c r="C78" s="51">
        <v>22765</v>
      </c>
      <c r="D78" s="51">
        <v>19385</v>
      </c>
      <c r="E78" s="51">
        <v>8839</v>
      </c>
      <c r="F78" s="51">
        <v>8733</v>
      </c>
      <c r="G78" s="51">
        <v>11784</v>
      </c>
      <c r="H78" s="51">
        <v>7885</v>
      </c>
      <c r="I78" s="51">
        <v>5656</v>
      </c>
      <c r="J78" s="51">
        <v>6988</v>
      </c>
      <c r="K78" s="51">
        <v>6418</v>
      </c>
    </row>
    <row r="79" spans="1:11" x14ac:dyDescent="0.25">
      <c r="A79" s="363" t="s">
        <v>89</v>
      </c>
      <c r="B79" s="50" t="s">
        <v>85</v>
      </c>
      <c r="C79" s="51">
        <v>21562</v>
      </c>
      <c r="D79" s="51">
        <v>17618</v>
      </c>
      <c r="E79" s="51">
        <v>7536</v>
      </c>
      <c r="F79" s="51">
        <v>7653</v>
      </c>
      <c r="G79" s="51">
        <v>10280</v>
      </c>
      <c r="H79" s="51">
        <v>6993</v>
      </c>
      <c r="I79" s="51">
        <v>4978</v>
      </c>
      <c r="J79" s="51">
        <v>6786</v>
      </c>
      <c r="K79" s="51">
        <v>6261</v>
      </c>
    </row>
    <row r="80" spans="1:11" x14ac:dyDescent="0.25">
      <c r="A80" s="363" t="s">
        <v>89</v>
      </c>
      <c r="B80" s="50" t="s">
        <v>86</v>
      </c>
      <c r="C80" s="51">
        <v>17503</v>
      </c>
      <c r="D80" s="51">
        <v>16376</v>
      </c>
      <c r="E80" s="51">
        <v>8235</v>
      </c>
      <c r="F80" s="51">
        <v>8720</v>
      </c>
      <c r="G80" s="51">
        <v>12507</v>
      </c>
      <c r="H80" s="51">
        <v>8711</v>
      </c>
      <c r="I80" s="51">
        <v>6322</v>
      </c>
      <c r="J80" s="51">
        <v>8793</v>
      </c>
      <c r="K80" s="51">
        <v>8255</v>
      </c>
    </row>
    <row r="81" spans="1:11" x14ac:dyDescent="0.25">
      <c r="A81" s="363" t="s">
        <v>89</v>
      </c>
      <c r="B81" s="50" t="s">
        <v>87</v>
      </c>
      <c r="C81" s="51">
        <v>16959</v>
      </c>
      <c r="D81" s="51">
        <v>16591</v>
      </c>
      <c r="E81" s="51">
        <v>7949</v>
      </c>
      <c r="F81" s="51">
        <v>8655</v>
      </c>
      <c r="G81" s="51">
        <v>12346</v>
      </c>
      <c r="H81" s="51">
        <v>9533</v>
      </c>
      <c r="I81" s="51">
        <v>7124</v>
      </c>
      <c r="J81" s="51">
        <v>11440</v>
      </c>
      <c r="K81" s="51">
        <v>11392</v>
      </c>
    </row>
    <row r="82" spans="1:11" x14ac:dyDescent="0.25">
      <c r="A82" s="363" t="s">
        <v>89</v>
      </c>
      <c r="B82" s="50" t="s">
        <v>88</v>
      </c>
      <c r="C82" s="51">
        <v>102760</v>
      </c>
      <c r="D82" s="51">
        <v>88386</v>
      </c>
      <c r="E82" s="51">
        <v>40964</v>
      </c>
      <c r="F82" s="51">
        <v>42062</v>
      </c>
      <c r="G82" s="51">
        <v>58369</v>
      </c>
      <c r="H82" s="51">
        <v>40667</v>
      </c>
      <c r="I82" s="51">
        <v>29355</v>
      </c>
      <c r="J82" s="51">
        <v>40675</v>
      </c>
      <c r="K82" s="51">
        <v>37960</v>
      </c>
    </row>
    <row r="83" spans="1:11" x14ac:dyDescent="0.25">
      <c r="A83" s="363" t="s">
        <v>88</v>
      </c>
      <c r="B83" s="44" t="s">
        <v>83</v>
      </c>
      <c r="C83" s="51">
        <v>62917</v>
      </c>
      <c r="D83" s="51">
        <v>53161</v>
      </c>
      <c r="E83" s="51">
        <v>43961</v>
      </c>
      <c r="F83" s="51">
        <v>46161</v>
      </c>
      <c r="G83" s="51">
        <v>54238</v>
      </c>
      <c r="H83" s="51">
        <v>41363</v>
      </c>
      <c r="I83" s="51">
        <v>34122</v>
      </c>
      <c r="J83" s="51">
        <v>35838</v>
      </c>
      <c r="K83" s="51">
        <v>36876</v>
      </c>
    </row>
    <row r="84" spans="1:11" x14ac:dyDescent="0.25">
      <c r="A84" s="363" t="s">
        <v>89</v>
      </c>
      <c r="B84" s="44" t="s">
        <v>84</v>
      </c>
      <c r="C84" s="51">
        <v>64152</v>
      </c>
      <c r="D84" s="51">
        <v>58694</v>
      </c>
      <c r="E84" s="51">
        <v>49250</v>
      </c>
      <c r="F84" s="51">
        <v>52850</v>
      </c>
      <c r="G84" s="51">
        <v>62052</v>
      </c>
      <c r="H84" s="51">
        <v>48745</v>
      </c>
      <c r="I84" s="51">
        <v>40673</v>
      </c>
      <c r="J84" s="51">
        <v>41876</v>
      </c>
      <c r="K84" s="51">
        <v>44416</v>
      </c>
    </row>
    <row r="85" spans="1:11" x14ac:dyDescent="0.25">
      <c r="A85" s="363" t="s">
        <v>89</v>
      </c>
      <c r="B85" s="44" t="s">
        <v>85</v>
      </c>
      <c r="C85" s="51">
        <v>56385</v>
      </c>
      <c r="D85" s="51">
        <v>48175</v>
      </c>
      <c r="E85" s="51">
        <v>37991</v>
      </c>
      <c r="F85" s="51">
        <v>40752</v>
      </c>
      <c r="G85" s="51">
        <v>48490</v>
      </c>
      <c r="H85" s="51">
        <v>39472</v>
      </c>
      <c r="I85" s="51">
        <v>34604</v>
      </c>
      <c r="J85" s="51">
        <v>39290</v>
      </c>
      <c r="K85" s="51">
        <v>43503</v>
      </c>
    </row>
    <row r="86" spans="1:11" x14ac:dyDescent="0.25">
      <c r="A86" s="363" t="s">
        <v>89</v>
      </c>
      <c r="B86" s="44" t="s">
        <v>86</v>
      </c>
      <c r="C86" s="51">
        <v>45266</v>
      </c>
      <c r="D86" s="51">
        <v>45392</v>
      </c>
      <c r="E86" s="51">
        <v>37672</v>
      </c>
      <c r="F86" s="51">
        <v>42322</v>
      </c>
      <c r="G86" s="51">
        <v>52654</v>
      </c>
      <c r="H86" s="51">
        <v>42842</v>
      </c>
      <c r="I86" s="51">
        <v>36396</v>
      </c>
      <c r="J86" s="51">
        <v>38620</v>
      </c>
      <c r="K86" s="51">
        <v>41711</v>
      </c>
    </row>
    <row r="87" spans="1:11" x14ac:dyDescent="0.25">
      <c r="A87" s="363" t="s">
        <v>89</v>
      </c>
      <c r="B87" s="44" t="s">
        <v>87</v>
      </c>
      <c r="C87" s="51">
        <v>39939</v>
      </c>
      <c r="D87" s="51">
        <v>41502</v>
      </c>
      <c r="E87" s="51">
        <v>31428</v>
      </c>
      <c r="F87" s="51">
        <v>36406</v>
      </c>
      <c r="G87" s="51">
        <v>49534</v>
      </c>
      <c r="H87" s="51">
        <v>44017</v>
      </c>
      <c r="I87" s="51">
        <v>39642</v>
      </c>
      <c r="J87" s="51">
        <v>46607</v>
      </c>
      <c r="K87" s="51">
        <v>51861</v>
      </c>
    </row>
    <row r="88" spans="1:11" x14ac:dyDescent="0.25">
      <c r="A88" s="363" t="s">
        <v>89</v>
      </c>
      <c r="B88" s="44" t="s">
        <v>88</v>
      </c>
      <c r="C88" s="51">
        <v>268659</v>
      </c>
      <c r="D88" s="51">
        <v>246924</v>
      </c>
      <c r="E88" s="51">
        <v>200302</v>
      </c>
      <c r="F88" s="51">
        <v>218491</v>
      </c>
      <c r="G88" s="51">
        <v>266968</v>
      </c>
      <c r="H88" s="51">
        <v>216439</v>
      </c>
      <c r="I88" s="51">
        <v>185437</v>
      </c>
      <c r="J88" s="51">
        <v>202231</v>
      </c>
      <c r="K88" s="51">
        <v>218367</v>
      </c>
    </row>
    <row r="89" spans="1:11" x14ac:dyDescent="0.25">
      <c r="A89" s="20" t="s">
        <v>93</v>
      </c>
      <c r="B89" s="38"/>
      <c r="C89" s="38"/>
      <c r="D89" s="38"/>
      <c r="E89" s="38"/>
      <c r="F89" s="38"/>
      <c r="G89" s="38"/>
      <c r="H89" s="38"/>
      <c r="I89" s="38"/>
      <c r="J89" s="38"/>
      <c r="K89" s="38"/>
    </row>
  </sheetData>
  <mergeCells count="16">
    <mergeCell ref="A83:A88"/>
    <mergeCell ref="A56:A61"/>
    <mergeCell ref="A62:A67"/>
    <mergeCell ref="A71:A76"/>
    <mergeCell ref="A77:A82"/>
    <mergeCell ref="A6:K6"/>
    <mergeCell ref="A27:K27"/>
    <mergeCell ref="A48:K48"/>
    <mergeCell ref="A69:K69"/>
    <mergeCell ref="A29:A34"/>
    <mergeCell ref="A35:A40"/>
    <mergeCell ref="A41:A46"/>
    <mergeCell ref="A50:A55"/>
    <mergeCell ref="A8:A13"/>
    <mergeCell ref="A14:A19"/>
    <mergeCell ref="A20:A25"/>
  </mergeCells>
  <hyperlinks>
    <hyperlink ref="A1" location="Indice!A1" display="Indice" xr:uid="{D2D4993F-3E25-4247-A9BB-B65B00EC3843}"/>
  </hyperlinks>
  <pageMargins left="0.7" right="0.7" top="0.75" bottom="0.75" header="0.3" footer="0.3"/>
  <pageSetup orientation="portrait" horizontalDpi="0" verticalDpi="0"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182A29-C208-4549-8452-32C756A40822}">
  <sheetPr codeName="Hoja37"/>
  <dimension ref="A2:D39"/>
  <sheetViews>
    <sheetView topLeftCell="A22" workbookViewId="0">
      <selection activeCell="A5" sqref="A5:D39"/>
    </sheetView>
  </sheetViews>
  <sheetFormatPr baseColWidth="10" defaultColWidth="9.140625" defaultRowHeight="15" x14ac:dyDescent="0.25"/>
  <cols>
    <col min="1" max="16384" width="9.140625" style="2"/>
  </cols>
  <sheetData>
    <row r="2" spans="1:4" x14ac:dyDescent="0.25">
      <c r="A2" s="1" t="s">
        <v>17</v>
      </c>
    </row>
    <row r="3" spans="1:4" x14ac:dyDescent="0.25">
      <c r="A3" s="3" t="s">
        <v>173</v>
      </c>
    </row>
    <row r="5" spans="1:4" x14ac:dyDescent="0.25">
      <c r="A5" s="383" t="s">
        <v>70</v>
      </c>
      <c r="B5" s="383" t="s">
        <v>70</v>
      </c>
      <c r="C5" s="383" t="s">
        <v>70</v>
      </c>
      <c r="D5" s="383" t="s">
        <v>70</v>
      </c>
    </row>
    <row r="6" spans="1:4" x14ac:dyDescent="0.25">
      <c r="B6" s="4"/>
      <c r="C6" s="5" t="s">
        <v>78</v>
      </c>
      <c r="D6" s="5" t="s">
        <v>79</v>
      </c>
    </row>
    <row r="7" spans="1:4" x14ac:dyDescent="0.25">
      <c r="A7" s="382" t="s">
        <v>148</v>
      </c>
      <c r="B7" s="4" t="s">
        <v>174</v>
      </c>
      <c r="C7" s="4">
        <v>77.361470460891724</v>
      </c>
      <c r="D7" s="4">
        <v>76.610285043716431</v>
      </c>
    </row>
    <row r="8" spans="1:4" x14ac:dyDescent="0.25">
      <c r="A8" s="382" t="s">
        <v>148</v>
      </c>
      <c r="B8" s="4" t="s">
        <v>175</v>
      </c>
      <c r="C8" s="4">
        <v>22.638532519340515</v>
      </c>
      <c r="D8" s="4">
        <v>23.389716446399689</v>
      </c>
    </row>
    <row r="9" spans="1:4" x14ac:dyDescent="0.25">
      <c r="A9" s="382" t="s">
        <v>148</v>
      </c>
      <c r="B9" s="4" t="s">
        <v>88</v>
      </c>
      <c r="C9" s="4">
        <v>100</v>
      </c>
      <c r="D9" s="4">
        <v>100</v>
      </c>
    </row>
    <row r="10" spans="1:4" x14ac:dyDescent="0.25">
      <c r="A10" s="382" t="s">
        <v>149</v>
      </c>
      <c r="B10" s="4" t="s">
        <v>174</v>
      </c>
      <c r="C10" s="4">
        <v>82.060086727142334</v>
      </c>
      <c r="D10" s="4">
        <v>80.358940362930298</v>
      </c>
    </row>
    <row r="11" spans="1:4" x14ac:dyDescent="0.25">
      <c r="A11" s="382" t="s">
        <v>149</v>
      </c>
      <c r="B11" s="4" t="s">
        <v>175</v>
      </c>
      <c r="C11" s="4">
        <v>17.939913272857666</v>
      </c>
      <c r="D11" s="4">
        <v>19.641058146953583</v>
      </c>
    </row>
    <row r="12" spans="1:4" x14ac:dyDescent="0.25">
      <c r="A12" s="382" t="s">
        <v>149</v>
      </c>
      <c r="B12" s="4" t="s">
        <v>88</v>
      </c>
      <c r="C12" s="4">
        <v>100</v>
      </c>
      <c r="D12" s="4">
        <v>100</v>
      </c>
    </row>
    <row r="14" spans="1:4" x14ac:dyDescent="0.25">
      <c r="A14" s="383" t="s">
        <v>90</v>
      </c>
      <c r="B14" s="383" t="s">
        <v>90</v>
      </c>
      <c r="C14" s="383" t="s">
        <v>90</v>
      </c>
      <c r="D14" s="383" t="s">
        <v>90</v>
      </c>
    </row>
    <row r="15" spans="1:4" x14ac:dyDescent="0.25">
      <c r="B15" s="6"/>
      <c r="C15" s="7" t="s">
        <v>78</v>
      </c>
      <c r="D15" s="7" t="s">
        <v>79</v>
      </c>
    </row>
    <row r="16" spans="1:4" x14ac:dyDescent="0.25">
      <c r="A16" s="382" t="s">
        <v>148</v>
      </c>
      <c r="B16" s="6" t="s">
        <v>174</v>
      </c>
      <c r="C16" s="6">
        <v>3392247</v>
      </c>
      <c r="D16" s="6">
        <v>3340822</v>
      </c>
    </row>
    <row r="17" spans="1:4" x14ac:dyDescent="0.25">
      <c r="A17" s="382" t="s">
        <v>148</v>
      </c>
      <c r="B17" s="6" t="s">
        <v>175</v>
      </c>
      <c r="C17" s="6">
        <v>992684</v>
      </c>
      <c r="D17" s="6">
        <v>1019979</v>
      </c>
    </row>
    <row r="18" spans="1:4" x14ac:dyDescent="0.25">
      <c r="A18" s="382" t="s">
        <v>148</v>
      </c>
      <c r="B18" s="6" t="s">
        <v>88</v>
      </c>
      <c r="C18" s="6">
        <v>4384931</v>
      </c>
      <c r="D18" s="6">
        <v>4360801</v>
      </c>
    </row>
    <row r="19" spans="1:4" x14ac:dyDescent="0.25">
      <c r="A19" s="382" t="s">
        <v>149</v>
      </c>
      <c r="B19" s="6" t="s">
        <v>174</v>
      </c>
      <c r="C19" s="6">
        <v>2132118</v>
      </c>
      <c r="D19" s="6">
        <v>2231023</v>
      </c>
    </row>
    <row r="20" spans="1:4" x14ac:dyDescent="0.25">
      <c r="A20" s="382" t="s">
        <v>149</v>
      </c>
      <c r="B20" s="6" t="s">
        <v>175</v>
      </c>
      <c r="C20" s="6">
        <v>466122</v>
      </c>
      <c r="D20" s="6">
        <v>545299</v>
      </c>
    </row>
    <row r="21" spans="1:4" x14ac:dyDescent="0.25">
      <c r="A21" s="382" t="s">
        <v>149</v>
      </c>
      <c r="B21" s="6" t="s">
        <v>88</v>
      </c>
      <c r="C21" s="6">
        <v>2598240</v>
      </c>
      <c r="D21" s="6">
        <v>2776322</v>
      </c>
    </row>
    <row r="23" spans="1:4" x14ac:dyDescent="0.25">
      <c r="A23" s="383" t="s">
        <v>91</v>
      </c>
      <c r="B23" s="383" t="s">
        <v>91</v>
      </c>
      <c r="C23" s="383" t="s">
        <v>91</v>
      </c>
      <c r="D23" s="383" t="s">
        <v>91</v>
      </c>
    </row>
    <row r="24" spans="1:4" x14ac:dyDescent="0.25">
      <c r="B24" s="8"/>
      <c r="C24" s="9" t="s">
        <v>78</v>
      </c>
      <c r="D24" s="9" t="s">
        <v>79</v>
      </c>
    </row>
    <row r="25" spans="1:4" x14ac:dyDescent="0.25">
      <c r="A25" s="382" t="s">
        <v>148</v>
      </c>
      <c r="B25" s="8" t="s">
        <v>174</v>
      </c>
      <c r="C25" s="8">
        <v>0.29526427388191223</v>
      </c>
      <c r="D25" s="8">
        <v>0.28669100720435381</v>
      </c>
    </row>
    <row r="26" spans="1:4" x14ac:dyDescent="0.25">
      <c r="A26" s="382" t="s">
        <v>148</v>
      </c>
      <c r="B26" s="8" t="s">
        <v>175</v>
      </c>
      <c r="C26" s="8">
        <v>0.29526427388191223</v>
      </c>
      <c r="D26" s="8">
        <v>0.28669100720435381</v>
      </c>
    </row>
    <row r="27" spans="1:4" x14ac:dyDescent="0.25">
      <c r="A27" s="382" t="s">
        <v>148</v>
      </c>
      <c r="B27" s="8" t="s">
        <v>88</v>
      </c>
      <c r="C27" s="8">
        <v>0</v>
      </c>
      <c r="D27" s="8">
        <v>0</v>
      </c>
    </row>
    <row r="28" spans="1:4" x14ac:dyDescent="0.25">
      <c r="A28" s="382" t="s">
        <v>149</v>
      </c>
      <c r="B28" s="8" t="s">
        <v>174</v>
      </c>
      <c r="C28" s="8">
        <v>0.29470953159034252</v>
      </c>
      <c r="D28" s="8">
        <v>0.28247390873730183</v>
      </c>
    </row>
    <row r="29" spans="1:4" x14ac:dyDescent="0.25">
      <c r="A29" s="382" t="s">
        <v>149</v>
      </c>
      <c r="B29" s="8" t="s">
        <v>175</v>
      </c>
      <c r="C29" s="8">
        <v>0.29470953159034252</v>
      </c>
      <c r="D29" s="8">
        <v>0.28247390873730183</v>
      </c>
    </row>
    <row r="30" spans="1:4" x14ac:dyDescent="0.25">
      <c r="A30" s="382" t="s">
        <v>149</v>
      </c>
      <c r="B30" s="8" t="s">
        <v>88</v>
      </c>
      <c r="C30" s="8">
        <v>0</v>
      </c>
      <c r="D30" s="8">
        <v>0</v>
      </c>
    </row>
    <row r="32" spans="1:4" x14ac:dyDescent="0.25">
      <c r="A32" s="383" t="s">
        <v>92</v>
      </c>
      <c r="B32" s="383" t="s">
        <v>92</v>
      </c>
      <c r="C32" s="383" t="s">
        <v>92</v>
      </c>
      <c r="D32" s="383" t="s">
        <v>92</v>
      </c>
    </row>
    <row r="33" spans="1:4" x14ac:dyDescent="0.25">
      <c r="B33" s="6"/>
      <c r="C33" s="7" t="s">
        <v>78</v>
      </c>
      <c r="D33" s="7" t="s">
        <v>79</v>
      </c>
    </row>
    <row r="34" spans="1:4" x14ac:dyDescent="0.25">
      <c r="A34" s="382" t="s">
        <v>148</v>
      </c>
      <c r="B34" s="6" t="s">
        <v>174</v>
      </c>
      <c r="C34" s="6">
        <v>29949</v>
      </c>
      <c r="D34" s="6">
        <v>31861</v>
      </c>
    </row>
    <row r="35" spans="1:4" x14ac:dyDescent="0.25">
      <c r="A35" s="382" t="s">
        <v>148</v>
      </c>
      <c r="B35" s="6" t="s">
        <v>175</v>
      </c>
      <c r="C35" s="6">
        <v>9094</v>
      </c>
      <c r="D35" s="6">
        <v>10139</v>
      </c>
    </row>
    <row r="36" spans="1:4" x14ac:dyDescent="0.25">
      <c r="A36" s="382" t="s">
        <v>148</v>
      </c>
      <c r="B36" s="6" t="s">
        <v>88</v>
      </c>
      <c r="C36" s="6">
        <v>39043</v>
      </c>
      <c r="D36" s="6">
        <v>42000</v>
      </c>
    </row>
    <row r="37" spans="1:4" x14ac:dyDescent="0.25">
      <c r="A37" s="382" t="s">
        <v>149</v>
      </c>
      <c r="B37" s="6" t="s">
        <v>174</v>
      </c>
      <c r="C37" s="6">
        <v>27783</v>
      </c>
      <c r="D37" s="6">
        <v>30262</v>
      </c>
    </row>
    <row r="38" spans="1:4" x14ac:dyDescent="0.25">
      <c r="A38" s="382" t="s">
        <v>149</v>
      </c>
      <c r="B38" s="6" t="s">
        <v>175</v>
      </c>
      <c r="C38" s="6">
        <v>5078</v>
      </c>
      <c r="D38" s="6">
        <v>6323</v>
      </c>
    </row>
    <row r="39" spans="1:4" x14ac:dyDescent="0.25">
      <c r="A39" s="382" t="s">
        <v>149</v>
      </c>
      <c r="B39" s="6" t="s">
        <v>88</v>
      </c>
      <c r="C39" s="6">
        <v>32861</v>
      </c>
      <c r="D39" s="6">
        <v>36585</v>
      </c>
    </row>
  </sheetData>
  <mergeCells count="12">
    <mergeCell ref="A37:A39"/>
    <mergeCell ref="A5:D5"/>
    <mergeCell ref="A7:A9"/>
    <mergeCell ref="A10:A12"/>
    <mergeCell ref="A14:D14"/>
    <mergeCell ref="A16:A18"/>
    <mergeCell ref="A19:A21"/>
    <mergeCell ref="A23:D23"/>
    <mergeCell ref="A25:A27"/>
    <mergeCell ref="A28:A30"/>
    <mergeCell ref="A32:D32"/>
    <mergeCell ref="A34:A36"/>
  </mergeCells>
  <pageMargins left="0.7" right="0.7" top="0.75" bottom="0.75" header="0.3" footer="0.3"/>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463207-57C7-44F7-B5E5-21EF85231AD6}">
  <sheetPr codeName="Hoja38"/>
  <dimension ref="A2:D39"/>
  <sheetViews>
    <sheetView topLeftCell="A28" workbookViewId="0">
      <selection activeCell="A5" sqref="A5:D39"/>
    </sheetView>
  </sheetViews>
  <sheetFormatPr baseColWidth="10" defaultColWidth="9.140625" defaultRowHeight="15" x14ac:dyDescent="0.25"/>
  <cols>
    <col min="1" max="16384" width="9.140625" style="2"/>
  </cols>
  <sheetData>
    <row r="2" spans="1:4" x14ac:dyDescent="0.25">
      <c r="A2" s="1" t="s">
        <v>17</v>
      </c>
    </row>
    <row r="3" spans="1:4" x14ac:dyDescent="0.25">
      <c r="A3" s="3" t="s">
        <v>173</v>
      </c>
    </row>
    <row r="5" spans="1:4" x14ac:dyDescent="0.25">
      <c r="A5" s="383" t="s">
        <v>70</v>
      </c>
      <c r="B5" s="383" t="s">
        <v>70</v>
      </c>
      <c r="C5" s="383" t="s">
        <v>70</v>
      </c>
      <c r="D5" s="383" t="s">
        <v>70</v>
      </c>
    </row>
    <row r="6" spans="1:4" x14ac:dyDescent="0.25">
      <c r="B6" s="4"/>
      <c r="C6" s="5" t="s">
        <v>78</v>
      </c>
      <c r="D6" s="5" t="s">
        <v>79</v>
      </c>
    </row>
    <row r="7" spans="1:4" x14ac:dyDescent="0.25">
      <c r="A7" s="382" t="s">
        <v>148</v>
      </c>
      <c r="B7" s="4" t="s">
        <v>174</v>
      </c>
      <c r="C7" s="4">
        <v>67.670667171478271</v>
      </c>
      <c r="D7" s="4">
        <v>71.704912185668945</v>
      </c>
    </row>
    <row r="8" spans="1:4" x14ac:dyDescent="0.25">
      <c r="A8" s="382" t="s">
        <v>148</v>
      </c>
      <c r="B8" s="4" t="s">
        <v>175</v>
      </c>
      <c r="C8" s="4">
        <v>32.329332828521729</v>
      </c>
      <c r="D8" s="4">
        <v>28.295087814331055</v>
      </c>
    </row>
    <row r="9" spans="1:4" x14ac:dyDescent="0.25">
      <c r="A9" s="382" t="s">
        <v>148</v>
      </c>
      <c r="B9" s="4" t="s">
        <v>88</v>
      </c>
      <c r="C9" s="4">
        <v>100</v>
      </c>
      <c r="D9" s="4">
        <v>100</v>
      </c>
    </row>
    <row r="10" spans="1:4" x14ac:dyDescent="0.25">
      <c r="A10" s="382" t="s">
        <v>149</v>
      </c>
      <c r="B10" s="4" t="s">
        <v>174</v>
      </c>
      <c r="C10" s="4">
        <v>70.072096586227417</v>
      </c>
      <c r="D10" s="4">
        <v>70.501440763473511</v>
      </c>
    </row>
    <row r="11" spans="1:4" x14ac:dyDescent="0.25">
      <c r="A11" s="382" t="s">
        <v>149</v>
      </c>
      <c r="B11" s="4" t="s">
        <v>175</v>
      </c>
      <c r="C11" s="4">
        <v>29.927906394004822</v>
      </c>
      <c r="D11" s="4">
        <v>29.498562216758728</v>
      </c>
    </row>
    <row r="12" spans="1:4" x14ac:dyDescent="0.25">
      <c r="A12" s="382" t="s">
        <v>149</v>
      </c>
      <c r="B12" s="4" t="s">
        <v>88</v>
      </c>
      <c r="C12" s="4">
        <v>100</v>
      </c>
      <c r="D12" s="4">
        <v>100</v>
      </c>
    </row>
    <row r="14" spans="1:4" x14ac:dyDescent="0.25">
      <c r="A14" s="383" t="s">
        <v>90</v>
      </c>
      <c r="B14" s="383" t="s">
        <v>90</v>
      </c>
      <c r="C14" s="383" t="s">
        <v>90</v>
      </c>
      <c r="D14" s="383" t="s">
        <v>90</v>
      </c>
    </row>
    <row r="15" spans="1:4" x14ac:dyDescent="0.25">
      <c r="B15" s="6"/>
      <c r="C15" s="7" t="s">
        <v>78</v>
      </c>
      <c r="D15" s="7" t="s">
        <v>79</v>
      </c>
    </row>
    <row r="16" spans="1:4" x14ac:dyDescent="0.25">
      <c r="A16" s="382" t="s">
        <v>148</v>
      </c>
      <c r="B16" s="6" t="s">
        <v>174</v>
      </c>
      <c r="C16" s="6">
        <v>2964750</v>
      </c>
      <c r="D16" s="6">
        <v>3127751</v>
      </c>
    </row>
    <row r="17" spans="1:4" x14ac:dyDescent="0.25">
      <c r="A17" s="382" t="s">
        <v>148</v>
      </c>
      <c r="B17" s="6" t="s">
        <v>175</v>
      </c>
      <c r="C17" s="6">
        <v>1416395</v>
      </c>
      <c r="D17" s="6">
        <v>1234225</v>
      </c>
    </row>
    <row r="18" spans="1:4" x14ac:dyDescent="0.25">
      <c r="A18" s="382" t="s">
        <v>148</v>
      </c>
      <c r="B18" s="6" t="s">
        <v>88</v>
      </c>
      <c r="C18" s="6">
        <v>4381145</v>
      </c>
      <c r="D18" s="6">
        <v>4361976</v>
      </c>
    </row>
    <row r="19" spans="1:4" x14ac:dyDescent="0.25">
      <c r="A19" s="382" t="s">
        <v>149</v>
      </c>
      <c r="B19" s="6" t="s">
        <v>174</v>
      </c>
      <c r="C19" s="6">
        <v>1810157</v>
      </c>
      <c r="D19" s="6">
        <v>1952323</v>
      </c>
    </row>
    <row r="20" spans="1:4" x14ac:dyDescent="0.25">
      <c r="A20" s="382" t="s">
        <v>149</v>
      </c>
      <c r="B20" s="6" t="s">
        <v>175</v>
      </c>
      <c r="C20" s="6">
        <v>773121</v>
      </c>
      <c r="D20" s="6">
        <v>816873</v>
      </c>
    </row>
    <row r="21" spans="1:4" x14ac:dyDescent="0.25">
      <c r="A21" s="382" t="s">
        <v>149</v>
      </c>
      <c r="B21" s="6" t="s">
        <v>88</v>
      </c>
      <c r="C21" s="6">
        <v>2583278</v>
      </c>
      <c r="D21" s="6">
        <v>2769196</v>
      </c>
    </row>
    <row r="23" spans="1:4" x14ac:dyDescent="0.25">
      <c r="A23" s="383" t="s">
        <v>91</v>
      </c>
      <c r="B23" s="383" t="s">
        <v>91</v>
      </c>
      <c r="C23" s="383" t="s">
        <v>91</v>
      </c>
      <c r="D23" s="383" t="s">
        <v>91</v>
      </c>
    </row>
    <row r="24" spans="1:4" x14ac:dyDescent="0.25">
      <c r="B24" s="8"/>
      <c r="C24" s="9" t="s">
        <v>78</v>
      </c>
      <c r="D24" s="9" t="s">
        <v>79</v>
      </c>
    </row>
    <row r="25" spans="1:4" x14ac:dyDescent="0.25">
      <c r="A25" s="382" t="s">
        <v>148</v>
      </c>
      <c r="B25" s="8" t="s">
        <v>174</v>
      </c>
      <c r="C25" s="8">
        <v>0.36637892480939627</v>
      </c>
      <c r="D25" s="8">
        <v>0.3049295861274004</v>
      </c>
    </row>
    <row r="26" spans="1:4" x14ac:dyDescent="0.25">
      <c r="A26" s="382" t="s">
        <v>148</v>
      </c>
      <c r="B26" s="8" t="s">
        <v>175</v>
      </c>
      <c r="C26" s="8">
        <v>0.36637892480939627</v>
      </c>
      <c r="D26" s="8">
        <v>0.3049295861274004</v>
      </c>
    </row>
    <row r="27" spans="1:4" x14ac:dyDescent="0.25">
      <c r="A27" s="382" t="s">
        <v>148</v>
      </c>
      <c r="B27" s="8" t="s">
        <v>88</v>
      </c>
      <c r="C27" s="8">
        <v>0</v>
      </c>
      <c r="D27" s="8">
        <v>0</v>
      </c>
    </row>
    <row r="28" spans="1:4" x14ac:dyDescent="0.25">
      <c r="A28" s="382" t="s">
        <v>149</v>
      </c>
      <c r="B28" s="8" t="s">
        <v>174</v>
      </c>
      <c r="C28" s="8">
        <v>0.34382259473204613</v>
      </c>
      <c r="D28" s="8">
        <v>0.31277455855160952</v>
      </c>
    </row>
    <row r="29" spans="1:4" x14ac:dyDescent="0.25">
      <c r="A29" s="382" t="s">
        <v>149</v>
      </c>
      <c r="B29" s="8" t="s">
        <v>175</v>
      </c>
      <c r="C29" s="8">
        <v>0.34382259473204613</v>
      </c>
      <c r="D29" s="8">
        <v>0.31277455855160952</v>
      </c>
    </row>
    <row r="30" spans="1:4" x14ac:dyDescent="0.25">
      <c r="A30" s="382" t="s">
        <v>149</v>
      </c>
      <c r="B30" s="8" t="s">
        <v>88</v>
      </c>
      <c r="C30" s="8">
        <v>0</v>
      </c>
      <c r="D30" s="8">
        <v>0</v>
      </c>
    </row>
    <row r="32" spans="1:4" x14ac:dyDescent="0.25">
      <c r="A32" s="383" t="s">
        <v>92</v>
      </c>
      <c r="B32" s="383" t="s">
        <v>92</v>
      </c>
      <c r="C32" s="383" t="s">
        <v>92</v>
      </c>
      <c r="D32" s="383" t="s">
        <v>92</v>
      </c>
    </row>
    <row r="33" spans="1:4" x14ac:dyDescent="0.25">
      <c r="B33" s="6"/>
      <c r="C33" s="7" t="s">
        <v>78</v>
      </c>
      <c r="D33" s="7" t="s">
        <v>79</v>
      </c>
    </row>
    <row r="34" spans="1:4" x14ac:dyDescent="0.25">
      <c r="A34" s="382" t="s">
        <v>148</v>
      </c>
      <c r="B34" s="6" t="s">
        <v>174</v>
      </c>
      <c r="C34" s="6">
        <v>25500</v>
      </c>
      <c r="D34" s="6">
        <v>29243</v>
      </c>
    </row>
    <row r="35" spans="1:4" x14ac:dyDescent="0.25">
      <c r="A35" s="382" t="s">
        <v>148</v>
      </c>
      <c r="B35" s="6" t="s">
        <v>175</v>
      </c>
      <c r="C35" s="6">
        <v>13504</v>
      </c>
      <c r="D35" s="6">
        <v>12757</v>
      </c>
    </row>
    <row r="36" spans="1:4" x14ac:dyDescent="0.25">
      <c r="A36" s="382" t="s">
        <v>148</v>
      </c>
      <c r="B36" s="6" t="s">
        <v>88</v>
      </c>
      <c r="C36" s="6">
        <v>39004</v>
      </c>
      <c r="D36" s="6">
        <v>42000</v>
      </c>
    </row>
    <row r="37" spans="1:4" x14ac:dyDescent="0.25">
      <c r="A37" s="382" t="s">
        <v>149</v>
      </c>
      <c r="B37" s="6" t="s">
        <v>174</v>
      </c>
      <c r="C37" s="6">
        <v>23553</v>
      </c>
      <c r="D37" s="6">
        <v>26454</v>
      </c>
    </row>
    <row r="38" spans="1:4" x14ac:dyDescent="0.25">
      <c r="A38" s="382" t="s">
        <v>149</v>
      </c>
      <c r="B38" s="6" t="s">
        <v>175</v>
      </c>
      <c r="C38" s="6">
        <v>9138</v>
      </c>
      <c r="D38" s="6">
        <v>10043</v>
      </c>
    </row>
    <row r="39" spans="1:4" x14ac:dyDescent="0.25">
      <c r="A39" s="382" t="s">
        <v>149</v>
      </c>
      <c r="B39" s="6" t="s">
        <v>88</v>
      </c>
      <c r="C39" s="6">
        <v>32691</v>
      </c>
      <c r="D39" s="6">
        <v>36497</v>
      </c>
    </row>
  </sheetData>
  <mergeCells count="12">
    <mergeCell ref="A37:A39"/>
    <mergeCell ref="A5:D5"/>
    <mergeCell ref="A7:A9"/>
    <mergeCell ref="A10:A12"/>
    <mergeCell ref="A14:D14"/>
    <mergeCell ref="A16:A18"/>
    <mergeCell ref="A19:A21"/>
    <mergeCell ref="A23:D23"/>
    <mergeCell ref="A25:A27"/>
    <mergeCell ref="A28:A30"/>
    <mergeCell ref="A32:D32"/>
    <mergeCell ref="A34:A36"/>
  </mergeCells>
  <pageMargins left="0.7" right="0.7" top="0.75" bottom="0.75" header="0.3" footer="0.3"/>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68BBE3-EE1E-4CE5-BB0A-899C1D19C5E6}">
  <sheetPr codeName="Hoja39"/>
  <dimension ref="A2:D39"/>
  <sheetViews>
    <sheetView topLeftCell="A22" workbookViewId="0">
      <selection activeCell="A5" sqref="A5:D39"/>
    </sheetView>
  </sheetViews>
  <sheetFormatPr baseColWidth="10" defaultColWidth="9.140625" defaultRowHeight="15" x14ac:dyDescent="0.25"/>
  <cols>
    <col min="1" max="16384" width="9.140625" style="2"/>
  </cols>
  <sheetData>
    <row r="2" spans="1:4" x14ac:dyDescent="0.25">
      <c r="A2" s="1" t="s">
        <v>17</v>
      </c>
    </row>
    <row r="3" spans="1:4" x14ac:dyDescent="0.25">
      <c r="A3" s="3" t="s">
        <v>173</v>
      </c>
    </row>
    <row r="5" spans="1:4" x14ac:dyDescent="0.25">
      <c r="A5" s="383" t="s">
        <v>70</v>
      </c>
      <c r="B5" s="383" t="s">
        <v>70</v>
      </c>
      <c r="C5" s="383" t="s">
        <v>70</v>
      </c>
      <c r="D5" s="383" t="s">
        <v>70</v>
      </c>
    </row>
    <row r="6" spans="1:4" x14ac:dyDescent="0.25">
      <c r="B6" s="4"/>
      <c r="C6" s="5" t="s">
        <v>78</v>
      </c>
      <c r="D6" s="5" t="s">
        <v>79</v>
      </c>
    </row>
    <row r="7" spans="1:4" x14ac:dyDescent="0.25">
      <c r="A7" s="382" t="s">
        <v>148</v>
      </c>
      <c r="B7" s="4" t="s">
        <v>174</v>
      </c>
      <c r="C7" s="4">
        <v>100</v>
      </c>
      <c r="D7" s="4">
        <v>100</v>
      </c>
    </row>
    <row r="8" spans="1:4" x14ac:dyDescent="0.25">
      <c r="A8" s="382" t="s">
        <v>148</v>
      </c>
      <c r="B8" s="4" t="s">
        <v>175</v>
      </c>
      <c r="C8" s="4">
        <v>0</v>
      </c>
      <c r="D8" s="4">
        <v>0</v>
      </c>
    </row>
    <row r="9" spans="1:4" x14ac:dyDescent="0.25">
      <c r="A9" s="382" t="s">
        <v>148</v>
      </c>
      <c r="B9" s="4" t="s">
        <v>88</v>
      </c>
      <c r="C9" s="4">
        <v>100</v>
      </c>
      <c r="D9" s="4">
        <v>100</v>
      </c>
    </row>
    <row r="10" spans="1:4" x14ac:dyDescent="0.25">
      <c r="A10" s="382" t="s">
        <v>149</v>
      </c>
      <c r="B10" s="4" t="s">
        <v>174</v>
      </c>
      <c r="C10" s="4">
        <v>75.264996290206909</v>
      </c>
      <c r="D10" s="4">
        <v>83.475089073181152</v>
      </c>
    </row>
    <row r="11" spans="1:4" x14ac:dyDescent="0.25">
      <c r="A11" s="382" t="s">
        <v>149</v>
      </c>
      <c r="B11" s="4" t="s">
        <v>175</v>
      </c>
      <c r="C11" s="4">
        <v>24.735003709793091</v>
      </c>
      <c r="D11" s="4">
        <v>16.524912416934967</v>
      </c>
    </row>
    <row r="12" spans="1:4" x14ac:dyDescent="0.25">
      <c r="A12" s="382" t="s">
        <v>149</v>
      </c>
      <c r="B12" s="4" t="s">
        <v>88</v>
      </c>
      <c r="C12" s="4">
        <v>100</v>
      </c>
      <c r="D12" s="4">
        <v>100</v>
      </c>
    </row>
    <row r="14" spans="1:4" x14ac:dyDescent="0.25">
      <c r="A14" s="383" t="s">
        <v>90</v>
      </c>
      <c r="B14" s="383" t="s">
        <v>90</v>
      </c>
      <c r="C14" s="383" t="s">
        <v>90</v>
      </c>
      <c r="D14" s="383" t="s">
        <v>90</v>
      </c>
    </row>
    <row r="15" spans="1:4" x14ac:dyDescent="0.25">
      <c r="B15" s="6"/>
      <c r="C15" s="7" t="s">
        <v>78</v>
      </c>
      <c r="D15" s="7" t="s">
        <v>79</v>
      </c>
    </row>
    <row r="16" spans="1:4" x14ac:dyDescent="0.25">
      <c r="A16" s="382" t="s">
        <v>148</v>
      </c>
      <c r="B16" s="6" t="s">
        <v>174</v>
      </c>
      <c r="C16" s="6">
        <v>4397022</v>
      </c>
      <c r="D16" s="6">
        <v>4365468</v>
      </c>
    </row>
    <row r="17" spans="1:4" x14ac:dyDescent="0.25">
      <c r="A17" s="382" t="s">
        <v>148</v>
      </c>
      <c r="B17" s="6" t="s">
        <v>175</v>
      </c>
      <c r="C17" s="6"/>
      <c r="D17" s="6"/>
    </row>
    <row r="18" spans="1:4" x14ac:dyDescent="0.25">
      <c r="A18" s="382" t="s">
        <v>148</v>
      </c>
      <c r="B18" s="6" t="s">
        <v>88</v>
      </c>
      <c r="C18" s="6">
        <v>4397022</v>
      </c>
      <c r="D18" s="6">
        <v>4365468</v>
      </c>
    </row>
    <row r="19" spans="1:4" x14ac:dyDescent="0.25">
      <c r="A19" s="382" t="s">
        <v>149</v>
      </c>
      <c r="B19" s="6" t="s">
        <v>174</v>
      </c>
      <c r="C19" s="6">
        <v>1957696</v>
      </c>
      <c r="D19" s="6">
        <v>2318690</v>
      </c>
    </row>
    <row r="20" spans="1:4" x14ac:dyDescent="0.25">
      <c r="A20" s="382" t="s">
        <v>149</v>
      </c>
      <c r="B20" s="6" t="s">
        <v>175</v>
      </c>
      <c r="C20" s="6">
        <v>643375</v>
      </c>
      <c r="D20" s="6">
        <v>459013</v>
      </c>
    </row>
    <row r="21" spans="1:4" x14ac:dyDescent="0.25">
      <c r="A21" s="382" t="s">
        <v>149</v>
      </c>
      <c r="B21" s="6" t="s">
        <v>88</v>
      </c>
      <c r="C21" s="6">
        <v>2601071</v>
      </c>
      <c r="D21" s="6">
        <v>2777703</v>
      </c>
    </row>
    <row r="23" spans="1:4" x14ac:dyDescent="0.25">
      <c r="A23" s="383" t="s">
        <v>91</v>
      </c>
      <c r="B23" s="383" t="s">
        <v>91</v>
      </c>
      <c r="C23" s="383" t="s">
        <v>91</v>
      </c>
      <c r="D23" s="383" t="s">
        <v>91</v>
      </c>
    </row>
    <row r="24" spans="1:4" x14ac:dyDescent="0.25">
      <c r="B24" s="8"/>
      <c r="C24" s="9" t="s">
        <v>78</v>
      </c>
      <c r="D24" s="9" t="s">
        <v>79</v>
      </c>
    </row>
    <row r="25" spans="1:4" x14ac:dyDescent="0.25">
      <c r="A25" s="382" t="s">
        <v>148</v>
      </c>
      <c r="B25" s="8" t="s">
        <v>174</v>
      </c>
      <c r="C25" s="8">
        <v>0</v>
      </c>
      <c r="D25" s="8">
        <v>0</v>
      </c>
    </row>
    <row r="26" spans="1:4" x14ac:dyDescent="0.25">
      <c r="A26" s="382" t="s">
        <v>148</v>
      </c>
      <c r="B26" s="8" t="s">
        <v>175</v>
      </c>
      <c r="C26" s="8">
        <v>0</v>
      </c>
      <c r="D26" s="8">
        <v>0</v>
      </c>
    </row>
    <row r="27" spans="1:4" x14ac:dyDescent="0.25">
      <c r="A27" s="382" t="s">
        <v>148</v>
      </c>
      <c r="B27" s="8" t="s">
        <v>88</v>
      </c>
      <c r="C27" s="8">
        <v>0</v>
      </c>
      <c r="D27" s="8">
        <v>0</v>
      </c>
    </row>
    <row r="28" spans="1:4" x14ac:dyDescent="0.25">
      <c r="A28" s="382" t="s">
        <v>149</v>
      </c>
      <c r="B28" s="8" t="s">
        <v>174</v>
      </c>
      <c r="C28" s="8">
        <v>0.31970709096640348</v>
      </c>
      <c r="D28" s="8">
        <v>0.25919126346707344</v>
      </c>
    </row>
    <row r="29" spans="1:4" x14ac:dyDescent="0.25">
      <c r="A29" s="382" t="s">
        <v>149</v>
      </c>
      <c r="B29" s="8" t="s">
        <v>175</v>
      </c>
      <c r="C29" s="8">
        <v>0.31970709096640348</v>
      </c>
      <c r="D29" s="8">
        <v>0.25919126346707344</v>
      </c>
    </row>
    <row r="30" spans="1:4" x14ac:dyDescent="0.25">
      <c r="A30" s="382" t="s">
        <v>149</v>
      </c>
      <c r="B30" s="8" t="s">
        <v>88</v>
      </c>
      <c r="C30" s="8">
        <v>0</v>
      </c>
      <c r="D30" s="8">
        <v>0</v>
      </c>
    </row>
    <row r="32" spans="1:4" x14ac:dyDescent="0.25">
      <c r="A32" s="383" t="s">
        <v>92</v>
      </c>
      <c r="B32" s="383" t="s">
        <v>92</v>
      </c>
      <c r="C32" s="383" t="s">
        <v>92</v>
      </c>
      <c r="D32" s="383" t="s">
        <v>92</v>
      </c>
    </row>
    <row r="33" spans="1:4" x14ac:dyDescent="0.25">
      <c r="B33" s="6"/>
      <c r="C33" s="7" t="s">
        <v>78</v>
      </c>
      <c r="D33" s="7" t="s">
        <v>79</v>
      </c>
    </row>
    <row r="34" spans="1:4" x14ac:dyDescent="0.25">
      <c r="A34" s="382" t="s">
        <v>148</v>
      </c>
      <c r="B34" s="6" t="s">
        <v>174</v>
      </c>
      <c r="C34" s="6">
        <v>39152</v>
      </c>
      <c r="D34" s="6">
        <v>42046</v>
      </c>
    </row>
    <row r="35" spans="1:4" x14ac:dyDescent="0.25">
      <c r="A35" s="382" t="s">
        <v>148</v>
      </c>
      <c r="B35" s="6" t="s">
        <v>175</v>
      </c>
      <c r="C35" s="6"/>
      <c r="D35" s="6"/>
    </row>
    <row r="36" spans="1:4" x14ac:dyDescent="0.25">
      <c r="A36" s="382" t="s">
        <v>148</v>
      </c>
      <c r="B36" s="6" t="s">
        <v>88</v>
      </c>
      <c r="C36" s="6">
        <v>39152</v>
      </c>
      <c r="D36" s="6">
        <v>42046</v>
      </c>
    </row>
    <row r="37" spans="1:4" x14ac:dyDescent="0.25">
      <c r="A37" s="382" t="s">
        <v>149</v>
      </c>
      <c r="B37" s="6" t="s">
        <v>174</v>
      </c>
      <c r="C37" s="6">
        <v>24694</v>
      </c>
      <c r="D37" s="6">
        <v>30430</v>
      </c>
    </row>
    <row r="38" spans="1:4" x14ac:dyDescent="0.25">
      <c r="A38" s="382" t="s">
        <v>149</v>
      </c>
      <c r="B38" s="6" t="s">
        <v>175</v>
      </c>
      <c r="C38" s="6">
        <v>8210</v>
      </c>
      <c r="D38" s="6">
        <v>6178</v>
      </c>
    </row>
    <row r="39" spans="1:4" x14ac:dyDescent="0.25">
      <c r="A39" s="382" t="s">
        <v>149</v>
      </c>
      <c r="B39" s="6" t="s">
        <v>88</v>
      </c>
      <c r="C39" s="6">
        <v>32904</v>
      </c>
      <c r="D39" s="6">
        <v>36608</v>
      </c>
    </row>
  </sheetData>
  <mergeCells count="12">
    <mergeCell ref="A37:A39"/>
    <mergeCell ref="A5:D5"/>
    <mergeCell ref="A7:A9"/>
    <mergeCell ref="A10:A12"/>
    <mergeCell ref="A14:D14"/>
    <mergeCell ref="A16:A18"/>
    <mergeCell ref="A19:A21"/>
    <mergeCell ref="A23:D23"/>
    <mergeCell ref="A25:A27"/>
    <mergeCell ref="A28:A30"/>
    <mergeCell ref="A32:D32"/>
    <mergeCell ref="A34:A36"/>
  </mergeCells>
  <pageMargins left="0.7" right="0.7" top="0.75" bottom="0.75" header="0.3" footer="0.3"/>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77E601-BFA5-476F-B3A5-E02DCB3D62A7}">
  <sheetPr codeName="Hoja40"/>
  <dimension ref="A2:D39"/>
  <sheetViews>
    <sheetView topLeftCell="A28" workbookViewId="0">
      <selection activeCell="A5" sqref="A5:D39"/>
    </sheetView>
  </sheetViews>
  <sheetFormatPr baseColWidth="10" defaultColWidth="9.140625" defaultRowHeight="15" x14ac:dyDescent="0.25"/>
  <cols>
    <col min="1" max="16384" width="9.140625" style="2"/>
  </cols>
  <sheetData>
    <row r="2" spans="1:4" x14ac:dyDescent="0.25">
      <c r="A2" s="1" t="s">
        <v>17</v>
      </c>
    </row>
    <row r="3" spans="1:4" x14ac:dyDescent="0.25">
      <c r="A3" s="3" t="s">
        <v>173</v>
      </c>
    </row>
    <row r="5" spans="1:4" x14ac:dyDescent="0.25">
      <c r="A5" s="383" t="s">
        <v>70</v>
      </c>
      <c r="B5" s="383" t="s">
        <v>70</v>
      </c>
      <c r="C5" s="383" t="s">
        <v>70</v>
      </c>
      <c r="D5" s="383" t="s">
        <v>70</v>
      </c>
    </row>
    <row r="6" spans="1:4" x14ac:dyDescent="0.25">
      <c r="B6" s="4"/>
      <c r="C6" s="5" t="s">
        <v>78</v>
      </c>
      <c r="D6" s="5" t="s">
        <v>79</v>
      </c>
    </row>
    <row r="7" spans="1:4" x14ac:dyDescent="0.25">
      <c r="A7" s="382" t="s">
        <v>148</v>
      </c>
      <c r="B7" s="4" t="s">
        <v>174</v>
      </c>
      <c r="C7" s="4">
        <v>86.564910411834717</v>
      </c>
      <c r="D7" s="4">
        <v>88.646203279495239</v>
      </c>
    </row>
    <row r="8" spans="1:4" x14ac:dyDescent="0.25">
      <c r="A8" s="382" t="s">
        <v>148</v>
      </c>
      <c r="B8" s="4" t="s">
        <v>175</v>
      </c>
      <c r="C8" s="4">
        <v>13.435089588165283</v>
      </c>
      <c r="D8" s="4">
        <v>11.353795975446701</v>
      </c>
    </row>
    <row r="9" spans="1:4" x14ac:dyDescent="0.25">
      <c r="A9" s="382" t="s">
        <v>148</v>
      </c>
      <c r="B9" s="4" t="s">
        <v>88</v>
      </c>
      <c r="C9" s="4">
        <v>100</v>
      </c>
      <c r="D9" s="4">
        <v>100</v>
      </c>
    </row>
    <row r="10" spans="1:4" x14ac:dyDescent="0.25">
      <c r="A10" s="382" t="s">
        <v>149</v>
      </c>
      <c r="B10" s="4" t="s">
        <v>174</v>
      </c>
      <c r="C10" s="4">
        <v>88.08402419090271</v>
      </c>
      <c r="D10" s="4">
        <v>88.771730661392212</v>
      </c>
    </row>
    <row r="11" spans="1:4" x14ac:dyDescent="0.25">
      <c r="A11" s="382" t="s">
        <v>149</v>
      </c>
      <c r="B11" s="4" t="s">
        <v>175</v>
      </c>
      <c r="C11" s="4">
        <v>11.91597580909729</v>
      </c>
      <c r="D11" s="4">
        <v>11.228270083665848</v>
      </c>
    </row>
    <row r="12" spans="1:4" x14ac:dyDescent="0.25">
      <c r="A12" s="382" t="s">
        <v>149</v>
      </c>
      <c r="B12" s="4" t="s">
        <v>88</v>
      </c>
      <c r="C12" s="4">
        <v>100</v>
      </c>
      <c r="D12" s="4">
        <v>100</v>
      </c>
    </row>
    <row r="14" spans="1:4" x14ac:dyDescent="0.25">
      <c r="A14" s="383" t="s">
        <v>90</v>
      </c>
      <c r="B14" s="383" t="s">
        <v>90</v>
      </c>
      <c r="C14" s="383" t="s">
        <v>90</v>
      </c>
      <c r="D14" s="383" t="s">
        <v>90</v>
      </c>
    </row>
    <row r="15" spans="1:4" x14ac:dyDescent="0.25">
      <c r="B15" s="6"/>
      <c r="C15" s="7" t="s">
        <v>78</v>
      </c>
      <c r="D15" s="7" t="s">
        <v>79</v>
      </c>
    </row>
    <row r="16" spans="1:4" x14ac:dyDescent="0.25">
      <c r="A16" s="382" t="s">
        <v>148</v>
      </c>
      <c r="B16" s="6" t="s">
        <v>174</v>
      </c>
      <c r="C16" s="6">
        <v>3806105</v>
      </c>
      <c r="D16" s="6">
        <v>3869655</v>
      </c>
    </row>
    <row r="17" spans="1:4" x14ac:dyDescent="0.25">
      <c r="A17" s="382" t="s">
        <v>148</v>
      </c>
      <c r="B17" s="6" t="s">
        <v>175</v>
      </c>
      <c r="C17" s="6">
        <v>590717</v>
      </c>
      <c r="D17" s="6">
        <v>495625</v>
      </c>
    </row>
    <row r="18" spans="1:4" x14ac:dyDescent="0.25">
      <c r="A18" s="382" t="s">
        <v>148</v>
      </c>
      <c r="B18" s="6" t="s">
        <v>88</v>
      </c>
      <c r="C18" s="6">
        <v>4396822</v>
      </c>
      <c r="D18" s="6">
        <v>4365280</v>
      </c>
    </row>
    <row r="19" spans="1:4" x14ac:dyDescent="0.25">
      <c r="A19" s="382" t="s">
        <v>149</v>
      </c>
      <c r="B19" s="6" t="s">
        <v>174</v>
      </c>
      <c r="C19" s="6">
        <v>2291128</v>
      </c>
      <c r="D19" s="6">
        <v>2465815</v>
      </c>
    </row>
    <row r="20" spans="1:4" x14ac:dyDescent="0.25">
      <c r="A20" s="382" t="s">
        <v>149</v>
      </c>
      <c r="B20" s="6" t="s">
        <v>175</v>
      </c>
      <c r="C20" s="6">
        <v>309943</v>
      </c>
      <c r="D20" s="6">
        <v>311888</v>
      </c>
    </row>
    <row r="21" spans="1:4" x14ac:dyDescent="0.25">
      <c r="A21" s="382" t="s">
        <v>149</v>
      </c>
      <c r="B21" s="6" t="s">
        <v>88</v>
      </c>
      <c r="C21" s="6">
        <v>2601071</v>
      </c>
      <c r="D21" s="6">
        <v>2777703</v>
      </c>
    </row>
    <row r="23" spans="1:4" x14ac:dyDescent="0.25">
      <c r="A23" s="383" t="s">
        <v>91</v>
      </c>
      <c r="B23" s="383" t="s">
        <v>91</v>
      </c>
      <c r="C23" s="383" t="s">
        <v>91</v>
      </c>
      <c r="D23" s="383" t="s">
        <v>91</v>
      </c>
    </row>
    <row r="24" spans="1:4" x14ac:dyDescent="0.25">
      <c r="B24" s="8"/>
      <c r="C24" s="9" t="s">
        <v>78</v>
      </c>
      <c r="D24" s="9" t="s">
        <v>79</v>
      </c>
    </row>
    <row r="25" spans="1:4" x14ac:dyDescent="0.25">
      <c r="A25" s="382" t="s">
        <v>148</v>
      </c>
      <c r="B25" s="8" t="s">
        <v>174</v>
      </c>
      <c r="C25" s="8">
        <v>0.24155909195542336</v>
      </c>
      <c r="D25" s="8">
        <v>0.20054031629115343</v>
      </c>
    </row>
    <row r="26" spans="1:4" x14ac:dyDescent="0.25">
      <c r="A26" s="382" t="s">
        <v>148</v>
      </c>
      <c r="B26" s="8" t="s">
        <v>175</v>
      </c>
      <c r="C26" s="8">
        <v>0.24155909195542336</v>
      </c>
      <c r="D26" s="8">
        <v>0.20054031629115343</v>
      </c>
    </row>
    <row r="27" spans="1:4" x14ac:dyDescent="0.25">
      <c r="A27" s="382" t="s">
        <v>148</v>
      </c>
      <c r="B27" s="8" t="s">
        <v>88</v>
      </c>
      <c r="C27" s="8">
        <v>0</v>
      </c>
      <c r="D27" s="8">
        <v>0</v>
      </c>
    </row>
    <row r="28" spans="1:4" x14ac:dyDescent="0.25">
      <c r="A28" s="382" t="s">
        <v>149</v>
      </c>
      <c r="B28" s="8" t="s">
        <v>174</v>
      </c>
      <c r="C28" s="8">
        <v>0.23282745387405157</v>
      </c>
      <c r="D28" s="8">
        <v>0.22009741514921188</v>
      </c>
    </row>
    <row r="29" spans="1:4" x14ac:dyDescent="0.25">
      <c r="A29" s="382" t="s">
        <v>149</v>
      </c>
      <c r="B29" s="8" t="s">
        <v>175</v>
      </c>
      <c r="C29" s="8">
        <v>0.23282745387405157</v>
      </c>
      <c r="D29" s="8">
        <v>0.22009741514921188</v>
      </c>
    </row>
    <row r="30" spans="1:4" x14ac:dyDescent="0.25">
      <c r="A30" s="382" t="s">
        <v>149</v>
      </c>
      <c r="B30" s="8" t="s">
        <v>88</v>
      </c>
      <c r="C30" s="8">
        <v>0</v>
      </c>
      <c r="D30" s="8">
        <v>0</v>
      </c>
    </row>
    <row r="32" spans="1:4" x14ac:dyDescent="0.25">
      <c r="A32" s="383" t="s">
        <v>92</v>
      </c>
      <c r="B32" s="383" t="s">
        <v>92</v>
      </c>
      <c r="C32" s="383" t="s">
        <v>92</v>
      </c>
      <c r="D32" s="383" t="s">
        <v>92</v>
      </c>
    </row>
    <row r="33" spans="1:4" x14ac:dyDescent="0.25">
      <c r="B33" s="6"/>
      <c r="C33" s="7" t="s">
        <v>78</v>
      </c>
      <c r="D33" s="7" t="s">
        <v>79</v>
      </c>
    </row>
    <row r="34" spans="1:4" x14ac:dyDescent="0.25">
      <c r="A34" s="382" t="s">
        <v>148</v>
      </c>
      <c r="B34" s="6" t="s">
        <v>174</v>
      </c>
      <c r="C34" s="6">
        <v>33537</v>
      </c>
      <c r="D34" s="6">
        <v>36992</v>
      </c>
    </row>
    <row r="35" spans="1:4" x14ac:dyDescent="0.25">
      <c r="A35" s="382" t="s">
        <v>148</v>
      </c>
      <c r="B35" s="6" t="s">
        <v>175</v>
      </c>
      <c r="C35" s="6">
        <v>5612</v>
      </c>
      <c r="D35" s="6">
        <v>5051</v>
      </c>
    </row>
    <row r="36" spans="1:4" x14ac:dyDescent="0.25">
      <c r="A36" s="382" t="s">
        <v>148</v>
      </c>
      <c r="B36" s="6" t="s">
        <v>88</v>
      </c>
      <c r="C36" s="6">
        <v>39149</v>
      </c>
      <c r="D36" s="6">
        <v>42043</v>
      </c>
    </row>
    <row r="37" spans="1:4" x14ac:dyDescent="0.25">
      <c r="A37" s="382" t="s">
        <v>149</v>
      </c>
      <c r="B37" s="6" t="s">
        <v>174</v>
      </c>
      <c r="C37" s="6">
        <v>29178</v>
      </c>
      <c r="D37" s="6">
        <v>32768</v>
      </c>
    </row>
    <row r="38" spans="1:4" x14ac:dyDescent="0.25">
      <c r="A38" s="382" t="s">
        <v>149</v>
      </c>
      <c r="B38" s="6" t="s">
        <v>175</v>
      </c>
      <c r="C38" s="6">
        <v>3726</v>
      </c>
      <c r="D38" s="6">
        <v>3840</v>
      </c>
    </row>
    <row r="39" spans="1:4" x14ac:dyDescent="0.25">
      <c r="A39" s="382" t="s">
        <v>149</v>
      </c>
      <c r="B39" s="6" t="s">
        <v>88</v>
      </c>
      <c r="C39" s="6">
        <v>32904</v>
      </c>
      <c r="D39" s="6">
        <v>36608</v>
      </c>
    </row>
  </sheetData>
  <mergeCells count="12">
    <mergeCell ref="A37:A39"/>
    <mergeCell ref="A5:D5"/>
    <mergeCell ref="A7:A9"/>
    <mergeCell ref="A10:A12"/>
    <mergeCell ref="A14:D14"/>
    <mergeCell ref="A16:A18"/>
    <mergeCell ref="A19:A21"/>
    <mergeCell ref="A23:D23"/>
    <mergeCell ref="A25:A27"/>
    <mergeCell ref="A28:A30"/>
    <mergeCell ref="A32:D32"/>
    <mergeCell ref="A34:A36"/>
  </mergeCells>
  <pageMargins left="0.7" right="0.7" top="0.75" bottom="0.75" header="0.3" footer="0.3"/>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C6C3E7-C64A-4EBE-AD85-AE631026D912}">
  <sheetPr codeName="Hoja41"/>
  <dimension ref="A2:D39"/>
  <sheetViews>
    <sheetView topLeftCell="A16" workbookViewId="0">
      <selection activeCell="A5" sqref="A5:D39"/>
    </sheetView>
  </sheetViews>
  <sheetFormatPr baseColWidth="10" defaultColWidth="9.140625" defaultRowHeight="15" x14ac:dyDescent="0.25"/>
  <cols>
    <col min="1" max="16384" width="9.140625" style="2"/>
  </cols>
  <sheetData>
    <row r="2" spans="1:4" x14ac:dyDescent="0.25">
      <c r="A2" s="1" t="s">
        <v>17</v>
      </c>
    </row>
    <row r="3" spans="1:4" x14ac:dyDescent="0.25">
      <c r="A3" s="3" t="s">
        <v>173</v>
      </c>
    </row>
    <row r="5" spans="1:4" x14ac:dyDescent="0.25">
      <c r="A5" s="383" t="s">
        <v>70</v>
      </c>
      <c r="B5" s="383" t="s">
        <v>70</v>
      </c>
      <c r="C5" s="383" t="s">
        <v>70</v>
      </c>
      <c r="D5" s="383" t="s">
        <v>70</v>
      </c>
    </row>
    <row r="6" spans="1:4" x14ac:dyDescent="0.25">
      <c r="B6" s="4"/>
      <c r="C6" s="5" t="s">
        <v>78</v>
      </c>
      <c r="D6" s="5" t="s">
        <v>79</v>
      </c>
    </row>
    <row r="7" spans="1:4" x14ac:dyDescent="0.25">
      <c r="A7" s="382" t="s">
        <v>148</v>
      </c>
      <c r="B7" s="4" t="s">
        <v>174</v>
      </c>
      <c r="C7" s="4">
        <v>83.115267753601074</v>
      </c>
      <c r="D7" s="4">
        <v>83.746927976608276</v>
      </c>
    </row>
    <row r="8" spans="1:4" x14ac:dyDescent="0.25">
      <c r="A8" s="382" t="s">
        <v>148</v>
      </c>
      <c r="B8" s="4" t="s">
        <v>175</v>
      </c>
      <c r="C8" s="4">
        <v>16.884735226631165</v>
      </c>
      <c r="D8" s="4">
        <v>16.253072023391724</v>
      </c>
    </row>
    <row r="9" spans="1:4" x14ac:dyDescent="0.25">
      <c r="A9" s="382" t="s">
        <v>148</v>
      </c>
      <c r="B9" s="4" t="s">
        <v>88</v>
      </c>
      <c r="C9" s="4">
        <v>100</v>
      </c>
      <c r="D9" s="4">
        <v>100</v>
      </c>
    </row>
    <row r="10" spans="1:4" x14ac:dyDescent="0.25">
      <c r="A10" s="382" t="s">
        <v>149</v>
      </c>
      <c r="B10" s="4" t="s">
        <v>174</v>
      </c>
      <c r="C10" s="4">
        <v>79.863184690475464</v>
      </c>
      <c r="D10" s="4">
        <v>80.859452486038208</v>
      </c>
    </row>
    <row r="11" spans="1:4" x14ac:dyDescent="0.25">
      <c r="A11" s="382" t="s">
        <v>149</v>
      </c>
      <c r="B11" s="4" t="s">
        <v>175</v>
      </c>
      <c r="C11" s="4">
        <v>20.136815309524536</v>
      </c>
      <c r="D11" s="4">
        <v>19.140546023845673</v>
      </c>
    </row>
    <row r="12" spans="1:4" x14ac:dyDescent="0.25">
      <c r="A12" s="382" t="s">
        <v>149</v>
      </c>
      <c r="B12" s="4" t="s">
        <v>88</v>
      </c>
      <c r="C12" s="4">
        <v>100</v>
      </c>
      <c r="D12" s="4">
        <v>100</v>
      </c>
    </row>
    <row r="14" spans="1:4" x14ac:dyDescent="0.25">
      <c r="A14" s="383" t="s">
        <v>90</v>
      </c>
      <c r="B14" s="383" t="s">
        <v>90</v>
      </c>
      <c r="C14" s="383" t="s">
        <v>90</v>
      </c>
      <c r="D14" s="383" t="s">
        <v>90</v>
      </c>
    </row>
    <row r="15" spans="1:4" x14ac:dyDescent="0.25">
      <c r="B15" s="6"/>
      <c r="C15" s="7" t="s">
        <v>78</v>
      </c>
      <c r="D15" s="7" t="s">
        <v>79</v>
      </c>
    </row>
    <row r="16" spans="1:4" x14ac:dyDescent="0.25">
      <c r="A16" s="382" t="s">
        <v>148</v>
      </c>
      <c r="B16" s="6" t="s">
        <v>174</v>
      </c>
      <c r="C16" s="6">
        <v>3647540</v>
      </c>
      <c r="D16" s="6">
        <v>3652428</v>
      </c>
    </row>
    <row r="17" spans="1:4" x14ac:dyDescent="0.25">
      <c r="A17" s="382" t="s">
        <v>148</v>
      </c>
      <c r="B17" s="6" t="s">
        <v>175</v>
      </c>
      <c r="C17" s="6">
        <v>740992</v>
      </c>
      <c r="D17" s="6">
        <v>708840</v>
      </c>
    </row>
    <row r="18" spans="1:4" x14ac:dyDescent="0.25">
      <c r="A18" s="382" t="s">
        <v>148</v>
      </c>
      <c r="B18" s="6" t="s">
        <v>88</v>
      </c>
      <c r="C18" s="6">
        <v>4388532</v>
      </c>
      <c r="D18" s="6">
        <v>4361268</v>
      </c>
    </row>
    <row r="19" spans="1:4" x14ac:dyDescent="0.25">
      <c r="A19" s="382" t="s">
        <v>149</v>
      </c>
      <c r="B19" s="6" t="s">
        <v>174</v>
      </c>
      <c r="C19" s="6">
        <v>2072583</v>
      </c>
      <c r="D19" s="6">
        <v>2243110</v>
      </c>
    </row>
    <row r="20" spans="1:4" x14ac:dyDescent="0.25">
      <c r="A20" s="382" t="s">
        <v>149</v>
      </c>
      <c r="B20" s="6" t="s">
        <v>175</v>
      </c>
      <c r="C20" s="6">
        <v>522584</v>
      </c>
      <c r="D20" s="6">
        <v>530975</v>
      </c>
    </row>
    <row r="21" spans="1:4" x14ac:dyDescent="0.25">
      <c r="A21" s="382" t="s">
        <v>149</v>
      </c>
      <c r="B21" s="6" t="s">
        <v>88</v>
      </c>
      <c r="C21" s="6">
        <v>2595167</v>
      </c>
      <c r="D21" s="6">
        <v>2774085</v>
      </c>
    </row>
    <row r="23" spans="1:4" x14ac:dyDescent="0.25">
      <c r="A23" s="383" t="s">
        <v>91</v>
      </c>
      <c r="B23" s="383" t="s">
        <v>91</v>
      </c>
      <c r="C23" s="383" t="s">
        <v>91</v>
      </c>
      <c r="D23" s="383" t="s">
        <v>91</v>
      </c>
    </row>
    <row r="24" spans="1:4" x14ac:dyDescent="0.25">
      <c r="B24" s="8"/>
      <c r="C24" s="9" t="s">
        <v>78</v>
      </c>
      <c r="D24" s="9" t="s">
        <v>79</v>
      </c>
    </row>
    <row r="25" spans="1:4" x14ac:dyDescent="0.25">
      <c r="A25" s="382" t="s">
        <v>148</v>
      </c>
      <c r="B25" s="8" t="s">
        <v>174</v>
      </c>
      <c r="C25" s="8">
        <v>0.27329158037900925</v>
      </c>
      <c r="D25" s="8">
        <v>0.26283061597496271</v>
      </c>
    </row>
    <row r="26" spans="1:4" x14ac:dyDescent="0.25">
      <c r="A26" s="382" t="s">
        <v>148</v>
      </c>
      <c r="B26" s="8" t="s">
        <v>175</v>
      </c>
      <c r="C26" s="8">
        <v>0.27329158037900925</v>
      </c>
      <c r="D26" s="8">
        <v>0.26283061597496271</v>
      </c>
    </row>
    <row r="27" spans="1:4" x14ac:dyDescent="0.25">
      <c r="A27" s="382" t="s">
        <v>148</v>
      </c>
      <c r="B27" s="8" t="s">
        <v>88</v>
      </c>
      <c r="C27" s="8">
        <v>0</v>
      </c>
      <c r="D27" s="8">
        <v>0</v>
      </c>
    </row>
    <row r="28" spans="1:4" x14ac:dyDescent="0.25">
      <c r="A28" s="382" t="s">
        <v>149</v>
      </c>
      <c r="B28" s="8" t="s">
        <v>174</v>
      </c>
      <c r="C28" s="8">
        <v>0.29679089784622192</v>
      </c>
      <c r="D28" s="8">
        <v>0.27044247835874557</v>
      </c>
    </row>
    <row r="29" spans="1:4" x14ac:dyDescent="0.25">
      <c r="A29" s="382" t="s">
        <v>149</v>
      </c>
      <c r="B29" s="8" t="s">
        <v>175</v>
      </c>
      <c r="C29" s="8">
        <v>0.29679089784622192</v>
      </c>
      <c r="D29" s="8">
        <v>0.27044247835874557</v>
      </c>
    </row>
    <row r="30" spans="1:4" x14ac:dyDescent="0.25">
      <c r="A30" s="382" t="s">
        <v>149</v>
      </c>
      <c r="B30" s="8" t="s">
        <v>88</v>
      </c>
      <c r="C30" s="8">
        <v>0</v>
      </c>
      <c r="D30" s="8">
        <v>0</v>
      </c>
    </row>
    <row r="32" spans="1:4" x14ac:dyDescent="0.25">
      <c r="A32" s="383" t="s">
        <v>92</v>
      </c>
      <c r="B32" s="383" t="s">
        <v>92</v>
      </c>
      <c r="C32" s="383" t="s">
        <v>92</v>
      </c>
      <c r="D32" s="383" t="s">
        <v>92</v>
      </c>
    </row>
    <row r="33" spans="1:4" x14ac:dyDescent="0.25">
      <c r="B33" s="6"/>
      <c r="C33" s="7" t="s">
        <v>78</v>
      </c>
      <c r="D33" s="7" t="s">
        <v>79</v>
      </c>
    </row>
    <row r="34" spans="1:4" x14ac:dyDescent="0.25">
      <c r="A34" s="382" t="s">
        <v>148</v>
      </c>
      <c r="B34" s="6" t="s">
        <v>174</v>
      </c>
      <c r="C34" s="6">
        <v>31019</v>
      </c>
      <c r="D34" s="6">
        <v>34340</v>
      </c>
    </row>
    <row r="35" spans="1:4" x14ac:dyDescent="0.25">
      <c r="A35" s="382" t="s">
        <v>148</v>
      </c>
      <c r="B35" s="6" t="s">
        <v>175</v>
      </c>
      <c r="C35" s="6">
        <v>8055</v>
      </c>
      <c r="D35" s="6">
        <v>7658</v>
      </c>
    </row>
    <row r="36" spans="1:4" x14ac:dyDescent="0.25">
      <c r="A36" s="382" t="s">
        <v>148</v>
      </c>
      <c r="B36" s="6" t="s">
        <v>88</v>
      </c>
      <c r="C36" s="6">
        <v>39074</v>
      </c>
      <c r="D36" s="6">
        <v>41998</v>
      </c>
    </row>
    <row r="37" spans="1:4" x14ac:dyDescent="0.25">
      <c r="A37" s="382" t="s">
        <v>149</v>
      </c>
      <c r="B37" s="6" t="s">
        <v>174</v>
      </c>
      <c r="C37" s="6">
        <v>25313</v>
      </c>
      <c r="D37" s="6">
        <v>28969</v>
      </c>
    </row>
    <row r="38" spans="1:4" x14ac:dyDescent="0.25">
      <c r="A38" s="382" t="s">
        <v>149</v>
      </c>
      <c r="B38" s="6" t="s">
        <v>175</v>
      </c>
      <c r="C38" s="6">
        <v>7495</v>
      </c>
      <c r="D38" s="6">
        <v>7568</v>
      </c>
    </row>
    <row r="39" spans="1:4" x14ac:dyDescent="0.25">
      <c r="A39" s="382" t="s">
        <v>149</v>
      </c>
      <c r="B39" s="6" t="s">
        <v>88</v>
      </c>
      <c r="C39" s="6">
        <v>32808</v>
      </c>
      <c r="D39" s="6">
        <v>36537</v>
      </c>
    </row>
  </sheetData>
  <mergeCells count="12">
    <mergeCell ref="A37:A39"/>
    <mergeCell ref="A5:D5"/>
    <mergeCell ref="A7:A9"/>
    <mergeCell ref="A10:A12"/>
    <mergeCell ref="A14:D14"/>
    <mergeCell ref="A16:A18"/>
    <mergeCell ref="A19:A21"/>
    <mergeCell ref="A23:D23"/>
    <mergeCell ref="A25:A27"/>
    <mergeCell ref="A28:A30"/>
    <mergeCell ref="A32:D32"/>
    <mergeCell ref="A34:A36"/>
  </mergeCells>
  <pageMargins left="0.7" right="0.7" top="0.75" bottom="0.75" header="0.3" footer="0.3"/>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B6B3A5-35AD-4798-B64F-F500EAB51299}">
  <sheetPr codeName="Hoja42"/>
  <dimension ref="A2:D39"/>
  <sheetViews>
    <sheetView topLeftCell="A22" workbookViewId="0">
      <selection activeCell="A5" sqref="A5:D39"/>
    </sheetView>
  </sheetViews>
  <sheetFormatPr baseColWidth="10" defaultColWidth="9.140625" defaultRowHeight="15" x14ac:dyDescent="0.25"/>
  <cols>
    <col min="1" max="16384" width="9.140625" style="2"/>
  </cols>
  <sheetData>
    <row r="2" spans="1:4" x14ac:dyDescent="0.25">
      <c r="A2" s="1" t="s">
        <v>17</v>
      </c>
    </row>
    <row r="3" spans="1:4" x14ac:dyDescent="0.25">
      <c r="A3" s="3" t="s">
        <v>173</v>
      </c>
    </row>
    <row r="5" spans="1:4" x14ac:dyDescent="0.25">
      <c r="A5" s="383" t="s">
        <v>70</v>
      </c>
      <c r="B5" s="383" t="s">
        <v>70</v>
      </c>
      <c r="C5" s="383" t="s">
        <v>70</v>
      </c>
      <c r="D5" s="383" t="s">
        <v>70</v>
      </c>
    </row>
    <row r="6" spans="1:4" x14ac:dyDescent="0.25">
      <c r="B6" s="4"/>
      <c r="C6" s="5" t="s">
        <v>78</v>
      </c>
      <c r="D6" s="5" t="s">
        <v>79</v>
      </c>
    </row>
    <row r="7" spans="1:4" x14ac:dyDescent="0.25">
      <c r="A7" s="382" t="s">
        <v>148</v>
      </c>
      <c r="B7" s="4" t="s">
        <v>174</v>
      </c>
      <c r="C7" s="4">
        <v>93.166309595108032</v>
      </c>
      <c r="D7" s="4">
        <v>94.504302740097046</v>
      </c>
    </row>
    <row r="8" spans="1:4" x14ac:dyDescent="0.25">
      <c r="A8" s="382" t="s">
        <v>148</v>
      </c>
      <c r="B8" s="4" t="s">
        <v>175</v>
      </c>
      <c r="C8" s="4">
        <v>6.8336933851242065</v>
      </c>
      <c r="D8" s="4">
        <v>5.4956994950771332</v>
      </c>
    </row>
    <row r="9" spans="1:4" x14ac:dyDescent="0.25">
      <c r="A9" s="382" t="s">
        <v>148</v>
      </c>
      <c r="B9" s="4" t="s">
        <v>88</v>
      </c>
      <c r="C9" s="4">
        <v>100</v>
      </c>
      <c r="D9" s="4">
        <v>100</v>
      </c>
    </row>
    <row r="10" spans="1:4" x14ac:dyDescent="0.25">
      <c r="A10" s="382" t="s">
        <v>149</v>
      </c>
      <c r="B10" s="4" t="s">
        <v>174</v>
      </c>
      <c r="C10" s="4">
        <v>94.976836442947388</v>
      </c>
      <c r="D10" s="4">
        <v>95.983225107192993</v>
      </c>
    </row>
    <row r="11" spans="1:4" x14ac:dyDescent="0.25">
      <c r="A11" s="382" t="s">
        <v>149</v>
      </c>
      <c r="B11" s="4" t="s">
        <v>175</v>
      </c>
      <c r="C11" s="4">
        <v>5.0231616944074631</v>
      </c>
      <c r="D11" s="4">
        <v>4.0167722851037979</v>
      </c>
    </row>
    <row r="12" spans="1:4" x14ac:dyDescent="0.25">
      <c r="A12" s="382" t="s">
        <v>149</v>
      </c>
      <c r="B12" s="4" t="s">
        <v>88</v>
      </c>
      <c r="C12" s="4">
        <v>100</v>
      </c>
      <c r="D12" s="4">
        <v>100</v>
      </c>
    </row>
    <row r="14" spans="1:4" x14ac:dyDescent="0.25">
      <c r="A14" s="383" t="s">
        <v>90</v>
      </c>
      <c r="B14" s="383" t="s">
        <v>90</v>
      </c>
      <c r="C14" s="383" t="s">
        <v>90</v>
      </c>
      <c r="D14" s="383" t="s">
        <v>90</v>
      </c>
    </row>
    <row r="15" spans="1:4" x14ac:dyDescent="0.25">
      <c r="B15" s="6"/>
      <c r="C15" s="7" t="s">
        <v>78</v>
      </c>
      <c r="D15" s="7" t="s">
        <v>79</v>
      </c>
    </row>
    <row r="16" spans="1:4" x14ac:dyDescent="0.25">
      <c r="A16" s="382" t="s">
        <v>148</v>
      </c>
      <c r="B16" s="6" t="s">
        <v>174</v>
      </c>
      <c r="C16" s="6">
        <v>4096543</v>
      </c>
      <c r="D16" s="6">
        <v>4125555</v>
      </c>
    </row>
    <row r="17" spans="1:4" x14ac:dyDescent="0.25">
      <c r="A17" s="382" t="s">
        <v>148</v>
      </c>
      <c r="B17" s="6" t="s">
        <v>175</v>
      </c>
      <c r="C17" s="6">
        <v>300479</v>
      </c>
      <c r="D17" s="6">
        <v>239913</v>
      </c>
    </row>
    <row r="18" spans="1:4" x14ac:dyDescent="0.25">
      <c r="A18" s="382" t="s">
        <v>148</v>
      </c>
      <c r="B18" s="6" t="s">
        <v>88</v>
      </c>
      <c r="C18" s="6">
        <v>4397022</v>
      </c>
      <c r="D18" s="6">
        <v>4365468</v>
      </c>
    </row>
    <row r="19" spans="1:4" x14ac:dyDescent="0.25">
      <c r="A19" s="382" t="s">
        <v>149</v>
      </c>
      <c r="B19" s="6" t="s">
        <v>174</v>
      </c>
      <c r="C19" s="6">
        <v>2470415</v>
      </c>
      <c r="D19" s="6">
        <v>2666129</v>
      </c>
    </row>
    <row r="20" spans="1:4" x14ac:dyDescent="0.25">
      <c r="A20" s="382" t="s">
        <v>149</v>
      </c>
      <c r="B20" s="6" t="s">
        <v>175</v>
      </c>
      <c r="C20" s="6">
        <v>130656</v>
      </c>
      <c r="D20" s="6">
        <v>111574</v>
      </c>
    </row>
    <row r="21" spans="1:4" x14ac:dyDescent="0.25">
      <c r="A21" s="382" t="s">
        <v>149</v>
      </c>
      <c r="B21" s="6" t="s">
        <v>88</v>
      </c>
      <c r="C21" s="6">
        <v>2601071</v>
      </c>
      <c r="D21" s="6">
        <v>2777703</v>
      </c>
    </row>
    <row r="23" spans="1:4" x14ac:dyDescent="0.25">
      <c r="A23" s="383" t="s">
        <v>91</v>
      </c>
      <c r="B23" s="383" t="s">
        <v>91</v>
      </c>
      <c r="C23" s="383" t="s">
        <v>91</v>
      </c>
      <c r="D23" s="383" t="s">
        <v>91</v>
      </c>
    </row>
    <row r="24" spans="1:4" x14ac:dyDescent="0.25">
      <c r="B24" s="8"/>
      <c r="C24" s="9" t="s">
        <v>78</v>
      </c>
      <c r="D24" s="9" t="s">
        <v>79</v>
      </c>
    </row>
    <row r="25" spans="1:4" x14ac:dyDescent="0.25">
      <c r="A25" s="382" t="s">
        <v>148</v>
      </c>
      <c r="B25" s="8" t="s">
        <v>174</v>
      </c>
      <c r="C25" s="8">
        <v>0.23346298839896917</v>
      </c>
      <c r="D25" s="8">
        <v>0.17120395787060261</v>
      </c>
    </row>
    <row r="26" spans="1:4" x14ac:dyDescent="0.25">
      <c r="A26" s="382" t="s">
        <v>148</v>
      </c>
      <c r="B26" s="8" t="s">
        <v>175</v>
      </c>
      <c r="C26" s="8">
        <v>0.23346298839896917</v>
      </c>
      <c r="D26" s="8">
        <v>0.17120395787060261</v>
      </c>
    </row>
    <row r="27" spans="1:4" x14ac:dyDescent="0.25">
      <c r="A27" s="382" t="s">
        <v>148</v>
      </c>
      <c r="B27" s="8" t="s">
        <v>88</v>
      </c>
      <c r="C27" s="8">
        <v>0</v>
      </c>
      <c r="D27" s="8">
        <v>0</v>
      </c>
    </row>
    <row r="28" spans="1:4" x14ac:dyDescent="0.25">
      <c r="A28" s="382" t="s">
        <v>149</v>
      </c>
      <c r="B28" s="8" t="s">
        <v>174</v>
      </c>
      <c r="C28" s="8">
        <v>0.17068760935217142</v>
      </c>
      <c r="D28" s="8">
        <v>0.14750945847481489</v>
      </c>
    </row>
    <row r="29" spans="1:4" x14ac:dyDescent="0.25">
      <c r="A29" s="382" t="s">
        <v>149</v>
      </c>
      <c r="B29" s="8" t="s">
        <v>175</v>
      </c>
      <c r="C29" s="8">
        <v>0.17068760935217142</v>
      </c>
      <c r="D29" s="8">
        <v>0.14750945847481489</v>
      </c>
    </row>
    <row r="30" spans="1:4" x14ac:dyDescent="0.25">
      <c r="A30" s="382" t="s">
        <v>149</v>
      </c>
      <c r="B30" s="8" t="s">
        <v>88</v>
      </c>
      <c r="C30" s="8">
        <v>0</v>
      </c>
      <c r="D30" s="8">
        <v>0</v>
      </c>
    </row>
    <row r="32" spans="1:4" x14ac:dyDescent="0.25">
      <c r="A32" s="383" t="s">
        <v>92</v>
      </c>
      <c r="B32" s="383" t="s">
        <v>92</v>
      </c>
      <c r="C32" s="383" t="s">
        <v>92</v>
      </c>
      <c r="D32" s="383" t="s">
        <v>92</v>
      </c>
    </row>
    <row r="33" spans="1:4" x14ac:dyDescent="0.25">
      <c r="B33" s="6"/>
      <c r="C33" s="7" t="s">
        <v>78</v>
      </c>
      <c r="D33" s="7" t="s">
        <v>79</v>
      </c>
    </row>
    <row r="34" spans="1:4" x14ac:dyDescent="0.25">
      <c r="A34" s="382" t="s">
        <v>148</v>
      </c>
      <c r="B34" s="6" t="s">
        <v>174</v>
      </c>
      <c r="C34" s="6">
        <v>36805</v>
      </c>
      <c r="D34" s="6">
        <v>40044</v>
      </c>
    </row>
    <row r="35" spans="1:4" x14ac:dyDescent="0.25">
      <c r="A35" s="382" t="s">
        <v>148</v>
      </c>
      <c r="B35" s="6" t="s">
        <v>175</v>
      </c>
      <c r="C35" s="6">
        <v>2347</v>
      </c>
      <c r="D35" s="6">
        <v>2002</v>
      </c>
    </row>
    <row r="36" spans="1:4" x14ac:dyDescent="0.25">
      <c r="A36" s="382" t="s">
        <v>148</v>
      </c>
      <c r="B36" s="6" t="s">
        <v>88</v>
      </c>
      <c r="C36" s="6">
        <v>39152</v>
      </c>
      <c r="D36" s="6">
        <v>42046</v>
      </c>
    </row>
    <row r="37" spans="1:4" x14ac:dyDescent="0.25">
      <c r="A37" s="382" t="s">
        <v>149</v>
      </c>
      <c r="B37" s="6" t="s">
        <v>174</v>
      </c>
      <c r="C37" s="6">
        <v>31432</v>
      </c>
      <c r="D37" s="6">
        <v>35398</v>
      </c>
    </row>
    <row r="38" spans="1:4" x14ac:dyDescent="0.25">
      <c r="A38" s="382" t="s">
        <v>149</v>
      </c>
      <c r="B38" s="6" t="s">
        <v>175</v>
      </c>
      <c r="C38" s="6">
        <v>1472</v>
      </c>
      <c r="D38" s="6">
        <v>1210</v>
      </c>
    </row>
    <row r="39" spans="1:4" x14ac:dyDescent="0.25">
      <c r="A39" s="382" t="s">
        <v>149</v>
      </c>
      <c r="B39" s="6" t="s">
        <v>88</v>
      </c>
      <c r="C39" s="6">
        <v>32904</v>
      </c>
      <c r="D39" s="6">
        <v>36608</v>
      </c>
    </row>
  </sheetData>
  <mergeCells count="12">
    <mergeCell ref="A37:A39"/>
    <mergeCell ref="A5:D5"/>
    <mergeCell ref="A7:A9"/>
    <mergeCell ref="A10:A12"/>
    <mergeCell ref="A14:D14"/>
    <mergeCell ref="A16:A18"/>
    <mergeCell ref="A19:A21"/>
    <mergeCell ref="A23:D23"/>
    <mergeCell ref="A25:A27"/>
    <mergeCell ref="A28:A30"/>
    <mergeCell ref="A32:D32"/>
    <mergeCell ref="A34:A36"/>
  </mergeCells>
  <pageMargins left="0.7" right="0.7" top="0.75" bottom="0.75" header="0.3" footer="0.3"/>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FFC352-5A6A-4815-B948-90650C5A8DBF}">
  <sheetPr codeName="Hoja43"/>
  <dimension ref="A2:D39"/>
  <sheetViews>
    <sheetView topLeftCell="A4" workbookViewId="0">
      <selection activeCell="A5" sqref="A5:D39"/>
    </sheetView>
  </sheetViews>
  <sheetFormatPr baseColWidth="10" defaultColWidth="9.140625" defaultRowHeight="15" x14ac:dyDescent="0.25"/>
  <cols>
    <col min="1" max="16384" width="9.140625" style="2"/>
  </cols>
  <sheetData>
    <row r="2" spans="1:4" x14ac:dyDescent="0.25">
      <c r="A2" s="1" t="s">
        <v>17</v>
      </c>
    </row>
    <row r="3" spans="1:4" x14ac:dyDescent="0.25">
      <c r="A3" s="3" t="s">
        <v>173</v>
      </c>
    </row>
    <row r="5" spans="1:4" x14ac:dyDescent="0.25">
      <c r="A5" s="383" t="s">
        <v>70</v>
      </c>
      <c r="B5" s="383" t="s">
        <v>70</v>
      </c>
      <c r="C5" s="383" t="s">
        <v>70</v>
      </c>
      <c r="D5" s="383" t="s">
        <v>70</v>
      </c>
    </row>
    <row r="6" spans="1:4" x14ac:dyDescent="0.25">
      <c r="B6" s="4"/>
      <c r="C6" s="5" t="s">
        <v>78</v>
      </c>
      <c r="D6" s="5" t="s">
        <v>79</v>
      </c>
    </row>
    <row r="7" spans="1:4" x14ac:dyDescent="0.25">
      <c r="A7" s="382" t="s">
        <v>148</v>
      </c>
      <c r="B7" s="4" t="s">
        <v>174</v>
      </c>
      <c r="C7" s="4">
        <v>95.332366228103638</v>
      </c>
      <c r="D7" s="4">
        <v>95.364904403686523</v>
      </c>
    </row>
    <row r="8" spans="1:4" x14ac:dyDescent="0.25">
      <c r="A8" s="382" t="s">
        <v>148</v>
      </c>
      <c r="B8" s="4" t="s">
        <v>175</v>
      </c>
      <c r="C8" s="4">
        <v>4.6676322817802429</v>
      </c>
      <c r="D8" s="4">
        <v>4.6350978314876556</v>
      </c>
    </row>
    <row r="9" spans="1:4" x14ac:dyDescent="0.25">
      <c r="A9" s="382" t="s">
        <v>148</v>
      </c>
      <c r="B9" s="4" t="s">
        <v>88</v>
      </c>
      <c r="C9" s="4">
        <v>100</v>
      </c>
      <c r="D9" s="4">
        <v>100</v>
      </c>
    </row>
    <row r="10" spans="1:4" x14ac:dyDescent="0.25">
      <c r="A10" s="382" t="s">
        <v>149</v>
      </c>
      <c r="B10" s="4" t="s">
        <v>174</v>
      </c>
      <c r="C10" s="4">
        <v>88.888710737228394</v>
      </c>
      <c r="D10" s="4">
        <v>89.401340484619141</v>
      </c>
    </row>
    <row r="11" spans="1:4" x14ac:dyDescent="0.25">
      <c r="A11" s="382" t="s">
        <v>149</v>
      </c>
      <c r="B11" s="4" t="s">
        <v>175</v>
      </c>
      <c r="C11" s="4">
        <v>11.111291497945786</v>
      </c>
      <c r="D11" s="4">
        <v>10.5986587703228</v>
      </c>
    </row>
    <row r="12" spans="1:4" x14ac:dyDescent="0.25">
      <c r="A12" s="382" t="s">
        <v>149</v>
      </c>
      <c r="B12" s="4" t="s">
        <v>88</v>
      </c>
      <c r="C12" s="4">
        <v>100</v>
      </c>
      <c r="D12" s="4">
        <v>100</v>
      </c>
    </row>
    <row r="14" spans="1:4" x14ac:dyDescent="0.25">
      <c r="A14" s="383" t="s">
        <v>90</v>
      </c>
      <c r="B14" s="383" t="s">
        <v>90</v>
      </c>
      <c r="C14" s="383" t="s">
        <v>90</v>
      </c>
      <c r="D14" s="383" t="s">
        <v>90</v>
      </c>
    </row>
    <row r="15" spans="1:4" x14ac:dyDescent="0.25">
      <c r="B15" s="6"/>
      <c r="C15" s="7" t="s">
        <v>78</v>
      </c>
      <c r="D15" s="7" t="s">
        <v>79</v>
      </c>
    </row>
    <row r="16" spans="1:4" x14ac:dyDescent="0.25">
      <c r="A16" s="382" t="s">
        <v>148</v>
      </c>
      <c r="B16" s="6" t="s">
        <v>174</v>
      </c>
      <c r="C16" s="6">
        <v>4174694</v>
      </c>
      <c r="D16" s="6">
        <v>4151053</v>
      </c>
    </row>
    <row r="17" spans="1:4" x14ac:dyDescent="0.25">
      <c r="A17" s="382" t="s">
        <v>148</v>
      </c>
      <c r="B17" s="6" t="s">
        <v>175</v>
      </c>
      <c r="C17" s="6">
        <v>204400</v>
      </c>
      <c r="D17" s="6">
        <v>201757</v>
      </c>
    </row>
    <row r="18" spans="1:4" x14ac:dyDescent="0.25">
      <c r="A18" s="382" t="s">
        <v>148</v>
      </c>
      <c r="B18" s="6" t="s">
        <v>88</v>
      </c>
      <c r="C18" s="6">
        <v>4379094</v>
      </c>
      <c r="D18" s="6">
        <v>4352810</v>
      </c>
    </row>
    <row r="19" spans="1:4" x14ac:dyDescent="0.25">
      <c r="A19" s="382" t="s">
        <v>149</v>
      </c>
      <c r="B19" s="6" t="s">
        <v>174</v>
      </c>
      <c r="C19" s="6">
        <v>2303254</v>
      </c>
      <c r="D19" s="6">
        <v>2476334</v>
      </c>
    </row>
    <row r="20" spans="1:4" x14ac:dyDescent="0.25">
      <c r="A20" s="382" t="s">
        <v>149</v>
      </c>
      <c r="B20" s="6" t="s">
        <v>175</v>
      </c>
      <c r="C20" s="6">
        <v>287912</v>
      </c>
      <c r="D20" s="6">
        <v>293573</v>
      </c>
    </row>
    <row r="21" spans="1:4" x14ac:dyDescent="0.25">
      <c r="A21" s="382" t="s">
        <v>149</v>
      </c>
      <c r="B21" s="6" t="s">
        <v>88</v>
      </c>
      <c r="C21" s="6">
        <v>2591166</v>
      </c>
      <c r="D21" s="6">
        <v>2769907</v>
      </c>
    </row>
    <row r="23" spans="1:4" x14ac:dyDescent="0.25">
      <c r="A23" s="383" t="s">
        <v>91</v>
      </c>
      <c r="B23" s="383" t="s">
        <v>91</v>
      </c>
      <c r="C23" s="383" t="s">
        <v>91</v>
      </c>
      <c r="D23" s="383" t="s">
        <v>91</v>
      </c>
    </row>
    <row r="24" spans="1:4" x14ac:dyDescent="0.25">
      <c r="B24" s="8"/>
      <c r="C24" s="9" t="s">
        <v>78</v>
      </c>
      <c r="D24" s="9" t="s">
        <v>79</v>
      </c>
    </row>
    <row r="25" spans="1:4" x14ac:dyDescent="0.25">
      <c r="A25" s="382" t="s">
        <v>148</v>
      </c>
      <c r="B25" s="8" t="s">
        <v>174</v>
      </c>
      <c r="C25" s="8">
        <v>0.14716382138431072</v>
      </c>
      <c r="D25" s="8">
        <v>0.16151438467204571</v>
      </c>
    </row>
    <row r="26" spans="1:4" x14ac:dyDescent="0.25">
      <c r="A26" s="382" t="s">
        <v>148</v>
      </c>
      <c r="B26" s="8" t="s">
        <v>175</v>
      </c>
      <c r="C26" s="8">
        <v>0.14716382138431072</v>
      </c>
      <c r="D26" s="8">
        <v>0.16151438467204571</v>
      </c>
    </row>
    <row r="27" spans="1:4" x14ac:dyDescent="0.25">
      <c r="A27" s="382" t="s">
        <v>148</v>
      </c>
      <c r="B27" s="8" t="s">
        <v>88</v>
      </c>
      <c r="C27" s="8">
        <v>0</v>
      </c>
      <c r="D27" s="8">
        <v>0</v>
      </c>
    </row>
    <row r="28" spans="1:4" x14ac:dyDescent="0.25">
      <c r="A28" s="382" t="s">
        <v>149</v>
      </c>
      <c r="B28" s="8" t="s">
        <v>174</v>
      </c>
      <c r="C28" s="8">
        <v>0.22247128654271364</v>
      </c>
      <c r="D28" s="8">
        <v>0.21324688568711281</v>
      </c>
    </row>
    <row r="29" spans="1:4" x14ac:dyDescent="0.25">
      <c r="A29" s="382" t="s">
        <v>149</v>
      </c>
      <c r="B29" s="8" t="s">
        <v>175</v>
      </c>
      <c r="C29" s="8">
        <v>0.22247128654271364</v>
      </c>
      <c r="D29" s="8">
        <v>0.21324688568711281</v>
      </c>
    </row>
    <row r="30" spans="1:4" x14ac:dyDescent="0.25">
      <c r="A30" s="382" t="s">
        <v>149</v>
      </c>
      <c r="B30" s="8" t="s">
        <v>88</v>
      </c>
      <c r="C30" s="8">
        <v>0</v>
      </c>
      <c r="D30" s="8">
        <v>0</v>
      </c>
    </row>
    <row r="32" spans="1:4" x14ac:dyDescent="0.25">
      <c r="A32" s="383" t="s">
        <v>92</v>
      </c>
      <c r="B32" s="383" t="s">
        <v>92</v>
      </c>
      <c r="C32" s="383" t="s">
        <v>92</v>
      </c>
      <c r="D32" s="383" t="s">
        <v>92</v>
      </c>
    </row>
    <row r="33" spans="1:4" x14ac:dyDescent="0.25">
      <c r="B33" s="6"/>
      <c r="C33" s="7" t="s">
        <v>78</v>
      </c>
      <c r="D33" s="7" t="s">
        <v>79</v>
      </c>
    </row>
    <row r="34" spans="1:4" x14ac:dyDescent="0.25">
      <c r="A34" s="382" t="s">
        <v>148</v>
      </c>
      <c r="B34" s="6" t="s">
        <v>174</v>
      </c>
      <c r="C34" s="6">
        <v>36880</v>
      </c>
      <c r="D34" s="6">
        <v>39855</v>
      </c>
    </row>
    <row r="35" spans="1:4" x14ac:dyDescent="0.25">
      <c r="A35" s="382" t="s">
        <v>148</v>
      </c>
      <c r="B35" s="6" t="s">
        <v>175</v>
      </c>
      <c r="C35" s="6">
        <v>2122</v>
      </c>
      <c r="D35" s="6">
        <v>2076</v>
      </c>
    </row>
    <row r="36" spans="1:4" x14ac:dyDescent="0.25">
      <c r="A36" s="382" t="s">
        <v>148</v>
      </c>
      <c r="B36" s="6" t="s">
        <v>88</v>
      </c>
      <c r="C36" s="6">
        <v>39002</v>
      </c>
      <c r="D36" s="6">
        <v>41931</v>
      </c>
    </row>
    <row r="37" spans="1:4" x14ac:dyDescent="0.25">
      <c r="A37" s="382" t="s">
        <v>149</v>
      </c>
      <c r="B37" s="6" t="s">
        <v>174</v>
      </c>
      <c r="C37" s="6">
        <v>27881</v>
      </c>
      <c r="D37" s="6">
        <v>31692</v>
      </c>
    </row>
    <row r="38" spans="1:4" x14ac:dyDescent="0.25">
      <c r="A38" s="382" t="s">
        <v>149</v>
      </c>
      <c r="B38" s="6" t="s">
        <v>175</v>
      </c>
      <c r="C38" s="6">
        <v>4892</v>
      </c>
      <c r="D38" s="6">
        <v>4805</v>
      </c>
    </row>
    <row r="39" spans="1:4" x14ac:dyDescent="0.25">
      <c r="A39" s="382" t="s">
        <v>149</v>
      </c>
      <c r="B39" s="6" t="s">
        <v>88</v>
      </c>
      <c r="C39" s="6">
        <v>32773</v>
      </c>
      <c r="D39" s="6">
        <v>36497</v>
      </c>
    </row>
  </sheetData>
  <mergeCells count="12">
    <mergeCell ref="A37:A39"/>
    <mergeCell ref="A5:D5"/>
    <mergeCell ref="A7:A9"/>
    <mergeCell ref="A10:A12"/>
    <mergeCell ref="A14:D14"/>
    <mergeCell ref="A16:A18"/>
    <mergeCell ref="A19:A21"/>
    <mergeCell ref="A23:D23"/>
    <mergeCell ref="A25:A27"/>
    <mergeCell ref="A28:A30"/>
    <mergeCell ref="A32:D32"/>
    <mergeCell ref="A34:A36"/>
  </mergeCells>
  <pageMargins left="0.7" right="0.7" top="0.75" bottom="0.75" header="0.3" footer="0.3"/>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98C071-D4AF-4130-B893-070BA988B5AB}">
  <sheetPr codeName="Hoja44"/>
  <dimension ref="A2:D39"/>
  <sheetViews>
    <sheetView topLeftCell="A22" workbookViewId="0">
      <selection activeCell="A5" sqref="A5:D39"/>
    </sheetView>
  </sheetViews>
  <sheetFormatPr baseColWidth="10" defaultColWidth="9.140625" defaultRowHeight="15" x14ac:dyDescent="0.25"/>
  <cols>
    <col min="1" max="16384" width="9.140625" style="2"/>
  </cols>
  <sheetData>
    <row r="2" spans="1:4" x14ac:dyDescent="0.25">
      <c r="A2" s="1" t="s">
        <v>17</v>
      </c>
    </row>
    <row r="3" spans="1:4" x14ac:dyDescent="0.25">
      <c r="A3" s="3" t="s">
        <v>173</v>
      </c>
    </row>
    <row r="5" spans="1:4" x14ac:dyDescent="0.25">
      <c r="A5" s="383" t="s">
        <v>70</v>
      </c>
      <c r="B5" s="383" t="s">
        <v>70</v>
      </c>
      <c r="C5" s="383" t="s">
        <v>70</v>
      </c>
      <c r="D5" s="383" t="s">
        <v>70</v>
      </c>
    </row>
    <row r="6" spans="1:4" x14ac:dyDescent="0.25">
      <c r="B6" s="4"/>
      <c r="C6" s="5" t="s">
        <v>78</v>
      </c>
      <c r="D6" s="5" t="s">
        <v>79</v>
      </c>
    </row>
    <row r="7" spans="1:4" x14ac:dyDescent="0.25">
      <c r="A7" s="382" t="s">
        <v>148</v>
      </c>
      <c r="B7" s="4" t="s">
        <v>174</v>
      </c>
      <c r="C7" s="4">
        <v>88.338017463684082</v>
      </c>
      <c r="D7" s="4">
        <v>89.799624681472778</v>
      </c>
    </row>
    <row r="8" spans="1:4" x14ac:dyDescent="0.25">
      <c r="A8" s="382" t="s">
        <v>148</v>
      </c>
      <c r="B8" s="4" t="s">
        <v>175</v>
      </c>
      <c r="C8" s="4">
        <v>11.661984026432037</v>
      </c>
      <c r="D8" s="4">
        <v>10.200372338294983</v>
      </c>
    </row>
    <row r="9" spans="1:4" x14ac:dyDescent="0.25">
      <c r="A9" s="382" t="s">
        <v>148</v>
      </c>
      <c r="B9" s="4" t="s">
        <v>88</v>
      </c>
      <c r="C9" s="4">
        <v>100</v>
      </c>
      <c r="D9" s="4">
        <v>100</v>
      </c>
    </row>
    <row r="10" spans="1:4" x14ac:dyDescent="0.25">
      <c r="A10" s="382" t="s">
        <v>149</v>
      </c>
      <c r="B10" s="4" t="s">
        <v>174</v>
      </c>
      <c r="C10" s="4">
        <v>91.400504112243652</v>
      </c>
      <c r="D10" s="4">
        <v>91.968399286270142</v>
      </c>
    </row>
    <row r="11" spans="1:4" x14ac:dyDescent="0.25">
      <c r="A11" s="382" t="s">
        <v>149</v>
      </c>
      <c r="B11" s="4" t="s">
        <v>175</v>
      </c>
      <c r="C11" s="4">
        <v>8.5994958877563477</v>
      </c>
      <c r="D11" s="4">
        <v>8.0315999686717987</v>
      </c>
    </row>
    <row r="12" spans="1:4" x14ac:dyDescent="0.25">
      <c r="A12" s="382" t="s">
        <v>149</v>
      </c>
      <c r="B12" s="4" t="s">
        <v>88</v>
      </c>
      <c r="C12" s="4">
        <v>100</v>
      </c>
      <c r="D12" s="4">
        <v>100</v>
      </c>
    </row>
    <row r="14" spans="1:4" x14ac:dyDescent="0.25">
      <c r="A14" s="383" t="s">
        <v>90</v>
      </c>
      <c r="B14" s="383" t="s">
        <v>90</v>
      </c>
      <c r="C14" s="383" t="s">
        <v>90</v>
      </c>
      <c r="D14" s="383" t="s">
        <v>90</v>
      </c>
    </row>
    <row r="15" spans="1:4" x14ac:dyDescent="0.25">
      <c r="B15" s="6"/>
      <c r="C15" s="7" t="s">
        <v>78</v>
      </c>
      <c r="D15" s="7" t="s">
        <v>79</v>
      </c>
    </row>
    <row r="16" spans="1:4" x14ac:dyDescent="0.25">
      <c r="A16" s="382" t="s">
        <v>148</v>
      </c>
      <c r="B16" s="6" t="s">
        <v>174</v>
      </c>
      <c r="C16" s="6">
        <v>3884242</v>
      </c>
      <c r="D16" s="6">
        <v>3920174</v>
      </c>
    </row>
    <row r="17" spans="1:4" x14ac:dyDescent="0.25">
      <c r="A17" s="382" t="s">
        <v>148</v>
      </c>
      <c r="B17" s="6" t="s">
        <v>175</v>
      </c>
      <c r="C17" s="6">
        <v>512780</v>
      </c>
      <c r="D17" s="6">
        <v>445294</v>
      </c>
    </row>
    <row r="18" spans="1:4" x14ac:dyDescent="0.25">
      <c r="A18" s="382" t="s">
        <v>148</v>
      </c>
      <c r="B18" s="6" t="s">
        <v>88</v>
      </c>
      <c r="C18" s="6">
        <v>4397022</v>
      </c>
      <c r="D18" s="6">
        <v>4365468</v>
      </c>
    </row>
    <row r="19" spans="1:4" x14ac:dyDescent="0.25">
      <c r="A19" s="382" t="s">
        <v>149</v>
      </c>
      <c r="B19" s="6" t="s">
        <v>174</v>
      </c>
      <c r="C19" s="6">
        <v>2377392</v>
      </c>
      <c r="D19" s="6">
        <v>2554609</v>
      </c>
    </row>
    <row r="20" spans="1:4" x14ac:dyDescent="0.25">
      <c r="A20" s="382" t="s">
        <v>149</v>
      </c>
      <c r="B20" s="6" t="s">
        <v>175</v>
      </c>
      <c r="C20" s="6">
        <v>223679</v>
      </c>
      <c r="D20" s="6">
        <v>223094</v>
      </c>
    </row>
    <row r="21" spans="1:4" x14ac:dyDescent="0.25">
      <c r="A21" s="382" t="s">
        <v>149</v>
      </c>
      <c r="B21" s="6" t="s">
        <v>88</v>
      </c>
      <c r="C21" s="6">
        <v>2601071</v>
      </c>
      <c r="D21" s="6">
        <v>2777703</v>
      </c>
    </row>
    <row r="23" spans="1:4" x14ac:dyDescent="0.25">
      <c r="A23" s="383" t="s">
        <v>91</v>
      </c>
      <c r="B23" s="383" t="s">
        <v>91</v>
      </c>
      <c r="C23" s="383" t="s">
        <v>91</v>
      </c>
      <c r="D23" s="383" t="s">
        <v>91</v>
      </c>
    </row>
    <row r="24" spans="1:4" x14ac:dyDescent="0.25">
      <c r="B24" s="8"/>
      <c r="C24" s="9" t="s">
        <v>78</v>
      </c>
      <c r="D24" s="9" t="s">
        <v>79</v>
      </c>
    </row>
    <row r="25" spans="1:4" x14ac:dyDescent="0.25">
      <c r="A25" s="382" t="s">
        <v>148</v>
      </c>
      <c r="B25" s="8" t="s">
        <v>174</v>
      </c>
      <c r="C25" s="8">
        <v>0.2562264446169138</v>
      </c>
      <c r="D25" s="8">
        <v>0.22364216856658459</v>
      </c>
    </row>
    <row r="26" spans="1:4" x14ac:dyDescent="0.25">
      <c r="A26" s="382" t="s">
        <v>148</v>
      </c>
      <c r="B26" s="8" t="s">
        <v>175</v>
      </c>
      <c r="C26" s="8">
        <v>0.2562264446169138</v>
      </c>
      <c r="D26" s="8">
        <v>0.22364216856658459</v>
      </c>
    </row>
    <row r="27" spans="1:4" x14ac:dyDescent="0.25">
      <c r="A27" s="382" t="s">
        <v>148</v>
      </c>
      <c r="B27" s="8" t="s">
        <v>88</v>
      </c>
      <c r="C27" s="8">
        <v>0</v>
      </c>
      <c r="D27" s="8">
        <v>0</v>
      </c>
    </row>
    <row r="28" spans="1:4" x14ac:dyDescent="0.25">
      <c r="A28" s="382" t="s">
        <v>149</v>
      </c>
      <c r="B28" s="8" t="s">
        <v>174</v>
      </c>
      <c r="C28" s="8">
        <v>0.22799207363277674</v>
      </c>
      <c r="D28" s="8">
        <v>0.20798591431230307</v>
      </c>
    </row>
    <row r="29" spans="1:4" x14ac:dyDescent="0.25">
      <c r="A29" s="382" t="s">
        <v>149</v>
      </c>
      <c r="B29" s="8" t="s">
        <v>175</v>
      </c>
      <c r="C29" s="8">
        <v>0.22799207363277674</v>
      </c>
      <c r="D29" s="8">
        <v>0.20798591431230307</v>
      </c>
    </row>
    <row r="30" spans="1:4" x14ac:dyDescent="0.25">
      <c r="A30" s="382" t="s">
        <v>149</v>
      </c>
      <c r="B30" s="8" t="s">
        <v>88</v>
      </c>
      <c r="C30" s="8">
        <v>0</v>
      </c>
      <c r="D30" s="8">
        <v>0</v>
      </c>
    </row>
    <row r="32" spans="1:4" x14ac:dyDescent="0.25">
      <c r="A32" s="383" t="s">
        <v>92</v>
      </c>
      <c r="B32" s="383" t="s">
        <v>92</v>
      </c>
      <c r="C32" s="383" t="s">
        <v>92</v>
      </c>
      <c r="D32" s="383" t="s">
        <v>92</v>
      </c>
    </row>
    <row r="33" spans="1:4" x14ac:dyDescent="0.25">
      <c r="B33" s="6"/>
      <c r="C33" s="7" t="s">
        <v>78</v>
      </c>
      <c r="D33" s="7" t="s">
        <v>79</v>
      </c>
    </row>
    <row r="34" spans="1:4" x14ac:dyDescent="0.25">
      <c r="A34" s="382" t="s">
        <v>148</v>
      </c>
      <c r="B34" s="6" t="s">
        <v>174</v>
      </c>
      <c r="C34" s="6">
        <v>35071</v>
      </c>
      <c r="D34" s="6">
        <v>38106</v>
      </c>
    </row>
    <row r="35" spans="1:4" x14ac:dyDescent="0.25">
      <c r="A35" s="382" t="s">
        <v>148</v>
      </c>
      <c r="B35" s="6" t="s">
        <v>175</v>
      </c>
      <c r="C35" s="6">
        <v>4081</v>
      </c>
      <c r="D35" s="6">
        <v>3940</v>
      </c>
    </row>
    <row r="36" spans="1:4" x14ac:dyDescent="0.25">
      <c r="A36" s="382" t="s">
        <v>148</v>
      </c>
      <c r="B36" s="6" t="s">
        <v>88</v>
      </c>
      <c r="C36" s="6">
        <v>39152</v>
      </c>
      <c r="D36" s="6">
        <v>42046</v>
      </c>
    </row>
    <row r="37" spans="1:4" x14ac:dyDescent="0.25">
      <c r="A37" s="382" t="s">
        <v>149</v>
      </c>
      <c r="B37" s="6" t="s">
        <v>174</v>
      </c>
      <c r="C37" s="6">
        <v>30434</v>
      </c>
      <c r="D37" s="6">
        <v>33984</v>
      </c>
    </row>
    <row r="38" spans="1:4" x14ac:dyDescent="0.25">
      <c r="A38" s="382" t="s">
        <v>149</v>
      </c>
      <c r="B38" s="6" t="s">
        <v>175</v>
      </c>
      <c r="C38" s="6">
        <v>2470</v>
      </c>
      <c r="D38" s="6">
        <v>2624</v>
      </c>
    </row>
    <row r="39" spans="1:4" x14ac:dyDescent="0.25">
      <c r="A39" s="382" t="s">
        <v>149</v>
      </c>
      <c r="B39" s="6" t="s">
        <v>88</v>
      </c>
      <c r="C39" s="6">
        <v>32904</v>
      </c>
      <c r="D39" s="6">
        <v>36608</v>
      </c>
    </row>
  </sheetData>
  <mergeCells count="12">
    <mergeCell ref="A37:A39"/>
    <mergeCell ref="A5:D5"/>
    <mergeCell ref="A7:A9"/>
    <mergeCell ref="A10:A12"/>
    <mergeCell ref="A14:D14"/>
    <mergeCell ref="A16:A18"/>
    <mergeCell ref="A19:A21"/>
    <mergeCell ref="A23:D23"/>
    <mergeCell ref="A25:A27"/>
    <mergeCell ref="A28:A30"/>
    <mergeCell ref="A32:D32"/>
    <mergeCell ref="A34:A36"/>
  </mergeCells>
  <pageMargins left="0.7" right="0.7" top="0.75" bottom="0.75" header="0.3" footer="0.3"/>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BE625B-F8AE-42B3-97B8-7847312BC635}">
  <sheetPr codeName="Hoja45"/>
  <dimension ref="A2:D39"/>
  <sheetViews>
    <sheetView workbookViewId="0">
      <selection activeCell="A5" sqref="A5:D39"/>
    </sheetView>
  </sheetViews>
  <sheetFormatPr baseColWidth="10" defaultColWidth="9.140625" defaultRowHeight="15" x14ac:dyDescent="0.25"/>
  <cols>
    <col min="1" max="16384" width="9.140625" style="2"/>
  </cols>
  <sheetData>
    <row r="2" spans="1:4" x14ac:dyDescent="0.25">
      <c r="A2" s="1" t="s">
        <v>17</v>
      </c>
    </row>
    <row r="3" spans="1:4" x14ac:dyDescent="0.25">
      <c r="A3" s="3" t="s">
        <v>173</v>
      </c>
    </row>
    <row r="5" spans="1:4" x14ac:dyDescent="0.25">
      <c r="A5" s="383" t="s">
        <v>70</v>
      </c>
      <c r="B5" s="383" t="s">
        <v>70</v>
      </c>
      <c r="C5" s="383" t="s">
        <v>70</v>
      </c>
      <c r="D5" s="383" t="s">
        <v>70</v>
      </c>
    </row>
    <row r="6" spans="1:4" x14ac:dyDescent="0.25">
      <c r="B6" s="4"/>
      <c r="C6" s="5" t="s">
        <v>78</v>
      </c>
      <c r="D6" s="5" t="s">
        <v>79</v>
      </c>
    </row>
    <row r="7" spans="1:4" x14ac:dyDescent="0.25">
      <c r="A7" s="382" t="s">
        <v>148</v>
      </c>
      <c r="B7" s="4" t="s">
        <v>174</v>
      </c>
      <c r="C7" s="4">
        <v>89.421981573104858</v>
      </c>
      <c r="D7" s="4">
        <v>88.613265752792358</v>
      </c>
    </row>
    <row r="8" spans="1:4" x14ac:dyDescent="0.25">
      <c r="A8" s="382" t="s">
        <v>148</v>
      </c>
      <c r="B8" s="4" t="s">
        <v>175</v>
      </c>
      <c r="C8" s="4">
        <v>10.578019917011261</v>
      </c>
      <c r="D8" s="4">
        <v>11.386733502149582</v>
      </c>
    </row>
    <row r="9" spans="1:4" x14ac:dyDescent="0.25">
      <c r="A9" s="382" t="s">
        <v>148</v>
      </c>
      <c r="B9" s="4" t="s">
        <v>88</v>
      </c>
      <c r="C9" s="4">
        <v>100</v>
      </c>
      <c r="D9" s="4">
        <v>100</v>
      </c>
    </row>
    <row r="10" spans="1:4" x14ac:dyDescent="0.25">
      <c r="A10" s="382" t="s">
        <v>149</v>
      </c>
      <c r="B10" s="4" t="s">
        <v>174</v>
      </c>
      <c r="C10" s="4">
        <v>89.637845754623413</v>
      </c>
      <c r="D10" s="4">
        <v>88.44788670539856</v>
      </c>
    </row>
    <row r="11" spans="1:4" x14ac:dyDescent="0.25">
      <c r="A11" s="382" t="s">
        <v>149</v>
      </c>
      <c r="B11" s="4" t="s">
        <v>175</v>
      </c>
      <c r="C11" s="4">
        <v>10.362157225608826</v>
      </c>
      <c r="D11" s="4">
        <v>11.552111059427261</v>
      </c>
    </row>
    <row r="12" spans="1:4" x14ac:dyDescent="0.25">
      <c r="A12" s="382" t="s">
        <v>149</v>
      </c>
      <c r="B12" s="4" t="s">
        <v>88</v>
      </c>
      <c r="C12" s="4">
        <v>100</v>
      </c>
      <c r="D12" s="4">
        <v>100</v>
      </c>
    </row>
    <row r="14" spans="1:4" x14ac:dyDescent="0.25">
      <c r="A14" s="383" t="s">
        <v>90</v>
      </c>
      <c r="B14" s="383" t="s">
        <v>90</v>
      </c>
      <c r="C14" s="383" t="s">
        <v>90</v>
      </c>
      <c r="D14" s="383" t="s">
        <v>90</v>
      </c>
    </row>
    <row r="15" spans="1:4" x14ac:dyDescent="0.25">
      <c r="B15" s="6"/>
      <c r="C15" s="7" t="s">
        <v>78</v>
      </c>
      <c r="D15" s="7" t="s">
        <v>79</v>
      </c>
    </row>
    <row r="16" spans="1:4" x14ac:dyDescent="0.25">
      <c r="A16" s="382" t="s">
        <v>148</v>
      </c>
      <c r="B16" s="6" t="s">
        <v>174</v>
      </c>
      <c r="C16" s="6">
        <v>3916300</v>
      </c>
      <c r="D16" s="6">
        <v>3860491</v>
      </c>
    </row>
    <row r="17" spans="1:4" x14ac:dyDescent="0.25">
      <c r="A17" s="382" t="s">
        <v>148</v>
      </c>
      <c r="B17" s="6" t="s">
        <v>175</v>
      </c>
      <c r="C17" s="6">
        <v>463272</v>
      </c>
      <c r="D17" s="6">
        <v>496070</v>
      </c>
    </row>
    <row r="18" spans="1:4" x14ac:dyDescent="0.25">
      <c r="A18" s="382" t="s">
        <v>148</v>
      </c>
      <c r="B18" s="6" t="s">
        <v>88</v>
      </c>
      <c r="C18" s="6">
        <v>4379572</v>
      </c>
      <c r="D18" s="6">
        <v>4356561</v>
      </c>
    </row>
    <row r="19" spans="1:4" x14ac:dyDescent="0.25">
      <c r="A19" s="382" t="s">
        <v>149</v>
      </c>
      <c r="B19" s="6" t="s">
        <v>174</v>
      </c>
      <c r="C19" s="6">
        <v>2320341</v>
      </c>
      <c r="D19" s="6">
        <v>2451090</v>
      </c>
    </row>
    <row r="20" spans="1:4" x14ac:dyDescent="0.25">
      <c r="A20" s="382" t="s">
        <v>149</v>
      </c>
      <c r="B20" s="6" t="s">
        <v>175</v>
      </c>
      <c r="C20" s="6">
        <v>268232</v>
      </c>
      <c r="D20" s="6">
        <v>320135</v>
      </c>
    </row>
    <row r="21" spans="1:4" x14ac:dyDescent="0.25">
      <c r="A21" s="382" t="s">
        <v>149</v>
      </c>
      <c r="B21" s="6" t="s">
        <v>88</v>
      </c>
      <c r="C21" s="6">
        <v>2588573</v>
      </c>
      <c r="D21" s="6">
        <v>2771225</v>
      </c>
    </row>
    <row r="23" spans="1:4" x14ac:dyDescent="0.25">
      <c r="A23" s="383" t="s">
        <v>91</v>
      </c>
      <c r="B23" s="383" t="s">
        <v>91</v>
      </c>
      <c r="C23" s="383" t="s">
        <v>91</v>
      </c>
      <c r="D23" s="383" t="s">
        <v>91</v>
      </c>
    </row>
    <row r="24" spans="1:4" x14ac:dyDescent="0.25">
      <c r="B24" s="8"/>
      <c r="C24" s="9" t="s">
        <v>78</v>
      </c>
      <c r="D24" s="9" t="s">
        <v>79</v>
      </c>
    </row>
    <row r="25" spans="1:4" x14ac:dyDescent="0.25">
      <c r="A25" s="382" t="s">
        <v>148</v>
      </c>
      <c r="B25" s="8" t="s">
        <v>174</v>
      </c>
      <c r="C25" s="8">
        <v>0.23907592985779047</v>
      </c>
      <c r="D25" s="8">
        <v>0.21889558993279934</v>
      </c>
    </row>
    <row r="26" spans="1:4" x14ac:dyDescent="0.25">
      <c r="A26" s="382" t="s">
        <v>148</v>
      </c>
      <c r="B26" s="8" t="s">
        <v>175</v>
      </c>
      <c r="C26" s="8">
        <v>0.23907592985779047</v>
      </c>
      <c r="D26" s="8">
        <v>0.21889558993279934</v>
      </c>
    </row>
    <row r="27" spans="1:4" x14ac:dyDescent="0.25">
      <c r="A27" s="382" t="s">
        <v>148</v>
      </c>
      <c r="B27" s="8" t="s">
        <v>88</v>
      </c>
      <c r="C27" s="8">
        <v>0</v>
      </c>
      <c r="D27" s="8">
        <v>0</v>
      </c>
    </row>
    <row r="28" spans="1:4" x14ac:dyDescent="0.25">
      <c r="A28" s="382" t="s">
        <v>149</v>
      </c>
      <c r="B28" s="8" t="s">
        <v>174</v>
      </c>
      <c r="C28" s="8">
        <v>0.23842311929911375</v>
      </c>
      <c r="D28" s="8">
        <v>0.21839621476829052</v>
      </c>
    </row>
    <row r="29" spans="1:4" x14ac:dyDescent="0.25">
      <c r="A29" s="382" t="s">
        <v>149</v>
      </c>
      <c r="B29" s="8" t="s">
        <v>175</v>
      </c>
      <c r="C29" s="8">
        <v>0.23842311929911375</v>
      </c>
      <c r="D29" s="8">
        <v>0.21839621476829052</v>
      </c>
    </row>
    <row r="30" spans="1:4" x14ac:dyDescent="0.25">
      <c r="A30" s="382" t="s">
        <v>149</v>
      </c>
      <c r="B30" s="8" t="s">
        <v>88</v>
      </c>
      <c r="C30" s="8">
        <v>0</v>
      </c>
      <c r="D30" s="8">
        <v>0</v>
      </c>
    </row>
    <row r="32" spans="1:4" x14ac:dyDescent="0.25">
      <c r="A32" s="383" t="s">
        <v>92</v>
      </c>
      <c r="B32" s="383" t="s">
        <v>92</v>
      </c>
      <c r="C32" s="383" t="s">
        <v>92</v>
      </c>
      <c r="D32" s="383" t="s">
        <v>92</v>
      </c>
    </row>
    <row r="33" spans="1:4" x14ac:dyDescent="0.25">
      <c r="B33" s="6"/>
      <c r="C33" s="7" t="s">
        <v>78</v>
      </c>
      <c r="D33" s="7" t="s">
        <v>79</v>
      </c>
    </row>
    <row r="34" spans="1:4" x14ac:dyDescent="0.25">
      <c r="A34" s="382" t="s">
        <v>148</v>
      </c>
      <c r="B34" s="6" t="s">
        <v>174</v>
      </c>
      <c r="C34" s="6">
        <v>34455</v>
      </c>
      <c r="D34" s="6">
        <v>36608</v>
      </c>
    </row>
    <row r="35" spans="1:4" x14ac:dyDescent="0.25">
      <c r="A35" s="382" t="s">
        <v>148</v>
      </c>
      <c r="B35" s="6" t="s">
        <v>175</v>
      </c>
      <c r="C35" s="6">
        <v>4493</v>
      </c>
      <c r="D35" s="6">
        <v>5337</v>
      </c>
    </row>
    <row r="36" spans="1:4" x14ac:dyDescent="0.25">
      <c r="A36" s="382" t="s">
        <v>148</v>
      </c>
      <c r="B36" s="6" t="s">
        <v>88</v>
      </c>
      <c r="C36" s="6">
        <v>38948</v>
      </c>
      <c r="D36" s="6">
        <v>41945</v>
      </c>
    </row>
    <row r="37" spans="1:4" x14ac:dyDescent="0.25">
      <c r="A37" s="382" t="s">
        <v>149</v>
      </c>
      <c r="B37" s="6" t="s">
        <v>174</v>
      </c>
      <c r="C37" s="6">
        <v>29527</v>
      </c>
      <c r="D37" s="6">
        <v>32232</v>
      </c>
    </row>
    <row r="38" spans="1:4" x14ac:dyDescent="0.25">
      <c r="A38" s="382" t="s">
        <v>149</v>
      </c>
      <c r="B38" s="6" t="s">
        <v>175</v>
      </c>
      <c r="C38" s="6">
        <v>3216</v>
      </c>
      <c r="D38" s="6">
        <v>4275</v>
      </c>
    </row>
    <row r="39" spans="1:4" x14ac:dyDescent="0.25">
      <c r="A39" s="382" t="s">
        <v>149</v>
      </c>
      <c r="B39" s="6" t="s">
        <v>88</v>
      </c>
      <c r="C39" s="6">
        <v>32743</v>
      </c>
      <c r="D39" s="6">
        <v>36507</v>
      </c>
    </row>
  </sheetData>
  <mergeCells count="12">
    <mergeCell ref="A37:A39"/>
    <mergeCell ref="A5:D5"/>
    <mergeCell ref="A7:A9"/>
    <mergeCell ref="A10:A12"/>
    <mergeCell ref="A14:D14"/>
    <mergeCell ref="A16:A18"/>
    <mergeCell ref="A19:A21"/>
    <mergeCell ref="A23:D23"/>
    <mergeCell ref="A25:A27"/>
    <mergeCell ref="A28:A30"/>
    <mergeCell ref="A32:D32"/>
    <mergeCell ref="A34:A36"/>
  </mergeCells>
  <pageMargins left="0.7" right="0.7" top="0.75" bottom="0.75" header="0.3" footer="0.3"/>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7DF688-2983-48E7-8DDB-00FE5804DA80}">
  <sheetPr codeName="Hoja46"/>
  <dimension ref="A2:D39"/>
  <sheetViews>
    <sheetView workbookViewId="0">
      <selection activeCell="A5" sqref="A5:D39"/>
    </sheetView>
  </sheetViews>
  <sheetFormatPr baseColWidth="10" defaultColWidth="9.140625" defaultRowHeight="15" x14ac:dyDescent="0.25"/>
  <cols>
    <col min="1" max="16384" width="9.140625" style="2"/>
  </cols>
  <sheetData>
    <row r="2" spans="1:4" x14ac:dyDescent="0.25">
      <c r="A2" s="1" t="s">
        <v>17</v>
      </c>
    </row>
    <row r="3" spans="1:4" x14ac:dyDescent="0.25">
      <c r="A3" s="3" t="s">
        <v>173</v>
      </c>
    </row>
    <row r="5" spans="1:4" x14ac:dyDescent="0.25">
      <c r="A5" s="383" t="s">
        <v>70</v>
      </c>
      <c r="B5" s="383" t="s">
        <v>70</v>
      </c>
      <c r="C5" s="383" t="s">
        <v>70</v>
      </c>
      <c r="D5" s="383" t="s">
        <v>70</v>
      </c>
    </row>
    <row r="6" spans="1:4" x14ac:dyDescent="0.25">
      <c r="B6" s="4"/>
      <c r="C6" s="5" t="s">
        <v>78</v>
      </c>
      <c r="D6" s="5" t="s">
        <v>79</v>
      </c>
    </row>
    <row r="7" spans="1:4" x14ac:dyDescent="0.25">
      <c r="A7" s="382" t="s">
        <v>148</v>
      </c>
      <c r="B7" s="4" t="s">
        <v>174</v>
      </c>
      <c r="C7" s="4">
        <v>79.932349920272827</v>
      </c>
      <c r="D7" s="4">
        <v>79.388552904129028</v>
      </c>
    </row>
    <row r="8" spans="1:4" x14ac:dyDescent="0.25">
      <c r="A8" s="382" t="s">
        <v>148</v>
      </c>
      <c r="B8" s="4" t="s">
        <v>175</v>
      </c>
      <c r="C8" s="4">
        <v>20.067650079727173</v>
      </c>
      <c r="D8" s="4">
        <v>20.611444115638733</v>
      </c>
    </row>
    <row r="9" spans="1:4" x14ac:dyDescent="0.25">
      <c r="A9" s="382" t="s">
        <v>148</v>
      </c>
      <c r="B9" s="4" t="s">
        <v>88</v>
      </c>
      <c r="C9" s="4">
        <v>100</v>
      </c>
      <c r="D9" s="4">
        <v>100</v>
      </c>
    </row>
    <row r="10" spans="1:4" x14ac:dyDescent="0.25">
      <c r="A10" s="382" t="s">
        <v>149</v>
      </c>
      <c r="B10" s="4" t="s">
        <v>174</v>
      </c>
      <c r="C10" s="4">
        <v>86.549347639083862</v>
      </c>
      <c r="D10" s="4">
        <v>86.355811357498169</v>
      </c>
    </row>
    <row r="11" spans="1:4" x14ac:dyDescent="0.25">
      <c r="A11" s="382" t="s">
        <v>149</v>
      </c>
      <c r="B11" s="4" t="s">
        <v>175</v>
      </c>
      <c r="C11" s="4">
        <v>13.450652360916138</v>
      </c>
      <c r="D11" s="4">
        <v>13.644187152385712</v>
      </c>
    </row>
    <row r="12" spans="1:4" x14ac:dyDescent="0.25">
      <c r="A12" s="382" t="s">
        <v>149</v>
      </c>
      <c r="B12" s="4" t="s">
        <v>88</v>
      </c>
      <c r="C12" s="4">
        <v>100</v>
      </c>
      <c r="D12" s="4">
        <v>100</v>
      </c>
    </row>
    <row r="14" spans="1:4" x14ac:dyDescent="0.25">
      <c r="A14" s="383" t="s">
        <v>90</v>
      </c>
      <c r="B14" s="383" t="s">
        <v>90</v>
      </c>
      <c r="C14" s="383" t="s">
        <v>90</v>
      </c>
      <c r="D14" s="383" t="s">
        <v>90</v>
      </c>
    </row>
    <row r="15" spans="1:4" x14ac:dyDescent="0.25">
      <c r="B15" s="6"/>
      <c r="C15" s="7" t="s">
        <v>78</v>
      </c>
      <c r="D15" s="7" t="s">
        <v>79</v>
      </c>
    </row>
    <row r="16" spans="1:4" x14ac:dyDescent="0.25">
      <c r="A16" s="382" t="s">
        <v>148</v>
      </c>
      <c r="B16" s="6" t="s">
        <v>174</v>
      </c>
      <c r="C16" s="6">
        <v>3514643</v>
      </c>
      <c r="D16" s="6">
        <v>3465682</v>
      </c>
    </row>
    <row r="17" spans="1:4" x14ac:dyDescent="0.25">
      <c r="A17" s="382" t="s">
        <v>148</v>
      </c>
      <c r="B17" s="6" t="s">
        <v>175</v>
      </c>
      <c r="C17" s="6">
        <v>882379</v>
      </c>
      <c r="D17" s="6">
        <v>899786</v>
      </c>
    </row>
    <row r="18" spans="1:4" x14ac:dyDescent="0.25">
      <c r="A18" s="382" t="s">
        <v>148</v>
      </c>
      <c r="B18" s="6" t="s">
        <v>88</v>
      </c>
      <c r="C18" s="6">
        <v>4397022</v>
      </c>
      <c r="D18" s="6">
        <v>4365468</v>
      </c>
    </row>
    <row r="19" spans="1:4" x14ac:dyDescent="0.25">
      <c r="A19" s="382" t="s">
        <v>149</v>
      </c>
      <c r="B19" s="6" t="s">
        <v>174</v>
      </c>
      <c r="C19" s="6">
        <v>2251210</v>
      </c>
      <c r="D19" s="6">
        <v>2398708</v>
      </c>
    </row>
    <row r="20" spans="1:4" x14ac:dyDescent="0.25">
      <c r="A20" s="382" t="s">
        <v>149</v>
      </c>
      <c r="B20" s="6" t="s">
        <v>175</v>
      </c>
      <c r="C20" s="6">
        <v>349861</v>
      </c>
      <c r="D20" s="6">
        <v>378995</v>
      </c>
    </row>
    <row r="21" spans="1:4" x14ac:dyDescent="0.25">
      <c r="A21" s="382" t="s">
        <v>149</v>
      </c>
      <c r="B21" s="6" t="s">
        <v>88</v>
      </c>
      <c r="C21" s="6">
        <v>2601071</v>
      </c>
      <c r="D21" s="6">
        <v>2777703</v>
      </c>
    </row>
    <row r="23" spans="1:4" x14ac:dyDescent="0.25">
      <c r="A23" s="383" t="s">
        <v>91</v>
      </c>
      <c r="B23" s="383" t="s">
        <v>91</v>
      </c>
      <c r="C23" s="383" t="s">
        <v>91</v>
      </c>
      <c r="D23" s="383" t="s">
        <v>91</v>
      </c>
    </row>
    <row r="24" spans="1:4" x14ac:dyDescent="0.25">
      <c r="B24" s="8"/>
      <c r="C24" s="9" t="s">
        <v>78</v>
      </c>
      <c r="D24" s="9" t="s">
        <v>79</v>
      </c>
    </row>
    <row r="25" spans="1:4" x14ac:dyDescent="0.25">
      <c r="A25" s="382" t="s">
        <v>148</v>
      </c>
      <c r="B25" s="8" t="s">
        <v>174</v>
      </c>
      <c r="C25" s="8">
        <v>0.32917025964707136</v>
      </c>
      <c r="D25" s="8">
        <v>0.28284760192036629</v>
      </c>
    </row>
    <row r="26" spans="1:4" x14ac:dyDescent="0.25">
      <c r="A26" s="382" t="s">
        <v>148</v>
      </c>
      <c r="B26" s="8" t="s">
        <v>175</v>
      </c>
      <c r="C26" s="8">
        <v>0.32917025964707136</v>
      </c>
      <c r="D26" s="8">
        <v>0.28284760192036629</v>
      </c>
    </row>
    <row r="27" spans="1:4" x14ac:dyDescent="0.25">
      <c r="A27" s="382" t="s">
        <v>148</v>
      </c>
      <c r="B27" s="8" t="s">
        <v>88</v>
      </c>
      <c r="C27" s="8">
        <v>0</v>
      </c>
      <c r="D27" s="8">
        <v>0</v>
      </c>
    </row>
    <row r="28" spans="1:4" x14ac:dyDescent="0.25">
      <c r="A28" s="382" t="s">
        <v>149</v>
      </c>
      <c r="B28" s="8" t="s">
        <v>174</v>
      </c>
      <c r="C28" s="8">
        <v>0.25675042998045683</v>
      </c>
      <c r="D28" s="8">
        <v>0.24830405600368977</v>
      </c>
    </row>
    <row r="29" spans="1:4" x14ac:dyDescent="0.25">
      <c r="A29" s="382" t="s">
        <v>149</v>
      </c>
      <c r="B29" s="8" t="s">
        <v>175</v>
      </c>
      <c r="C29" s="8">
        <v>0.25675042998045683</v>
      </c>
      <c r="D29" s="8">
        <v>0.24830405600368977</v>
      </c>
    </row>
    <row r="30" spans="1:4" x14ac:dyDescent="0.25">
      <c r="A30" s="382" t="s">
        <v>149</v>
      </c>
      <c r="B30" s="8" t="s">
        <v>88</v>
      </c>
      <c r="C30" s="8">
        <v>0</v>
      </c>
      <c r="D30" s="8">
        <v>0</v>
      </c>
    </row>
    <row r="32" spans="1:4" x14ac:dyDescent="0.25">
      <c r="A32" s="383" t="s">
        <v>92</v>
      </c>
      <c r="B32" s="383" t="s">
        <v>92</v>
      </c>
      <c r="C32" s="383" t="s">
        <v>92</v>
      </c>
      <c r="D32" s="383" t="s">
        <v>92</v>
      </c>
    </row>
    <row r="33" spans="1:4" x14ac:dyDescent="0.25">
      <c r="B33" s="6"/>
      <c r="C33" s="7" t="s">
        <v>78</v>
      </c>
      <c r="D33" s="7" t="s">
        <v>79</v>
      </c>
    </row>
    <row r="34" spans="1:4" x14ac:dyDescent="0.25">
      <c r="A34" s="382" t="s">
        <v>148</v>
      </c>
      <c r="B34" s="6" t="s">
        <v>174</v>
      </c>
      <c r="C34" s="6">
        <v>32139</v>
      </c>
      <c r="D34" s="6">
        <v>34310</v>
      </c>
    </row>
    <row r="35" spans="1:4" x14ac:dyDescent="0.25">
      <c r="A35" s="382" t="s">
        <v>148</v>
      </c>
      <c r="B35" s="6" t="s">
        <v>175</v>
      </c>
      <c r="C35" s="6">
        <v>7013</v>
      </c>
      <c r="D35" s="6">
        <v>7736</v>
      </c>
    </row>
    <row r="36" spans="1:4" x14ac:dyDescent="0.25">
      <c r="A36" s="382" t="s">
        <v>148</v>
      </c>
      <c r="B36" s="6" t="s">
        <v>88</v>
      </c>
      <c r="C36" s="6">
        <v>39152</v>
      </c>
      <c r="D36" s="6">
        <v>42046</v>
      </c>
    </row>
    <row r="37" spans="1:4" x14ac:dyDescent="0.25">
      <c r="A37" s="382" t="s">
        <v>149</v>
      </c>
      <c r="B37" s="6" t="s">
        <v>174</v>
      </c>
      <c r="C37" s="6">
        <v>28890</v>
      </c>
      <c r="D37" s="6">
        <v>31978</v>
      </c>
    </row>
    <row r="38" spans="1:4" x14ac:dyDescent="0.25">
      <c r="A38" s="382" t="s">
        <v>149</v>
      </c>
      <c r="B38" s="6" t="s">
        <v>175</v>
      </c>
      <c r="C38" s="6">
        <v>4014</v>
      </c>
      <c r="D38" s="6">
        <v>4630</v>
      </c>
    </row>
    <row r="39" spans="1:4" x14ac:dyDescent="0.25">
      <c r="A39" s="382" t="s">
        <v>149</v>
      </c>
      <c r="B39" s="6" t="s">
        <v>88</v>
      </c>
      <c r="C39" s="6">
        <v>32904</v>
      </c>
      <c r="D39" s="6">
        <v>36608</v>
      </c>
    </row>
  </sheetData>
  <mergeCells count="12">
    <mergeCell ref="A37:A39"/>
    <mergeCell ref="A5:D5"/>
    <mergeCell ref="A7:A9"/>
    <mergeCell ref="A10:A12"/>
    <mergeCell ref="A14:D14"/>
    <mergeCell ref="A16:A18"/>
    <mergeCell ref="A19:A21"/>
    <mergeCell ref="A23:D23"/>
    <mergeCell ref="A25:A27"/>
    <mergeCell ref="A28:A30"/>
    <mergeCell ref="A32:D32"/>
    <mergeCell ref="A34:A36"/>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dimension ref="A1:K401"/>
  <sheetViews>
    <sheetView topLeftCell="A376" workbookViewId="0"/>
  </sheetViews>
  <sheetFormatPr baseColWidth="10" defaultColWidth="9.140625" defaultRowHeight="15" x14ac:dyDescent="0.25"/>
  <cols>
    <col min="1" max="1" width="20.42578125" style="24" bestFit="1" customWidth="1"/>
    <col min="2" max="2" width="13" style="24" bestFit="1" customWidth="1"/>
    <col min="3" max="11" width="9.140625" style="24"/>
  </cols>
  <sheetData>
    <row r="1" spans="1:11" x14ac:dyDescent="0.25">
      <c r="A1" s="27" t="s">
        <v>42</v>
      </c>
    </row>
    <row r="3" spans="1:11" x14ac:dyDescent="0.25">
      <c r="A3" s="10" t="s">
        <v>2</v>
      </c>
    </row>
    <row r="4" spans="1:11" x14ac:dyDescent="0.25">
      <c r="A4" s="11" t="s">
        <v>69</v>
      </c>
    </row>
    <row r="6" spans="1:11" x14ac:dyDescent="0.25">
      <c r="A6" s="361" t="s">
        <v>70</v>
      </c>
      <c r="B6" s="361" t="s">
        <v>70</v>
      </c>
      <c r="C6" s="361" t="s">
        <v>70</v>
      </c>
      <c r="D6" s="361" t="s">
        <v>70</v>
      </c>
      <c r="E6" s="361" t="s">
        <v>70</v>
      </c>
      <c r="F6" s="361" t="s">
        <v>70</v>
      </c>
      <c r="G6" s="361" t="s">
        <v>70</v>
      </c>
      <c r="H6" s="361" t="s">
        <v>70</v>
      </c>
      <c r="I6" s="361" t="s">
        <v>70</v>
      </c>
      <c r="J6" s="361" t="s">
        <v>70</v>
      </c>
      <c r="K6" s="361" t="s">
        <v>70</v>
      </c>
    </row>
    <row r="7" spans="1:11" x14ac:dyDescent="0.25">
      <c r="A7" s="40" t="s">
        <v>80</v>
      </c>
      <c r="B7" s="41" t="s">
        <v>81</v>
      </c>
      <c r="C7" s="42" t="s">
        <v>71</v>
      </c>
      <c r="D7" s="42" t="s">
        <v>72</v>
      </c>
      <c r="E7" s="42" t="s">
        <v>73</v>
      </c>
      <c r="F7" s="42" t="s">
        <v>74</v>
      </c>
      <c r="G7" s="42" t="s">
        <v>75</v>
      </c>
      <c r="H7" s="42" t="s">
        <v>76</v>
      </c>
      <c r="I7" s="42" t="s">
        <v>77</v>
      </c>
      <c r="J7" s="42" t="s">
        <v>78</v>
      </c>
      <c r="K7" s="42" t="s">
        <v>79</v>
      </c>
    </row>
    <row r="8" spans="1:11" x14ac:dyDescent="0.25">
      <c r="A8" s="363" t="s">
        <v>94</v>
      </c>
      <c r="B8" s="44" t="s">
        <v>83</v>
      </c>
      <c r="C8" s="161">
        <v>24.726565182209015</v>
      </c>
      <c r="D8" s="161">
        <v>24.501502513885498</v>
      </c>
      <c r="E8" s="161">
        <v>23.689837753772736</v>
      </c>
      <c r="F8" s="161">
        <v>23.935675621032715</v>
      </c>
      <c r="G8" s="161">
        <v>21.722830832004547</v>
      </c>
      <c r="H8" s="161">
        <v>21.83513343334198</v>
      </c>
      <c r="I8" s="161">
        <v>20.366328954696655</v>
      </c>
      <c r="J8" s="161">
        <v>20.523908734321594</v>
      </c>
      <c r="K8" s="161">
        <v>19.930373132228851</v>
      </c>
    </row>
    <row r="9" spans="1:11" x14ac:dyDescent="0.25">
      <c r="A9" s="363" t="s">
        <v>94</v>
      </c>
      <c r="B9" s="44" t="s">
        <v>84</v>
      </c>
      <c r="C9" s="161">
        <v>23.258304595947266</v>
      </c>
      <c r="D9" s="161">
        <v>25.532293319702148</v>
      </c>
      <c r="E9" s="161">
        <v>24.763628840446472</v>
      </c>
      <c r="F9" s="161">
        <v>24.782000482082367</v>
      </c>
      <c r="G9" s="161">
        <v>23.01751971244812</v>
      </c>
      <c r="H9" s="161">
        <v>22.530215978622437</v>
      </c>
      <c r="I9" s="161">
        <v>22.959414124488831</v>
      </c>
      <c r="J9" s="161">
        <v>21.969696879386902</v>
      </c>
      <c r="K9" s="161">
        <v>21.500036120414734</v>
      </c>
    </row>
    <row r="10" spans="1:11" x14ac:dyDescent="0.25">
      <c r="A10" s="363" t="s">
        <v>94</v>
      </c>
      <c r="B10" s="44" t="s">
        <v>85</v>
      </c>
      <c r="C10" s="161">
        <v>21.733038127422333</v>
      </c>
      <c r="D10" s="161">
        <v>21.992114186286926</v>
      </c>
      <c r="E10" s="161">
        <v>21.722434461116791</v>
      </c>
      <c r="F10" s="161">
        <v>20.781433582305908</v>
      </c>
      <c r="G10" s="161">
        <v>21.332827210426331</v>
      </c>
      <c r="H10" s="161">
        <v>22.972922027111053</v>
      </c>
      <c r="I10" s="161">
        <v>22.316578030586243</v>
      </c>
      <c r="J10" s="161">
        <v>22.604820132255554</v>
      </c>
      <c r="K10" s="161">
        <v>23.050613701343536</v>
      </c>
    </row>
    <row r="11" spans="1:11" x14ac:dyDescent="0.25">
      <c r="A11" s="363" t="s">
        <v>94</v>
      </c>
      <c r="B11" s="44" t="s">
        <v>86</v>
      </c>
      <c r="C11" s="161">
        <v>17.484350502490997</v>
      </c>
      <c r="D11" s="161">
        <v>17.527695000171661</v>
      </c>
      <c r="E11" s="161">
        <v>16.713379323482513</v>
      </c>
      <c r="F11" s="161">
        <v>17.30450838804245</v>
      </c>
      <c r="G11" s="161">
        <v>18.144206702709198</v>
      </c>
      <c r="H11" s="161">
        <v>17.18965470790863</v>
      </c>
      <c r="I11" s="161">
        <v>17.0853391289711</v>
      </c>
      <c r="J11" s="161">
        <v>18.141904473304749</v>
      </c>
      <c r="K11" s="161">
        <v>18.076322972774506</v>
      </c>
    </row>
    <row r="12" spans="1:11" x14ac:dyDescent="0.25">
      <c r="A12" s="363" t="s">
        <v>94</v>
      </c>
      <c r="B12" s="44" t="s">
        <v>87</v>
      </c>
      <c r="C12" s="161">
        <v>12.797741591930389</v>
      </c>
      <c r="D12" s="161">
        <v>10.446394979953766</v>
      </c>
      <c r="E12" s="161">
        <v>13.110718131065369</v>
      </c>
      <c r="F12" s="161">
        <v>13.196380436420441</v>
      </c>
      <c r="G12" s="161">
        <v>15.782617032527924</v>
      </c>
      <c r="H12" s="161">
        <v>15.47207236289978</v>
      </c>
      <c r="I12" s="161">
        <v>17.272339761257172</v>
      </c>
      <c r="J12" s="161">
        <v>16.759668290615082</v>
      </c>
      <c r="K12" s="161">
        <v>17.442655563354492</v>
      </c>
    </row>
    <row r="13" spans="1:11" x14ac:dyDescent="0.25">
      <c r="A13" s="363" t="s">
        <v>94</v>
      </c>
      <c r="B13" s="44" t="s">
        <v>88</v>
      </c>
      <c r="C13" s="161">
        <v>100</v>
      </c>
      <c r="D13" s="161">
        <v>100</v>
      </c>
      <c r="E13" s="161">
        <v>100</v>
      </c>
      <c r="F13" s="161">
        <v>100</v>
      </c>
      <c r="G13" s="161">
        <v>100</v>
      </c>
      <c r="H13" s="161">
        <v>100</v>
      </c>
      <c r="I13" s="161">
        <v>100</v>
      </c>
      <c r="J13" s="161">
        <v>100</v>
      </c>
      <c r="K13" s="161">
        <v>100</v>
      </c>
    </row>
    <row r="14" spans="1:11" x14ac:dyDescent="0.25">
      <c r="A14" s="363" t="s">
        <v>95</v>
      </c>
      <c r="B14" s="44" t="s">
        <v>83</v>
      </c>
      <c r="C14" s="161">
        <v>25.449851155281067</v>
      </c>
      <c r="D14" s="161">
        <v>26.784682273864746</v>
      </c>
      <c r="E14" s="161">
        <v>25.353363156318665</v>
      </c>
      <c r="F14" s="161">
        <v>24.456064403057098</v>
      </c>
      <c r="G14" s="161">
        <v>24.443921446800232</v>
      </c>
      <c r="H14" s="161">
        <v>24.54155832529068</v>
      </c>
      <c r="I14" s="161">
        <v>23.214460909366608</v>
      </c>
      <c r="J14" s="161">
        <v>23.461660742759705</v>
      </c>
      <c r="K14" s="161">
        <v>23.719953000545502</v>
      </c>
    </row>
    <row r="15" spans="1:11" x14ac:dyDescent="0.25">
      <c r="A15" s="363" t="s">
        <v>95</v>
      </c>
      <c r="B15" s="44" t="s">
        <v>84</v>
      </c>
      <c r="C15" s="161">
        <v>25.683441758155823</v>
      </c>
      <c r="D15" s="161">
        <v>24.810272455215454</v>
      </c>
      <c r="E15" s="161">
        <v>24.634462594985962</v>
      </c>
      <c r="F15" s="161">
        <v>24.49667751789093</v>
      </c>
      <c r="G15" s="161">
        <v>23.955199122428894</v>
      </c>
      <c r="H15" s="161">
        <v>23.827497661113739</v>
      </c>
      <c r="I15" s="161">
        <v>23.515264689922333</v>
      </c>
      <c r="J15" s="161">
        <v>23.360329866409302</v>
      </c>
      <c r="K15" s="161">
        <v>22.154498100280762</v>
      </c>
    </row>
    <row r="16" spans="1:11" x14ac:dyDescent="0.25">
      <c r="A16" s="363" t="s">
        <v>95</v>
      </c>
      <c r="B16" s="44" t="s">
        <v>85</v>
      </c>
      <c r="C16" s="161">
        <v>20.508421957492828</v>
      </c>
      <c r="D16" s="161">
        <v>23.636439442634583</v>
      </c>
      <c r="E16" s="161">
        <v>21.95889949798584</v>
      </c>
      <c r="F16" s="161">
        <v>23.599432408809662</v>
      </c>
      <c r="G16" s="161">
        <v>25.415623188018799</v>
      </c>
      <c r="H16" s="161">
        <v>23.456083238124847</v>
      </c>
      <c r="I16" s="161">
        <v>24.447187781333923</v>
      </c>
      <c r="J16" s="161">
        <v>23.712731897830963</v>
      </c>
      <c r="K16" s="161">
        <v>24.23221617937088</v>
      </c>
    </row>
    <row r="17" spans="1:11" x14ac:dyDescent="0.25">
      <c r="A17" s="363" t="s">
        <v>95</v>
      </c>
      <c r="B17" s="44" t="s">
        <v>86</v>
      </c>
      <c r="C17" s="161">
        <v>17.197614908218384</v>
      </c>
      <c r="D17" s="161">
        <v>15.806636214256287</v>
      </c>
      <c r="E17" s="161">
        <v>16.083648800849915</v>
      </c>
      <c r="F17" s="161">
        <v>16.582976281642914</v>
      </c>
      <c r="G17" s="161">
        <v>15.177848935127258</v>
      </c>
      <c r="H17" s="161">
        <v>16.106332838535309</v>
      </c>
      <c r="I17" s="161">
        <v>16.423071920871735</v>
      </c>
      <c r="J17" s="161">
        <v>16.027620434761047</v>
      </c>
      <c r="K17" s="161">
        <v>16.131292283535004</v>
      </c>
    </row>
    <row r="18" spans="1:11" x14ac:dyDescent="0.25">
      <c r="A18" s="363" t="s">
        <v>95</v>
      </c>
      <c r="B18" s="44" t="s">
        <v>87</v>
      </c>
      <c r="C18" s="161">
        <v>11.160670965909958</v>
      </c>
      <c r="D18" s="161">
        <v>8.9619718492031097</v>
      </c>
      <c r="E18" s="161">
        <v>11.969625204801559</v>
      </c>
      <c r="F18" s="161">
        <v>10.864849388599396</v>
      </c>
      <c r="G18" s="161">
        <v>11.007406562566757</v>
      </c>
      <c r="H18" s="161">
        <v>12.068528681993484</v>
      </c>
      <c r="I18" s="161">
        <v>12.400012463331223</v>
      </c>
      <c r="J18" s="161">
        <v>13.437657058238983</v>
      </c>
      <c r="K18" s="161">
        <v>13.762040436267853</v>
      </c>
    </row>
    <row r="19" spans="1:11" x14ac:dyDescent="0.25">
      <c r="A19" s="363" t="s">
        <v>95</v>
      </c>
      <c r="B19" s="44" t="s">
        <v>88</v>
      </c>
      <c r="C19" s="161">
        <v>100</v>
      </c>
      <c r="D19" s="161">
        <v>100</v>
      </c>
      <c r="E19" s="161">
        <v>100</v>
      </c>
      <c r="F19" s="161">
        <v>100</v>
      </c>
      <c r="G19" s="161">
        <v>100</v>
      </c>
      <c r="H19" s="161">
        <v>100</v>
      </c>
      <c r="I19" s="161">
        <v>100</v>
      </c>
      <c r="J19" s="161">
        <v>100</v>
      </c>
      <c r="K19" s="161">
        <v>100</v>
      </c>
    </row>
    <row r="20" spans="1:11" x14ac:dyDescent="0.25">
      <c r="A20" s="363" t="s">
        <v>96</v>
      </c>
      <c r="B20" s="44" t="s">
        <v>83</v>
      </c>
      <c r="C20" s="161">
        <v>25.853818655014038</v>
      </c>
      <c r="D20" s="161">
        <v>26.343941688537598</v>
      </c>
      <c r="E20" s="161">
        <v>23.70423823595047</v>
      </c>
      <c r="F20" s="161">
        <v>24.482548236846924</v>
      </c>
      <c r="G20" s="161">
        <v>23.204047977924347</v>
      </c>
      <c r="H20" s="161">
        <v>21.430130302906036</v>
      </c>
      <c r="I20" s="161">
        <v>21.997080743312836</v>
      </c>
      <c r="J20" s="161">
        <v>20.118127763271332</v>
      </c>
      <c r="K20" s="161">
        <v>20.688064396381378</v>
      </c>
    </row>
    <row r="21" spans="1:11" x14ac:dyDescent="0.25">
      <c r="A21" s="363" t="s">
        <v>96</v>
      </c>
      <c r="B21" s="44" t="s">
        <v>84</v>
      </c>
      <c r="C21" s="161">
        <v>26.320803165435791</v>
      </c>
      <c r="D21" s="161">
        <v>23.416437208652496</v>
      </c>
      <c r="E21" s="161">
        <v>26.341900229454041</v>
      </c>
      <c r="F21" s="161">
        <v>26.678076386451721</v>
      </c>
      <c r="G21" s="161">
        <v>23.715180158615112</v>
      </c>
      <c r="H21" s="161">
        <v>25.099188089370728</v>
      </c>
      <c r="I21" s="161">
        <v>23.170441389083862</v>
      </c>
      <c r="J21" s="161">
        <v>22.557921707630157</v>
      </c>
      <c r="K21" s="161">
        <v>21.352940797805786</v>
      </c>
    </row>
    <row r="22" spans="1:11" x14ac:dyDescent="0.25">
      <c r="A22" s="363" t="s">
        <v>96</v>
      </c>
      <c r="B22" s="44" t="s">
        <v>85</v>
      </c>
      <c r="C22" s="161">
        <v>21.581314504146576</v>
      </c>
      <c r="D22" s="161">
        <v>23.466676473617554</v>
      </c>
      <c r="E22" s="161">
        <v>21.568258106708527</v>
      </c>
      <c r="F22" s="161">
        <v>22.208572924137115</v>
      </c>
      <c r="G22" s="161">
        <v>24.168424308300018</v>
      </c>
      <c r="H22" s="161">
        <v>24.325448274612427</v>
      </c>
      <c r="I22" s="161">
        <v>24.700447916984558</v>
      </c>
      <c r="J22" s="161">
        <v>24.200861155986786</v>
      </c>
      <c r="K22" s="161">
        <v>25.471204519271851</v>
      </c>
    </row>
    <row r="23" spans="1:11" x14ac:dyDescent="0.25">
      <c r="A23" s="363" t="s">
        <v>96</v>
      </c>
      <c r="B23" s="44" t="s">
        <v>86</v>
      </c>
      <c r="C23" s="161">
        <v>15.22880494594574</v>
      </c>
      <c r="D23" s="161">
        <v>15.0543212890625</v>
      </c>
      <c r="E23" s="161">
        <v>17.43445098400116</v>
      </c>
      <c r="F23" s="161">
        <v>16.659268736839294</v>
      </c>
      <c r="G23" s="161">
        <v>17.661193013191223</v>
      </c>
      <c r="H23" s="161">
        <v>17.464295029640198</v>
      </c>
      <c r="I23" s="161">
        <v>17.212146520614624</v>
      </c>
      <c r="J23" s="161">
        <v>18.474486470222473</v>
      </c>
      <c r="K23" s="161">
        <v>17.163783311843872</v>
      </c>
    </row>
    <row r="24" spans="1:11" x14ac:dyDescent="0.25">
      <c r="A24" s="363" t="s">
        <v>96</v>
      </c>
      <c r="B24" s="44" t="s">
        <v>87</v>
      </c>
      <c r="C24" s="161">
        <v>11.015260219573975</v>
      </c>
      <c r="D24" s="161">
        <v>11.718625575304031</v>
      </c>
      <c r="E24" s="161">
        <v>10.951152443885803</v>
      </c>
      <c r="F24" s="161">
        <v>9.9715352058410645</v>
      </c>
      <c r="G24" s="161">
        <v>11.251155287027359</v>
      </c>
      <c r="H24" s="161">
        <v>11.680936068296432</v>
      </c>
      <c r="I24" s="161">
        <v>12.91988343000412</v>
      </c>
      <c r="J24" s="161">
        <v>14.648604393005371</v>
      </c>
      <c r="K24" s="161">
        <v>15.324008464813232</v>
      </c>
    </row>
    <row r="25" spans="1:11" x14ac:dyDescent="0.25">
      <c r="A25" s="363" t="s">
        <v>96</v>
      </c>
      <c r="B25" s="44" t="s">
        <v>88</v>
      </c>
      <c r="C25" s="161">
        <v>100</v>
      </c>
      <c r="D25" s="161">
        <v>100</v>
      </c>
      <c r="E25" s="161">
        <v>100</v>
      </c>
      <c r="F25" s="161">
        <v>100</v>
      </c>
      <c r="G25" s="161">
        <v>100</v>
      </c>
      <c r="H25" s="161">
        <v>100</v>
      </c>
      <c r="I25" s="161">
        <v>100</v>
      </c>
      <c r="J25" s="161">
        <v>100</v>
      </c>
      <c r="K25" s="161">
        <v>100</v>
      </c>
    </row>
    <row r="26" spans="1:11" x14ac:dyDescent="0.25">
      <c r="A26" s="363" t="s">
        <v>97</v>
      </c>
      <c r="B26" s="44" t="s">
        <v>83</v>
      </c>
      <c r="C26" s="161">
        <v>27.807623147964478</v>
      </c>
      <c r="D26" s="161">
        <v>28.059935569763184</v>
      </c>
      <c r="E26" s="161">
        <v>23.470650613307953</v>
      </c>
      <c r="F26" s="161">
        <v>23.885121941566467</v>
      </c>
      <c r="G26" s="161">
        <v>23.482128977775574</v>
      </c>
      <c r="H26" s="161">
        <v>22.181534767150879</v>
      </c>
      <c r="I26" s="161">
        <v>20.934560894966125</v>
      </c>
      <c r="J26" s="161">
        <v>20.965355634689331</v>
      </c>
      <c r="K26" s="161">
        <v>20.788446068763733</v>
      </c>
    </row>
    <row r="27" spans="1:11" x14ac:dyDescent="0.25">
      <c r="A27" s="363" t="s">
        <v>97</v>
      </c>
      <c r="B27" s="44" t="s">
        <v>84</v>
      </c>
      <c r="C27" s="161">
        <v>25.747838616371155</v>
      </c>
      <c r="D27" s="161">
        <v>26.017278432846069</v>
      </c>
      <c r="E27" s="161">
        <v>24.253544211387634</v>
      </c>
      <c r="F27" s="161">
        <v>25.342559814453125</v>
      </c>
      <c r="G27" s="161">
        <v>24.508491158485413</v>
      </c>
      <c r="H27" s="161">
        <v>22.690935432910919</v>
      </c>
      <c r="I27" s="161">
        <v>21.659305691719055</v>
      </c>
      <c r="J27" s="161">
        <v>21.515695750713348</v>
      </c>
      <c r="K27" s="161">
        <v>20.380952954292297</v>
      </c>
    </row>
    <row r="28" spans="1:11" x14ac:dyDescent="0.25">
      <c r="A28" s="363" t="s">
        <v>97</v>
      </c>
      <c r="B28" s="44" t="s">
        <v>85</v>
      </c>
      <c r="C28" s="161">
        <v>20.295064151287079</v>
      </c>
      <c r="D28" s="161">
        <v>21.324311196804047</v>
      </c>
      <c r="E28" s="161">
        <v>20.241208374500275</v>
      </c>
      <c r="F28" s="161">
        <v>19.572976231575012</v>
      </c>
      <c r="G28" s="161">
        <v>19.700527191162109</v>
      </c>
      <c r="H28" s="161">
        <v>21.538078784942627</v>
      </c>
      <c r="I28" s="161">
        <v>22.177977859973907</v>
      </c>
      <c r="J28" s="161">
        <v>21.832956373691559</v>
      </c>
      <c r="K28" s="161">
        <v>23.098205029964447</v>
      </c>
    </row>
    <row r="29" spans="1:11" x14ac:dyDescent="0.25">
      <c r="A29" s="363" t="s">
        <v>97</v>
      </c>
      <c r="B29" s="44" t="s">
        <v>86</v>
      </c>
      <c r="C29" s="161">
        <v>17.393121123313904</v>
      </c>
      <c r="D29" s="161">
        <v>16.106069087982178</v>
      </c>
      <c r="E29" s="161">
        <v>18.035870790481567</v>
      </c>
      <c r="F29" s="161">
        <v>19.303594529628754</v>
      </c>
      <c r="G29" s="161">
        <v>19.641071557998657</v>
      </c>
      <c r="H29" s="161">
        <v>18.33682656288147</v>
      </c>
      <c r="I29" s="161">
        <v>18.335811793804169</v>
      </c>
      <c r="J29" s="161">
        <v>18.67101788520813</v>
      </c>
      <c r="K29" s="161">
        <v>17.92818158864975</v>
      </c>
    </row>
    <row r="30" spans="1:11" x14ac:dyDescent="0.25">
      <c r="A30" s="363" t="s">
        <v>97</v>
      </c>
      <c r="B30" s="44" t="s">
        <v>87</v>
      </c>
      <c r="C30" s="161">
        <v>8.7563514709472656</v>
      </c>
      <c r="D30" s="161">
        <v>8.4924057126045227</v>
      </c>
      <c r="E30" s="161">
        <v>13.998724520206451</v>
      </c>
      <c r="F30" s="161">
        <v>11.895748972892761</v>
      </c>
      <c r="G30" s="161">
        <v>12.667781114578247</v>
      </c>
      <c r="H30" s="161">
        <v>15.252624452114105</v>
      </c>
      <c r="I30" s="161">
        <v>16.892343759536743</v>
      </c>
      <c r="J30" s="161">
        <v>17.014974355697632</v>
      </c>
      <c r="K30" s="161">
        <v>17.804215848445892</v>
      </c>
    </row>
    <row r="31" spans="1:11" x14ac:dyDescent="0.25">
      <c r="A31" s="363" t="s">
        <v>97</v>
      </c>
      <c r="B31" s="44" t="s">
        <v>88</v>
      </c>
      <c r="C31" s="161">
        <v>100</v>
      </c>
      <c r="D31" s="161">
        <v>100</v>
      </c>
      <c r="E31" s="161">
        <v>100</v>
      </c>
      <c r="F31" s="161">
        <v>100</v>
      </c>
      <c r="G31" s="161">
        <v>100</v>
      </c>
      <c r="H31" s="161">
        <v>100</v>
      </c>
      <c r="I31" s="161">
        <v>100</v>
      </c>
      <c r="J31" s="161">
        <v>100</v>
      </c>
      <c r="K31" s="161">
        <v>100</v>
      </c>
    </row>
    <row r="32" spans="1:11" x14ac:dyDescent="0.25">
      <c r="A32" s="363" t="s">
        <v>98</v>
      </c>
      <c r="B32" s="44" t="s">
        <v>83</v>
      </c>
      <c r="C32" s="161">
        <v>22.901679575443268</v>
      </c>
      <c r="D32" s="161">
        <v>21.870213747024536</v>
      </c>
      <c r="E32" s="161">
        <v>21.702764928340912</v>
      </c>
      <c r="F32" s="161">
        <v>22.316974401473999</v>
      </c>
      <c r="G32" s="161">
        <v>21.634849905967712</v>
      </c>
      <c r="H32" s="161">
        <v>21.59993052482605</v>
      </c>
      <c r="I32" s="161">
        <v>19.327066838741302</v>
      </c>
      <c r="J32" s="161">
        <v>18.581020832061768</v>
      </c>
      <c r="K32" s="161">
        <v>18.8217893242836</v>
      </c>
    </row>
    <row r="33" spans="1:11" x14ac:dyDescent="0.25">
      <c r="A33" s="363" t="s">
        <v>98</v>
      </c>
      <c r="B33" s="44" t="s">
        <v>84</v>
      </c>
      <c r="C33" s="161">
        <v>25.186419486999512</v>
      </c>
      <c r="D33" s="161">
        <v>24.667420983314514</v>
      </c>
      <c r="E33" s="161">
        <v>24.471521377563477</v>
      </c>
      <c r="F33" s="161">
        <v>24.2243692278862</v>
      </c>
      <c r="G33" s="161">
        <v>23.036117851734161</v>
      </c>
      <c r="H33" s="161">
        <v>22.784538567066193</v>
      </c>
      <c r="I33" s="161">
        <v>22.515124082565308</v>
      </c>
      <c r="J33" s="161">
        <v>20.550467073917389</v>
      </c>
      <c r="K33" s="161">
        <v>20.112508535385132</v>
      </c>
    </row>
    <row r="34" spans="1:11" x14ac:dyDescent="0.25">
      <c r="A34" s="363" t="s">
        <v>98</v>
      </c>
      <c r="B34" s="44" t="s">
        <v>85</v>
      </c>
      <c r="C34" s="161">
        <v>21.252521872520447</v>
      </c>
      <c r="D34" s="161">
        <v>21.405917406082153</v>
      </c>
      <c r="E34" s="161">
        <v>21.382458508014679</v>
      </c>
      <c r="F34" s="161">
        <v>19.799448549747467</v>
      </c>
      <c r="G34" s="161">
        <v>20.398248732089996</v>
      </c>
      <c r="H34" s="161">
        <v>21.264368295669556</v>
      </c>
      <c r="I34" s="161">
        <v>20.14516144990921</v>
      </c>
      <c r="J34" s="161">
        <v>22.459296882152557</v>
      </c>
      <c r="K34" s="161">
        <v>21.196845173835754</v>
      </c>
    </row>
    <row r="35" spans="1:11" x14ac:dyDescent="0.25">
      <c r="A35" s="363" t="s">
        <v>98</v>
      </c>
      <c r="B35" s="44" t="s">
        <v>86</v>
      </c>
      <c r="C35" s="161">
        <v>17.074206471443176</v>
      </c>
      <c r="D35" s="161">
        <v>18.07798445224762</v>
      </c>
      <c r="E35" s="161">
        <v>18.615773320198059</v>
      </c>
      <c r="F35" s="161">
        <v>19.728729128837585</v>
      </c>
      <c r="G35" s="161">
        <v>19.043029844760895</v>
      </c>
      <c r="H35" s="161">
        <v>17.731575667858124</v>
      </c>
      <c r="I35" s="161">
        <v>19.005729258060455</v>
      </c>
      <c r="J35" s="161">
        <v>18.826261162757874</v>
      </c>
      <c r="K35" s="161">
        <v>19.071307778358459</v>
      </c>
    </row>
    <row r="36" spans="1:11" x14ac:dyDescent="0.25">
      <c r="A36" s="363" t="s">
        <v>98</v>
      </c>
      <c r="B36" s="44" t="s">
        <v>87</v>
      </c>
      <c r="C36" s="161">
        <v>13.585172593593597</v>
      </c>
      <c r="D36" s="161">
        <v>13.978461921215057</v>
      </c>
      <c r="E36" s="161">
        <v>13.827481865882874</v>
      </c>
      <c r="F36" s="161">
        <v>13.930478692054749</v>
      </c>
      <c r="G36" s="161">
        <v>15.887753665447235</v>
      </c>
      <c r="H36" s="161">
        <v>16.619588434696198</v>
      </c>
      <c r="I36" s="161">
        <v>19.006918370723724</v>
      </c>
      <c r="J36" s="161">
        <v>19.582954049110413</v>
      </c>
      <c r="K36" s="161">
        <v>20.797549188137054</v>
      </c>
    </row>
    <row r="37" spans="1:11" x14ac:dyDescent="0.25">
      <c r="A37" s="363" t="s">
        <v>98</v>
      </c>
      <c r="B37" s="44" t="s">
        <v>88</v>
      </c>
      <c r="C37" s="161">
        <v>100</v>
      </c>
      <c r="D37" s="161">
        <v>100</v>
      </c>
      <c r="E37" s="161">
        <v>100</v>
      </c>
      <c r="F37" s="161">
        <v>100</v>
      </c>
      <c r="G37" s="161">
        <v>100</v>
      </c>
      <c r="H37" s="161">
        <v>100</v>
      </c>
      <c r="I37" s="161">
        <v>100</v>
      </c>
      <c r="J37" s="161">
        <v>100</v>
      </c>
      <c r="K37" s="161">
        <v>100</v>
      </c>
    </row>
    <row r="38" spans="1:11" x14ac:dyDescent="0.25">
      <c r="A38" s="363" t="s">
        <v>99</v>
      </c>
      <c r="B38" s="44" t="s">
        <v>83</v>
      </c>
      <c r="C38" s="161">
        <v>24.291245639324188</v>
      </c>
      <c r="D38" s="161">
        <v>22.062475979328156</v>
      </c>
      <c r="E38" s="161">
        <v>20.142212510108948</v>
      </c>
      <c r="F38" s="161">
        <v>21.121314167976379</v>
      </c>
      <c r="G38" s="161">
        <v>19.565591216087341</v>
      </c>
      <c r="H38" s="161">
        <v>18.4679314494133</v>
      </c>
      <c r="I38" s="161">
        <v>19.051866233348846</v>
      </c>
      <c r="J38" s="161">
        <v>17.969076335430145</v>
      </c>
      <c r="K38" s="161">
        <v>17.492969334125519</v>
      </c>
    </row>
    <row r="39" spans="1:11" x14ac:dyDescent="0.25">
      <c r="A39" s="363" t="s">
        <v>99</v>
      </c>
      <c r="B39" s="44" t="s">
        <v>84</v>
      </c>
      <c r="C39" s="161">
        <v>24.276635050773621</v>
      </c>
      <c r="D39" s="161">
        <v>24.977529048919678</v>
      </c>
      <c r="E39" s="161">
        <v>24.016945064067841</v>
      </c>
      <c r="F39" s="161">
        <v>24.165166914463043</v>
      </c>
      <c r="G39" s="161">
        <v>22.540336847305298</v>
      </c>
      <c r="H39" s="161">
        <v>22.220785915851593</v>
      </c>
      <c r="I39" s="161">
        <v>21.773591637611389</v>
      </c>
      <c r="J39" s="161">
        <v>20.582307875156403</v>
      </c>
      <c r="K39" s="161">
        <v>19.402700662612915</v>
      </c>
    </row>
    <row r="40" spans="1:11" x14ac:dyDescent="0.25">
      <c r="A40" s="363" t="s">
        <v>99</v>
      </c>
      <c r="B40" s="44" t="s">
        <v>85</v>
      </c>
      <c r="C40" s="161">
        <v>21.868747472763062</v>
      </c>
      <c r="D40" s="161">
        <v>21.705466508865356</v>
      </c>
      <c r="E40" s="161">
        <v>21.102315187454224</v>
      </c>
      <c r="F40" s="161">
        <v>19.347070157527924</v>
      </c>
      <c r="G40" s="161">
        <v>21.347598731517792</v>
      </c>
      <c r="H40" s="161">
        <v>19.995757937431335</v>
      </c>
      <c r="I40" s="161">
        <v>21.298664808273315</v>
      </c>
      <c r="J40" s="161">
        <v>21.770599484443665</v>
      </c>
      <c r="K40" s="161">
        <v>22.395056486129761</v>
      </c>
    </row>
    <row r="41" spans="1:11" x14ac:dyDescent="0.25">
      <c r="A41" s="363" t="s">
        <v>99</v>
      </c>
      <c r="B41" s="44" t="s">
        <v>86</v>
      </c>
      <c r="C41" s="161">
        <v>16.458320617675781</v>
      </c>
      <c r="D41" s="161">
        <v>17.722384631633759</v>
      </c>
      <c r="E41" s="161">
        <v>18.049496412277222</v>
      </c>
      <c r="F41" s="161">
        <v>19.348670542240143</v>
      </c>
      <c r="G41" s="161">
        <v>18.317240476608276</v>
      </c>
      <c r="H41" s="161">
        <v>19.439633190631866</v>
      </c>
      <c r="I41" s="161">
        <v>18.420343101024628</v>
      </c>
      <c r="J41" s="161">
        <v>18.395054340362549</v>
      </c>
      <c r="K41" s="161">
        <v>18.331548571586609</v>
      </c>
    </row>
    <row r="42" spans="1:11" x14ac:dyDescent="0.25">
      <c r="A42" s="363" t="s">
        <v>99</v>
      </c>
      <c r="B42" s="44" t="s">
        <v>87</v>
      </c>
      <c r="C42" s="161">
        <v>13.105051219463348</v>
      </c>
      <c r="D42" s="161">
        <v>13.532143831253052</v>
      </c>
      <c r="E42" s="161">
        <v>16.689030826091766</v>
      </c>
      <c r="F42" s="161">
        <v>16.017778217792511</v>
      </c>
      <c r="G42" s="161">
        <v>18.229232728481293</v>
      </c>
      <c r="H42" s="161">
        <v>19.875891506671906</v>
      </c>
      <c r="I42" s="161">
        <v>19.455532729625702</v>
      </c>
      <c r="J42" s="161">
        <v>21.282960474491119</v>
      </c>
      <c r="K42" s="161">
        <v>22.377726435661316</v>
      </c>
    </row>
    <row r="43" spans="1:11" x14ac:dyDescent="0.25">
      <c r="A43" s="363" t="s">
        <v>99</v>
      </c>
      <c r="B43" s="44" t="s">
        <v>88</v>
      </c>
      <c r="C43" s="161">
        <v>100</v>
      </c>
      <c r="D43" s="161">
        <v>100</v>
      </c>
      <c r="E43" s="161">
        <v>100</v>
      </c>
      <c r="F43" s="161">
        <v>100</v>
      </c>
      <c r="G43" s="161">
        <v>100</v>
      </c>
      <c r="H43" s="161">
        <v>100</v>
      </c>
      <c r="I43" s="161">
        <v>100</v>
      </c>
      <c r="J43" s="161">
        <v>100</v>
      </c>
      <c r="K43" s="161">
        <v>100</v>
      </c>
    </row>
    <row r="44" spans="1:11" x14ac:dyDescent="0.25">
      <c r="A44" s="363" t="s">
        <v>100</v>
      </c>
      <c r="B44" s="44" t="s">
        <v>83</v>
      </c>
      <c r="C44" s="161">
        <v>23.530274629592896</v>
      </c>
      <c r="D44" s="161">
        <v>21.25253826379776</v>
      </c>
      <c r="E44" s="161">
        <v>21.230918169021606</v>
      </c>
      <c r="F44" s="161">
        <v>20.112292468547821</v>
      </c>
      <c r="G44" s="161">
        <v>20.132939517498016</v>
      </c>
      <c r="H44" s="161">
        <v>20.210717618465424</v>
      </c>
      <c r="I44" s="161">
        <v>18.471960723400116</v>
      </c>
      <c r="J44" s="161">
        <v>18.772807717323303</v>
      </c>
      <c r="K44" s="161">
        <v>18.114438652992249</v>
      </c>
    </row>
    <row r="45" spans="1:11" x14ac:dyDescent="0.25">
      <c r="A45" s="363" t="s">
        <v>100</v>
      </c>
      <c r="B45" s="44" t="s">
        <v>84</v>
      </c>
      <c r="C45" s="161">
        <v>24.905511736869812</v>
      </c>
      <c r="D45" s="161">
        <v>25.374972820281982</v>
      </c>
      <c r="E45" s="161">
        <v>25.50894021987915</v>
      </c>
      <c r="F45" s="161">
        <v>24.648007750511169</v>
      </c>
      <c r="G45" s="161">
        <v>24.713672697544098</v>
      </c>
      <c r="H45" s="161">
        <v>24.038936197757721</v>
      </c>
      <c r="I45" s="161">
        <v>22.776405513286591</v>
      </c>
      <c r="J45" s="161">
        <v>21.425436437129974</v>
      </c>
      <c r="K45" s="161">
        <v>20.467326045036316</v>
      </c>
    </row>
    <row r="46" spans="1:11" x14ac:dyDescent="0.25">
      <c r="A46" s="363" t="s">
        <v>100</v>
      </c>
      <c r="B46" s="44" t="s">
        <v>85</v>
      </c>
      <c r="C46" s="161">
        <v>23.008391261100769</v>
      </c>
      <c r="D46" s="161">
        <v>21.528995037078857</v>
      </c>
      <c r="E46" s="161">
        <v>21.592988073825836</v>
      </c>
      <c r="F46" s="161">
        <v>22.694438695907593</v>
      </c>
      <c r="G46" s="161">
        <v>22.086288034915924</v>
      </c>
      <c r="H46" s="161">
        <v>23.272322118282318</v>
      </c>
      <c r="I46" s="161">
        <v>24.477367103099823</v>
      </c>
      <c r="J46" s="161">
        <v>24.983157217502594</v>
      </c>
      <c r="K46" s="161">
        <v>24.992606043815613</v>
      </c>
    </row>
    <row r="47" spans="1:11" x14ac:dyDescent="0.25">
      <c r="A47" s="363" t="s">
        <v>100</v>
      </c>
      <c r="B47" s="44" t="s">
        <v>86</v>
      </c>
      <c r="C47" s="161">
        <v>17.024430632591248</v>
      </c>
      <c r="D47" s="161">
        <v>18.381926417350769</v>
      </c>
      <c r="E47" s="161">
        <v>18.537731468677521</v>
      </c>
      <c r="F47" s="161">
        <v>18.050548434257507</v>
      </c>
      <c r="G47" s="161">
        <v>18.323603272438049</v>
      </c>
      <c r="H47" s="161">
        <v>17.811933159828186</v>
      </c>
      <c r="I47" s="161">
        <v>18.130610883235931</v>
      </c>
      <c r="J47" s="161">
        <v>18.120394647121429</v>
      </c>
      <c r="K47" s="161">
        <v>18.450893461704254</v>
      </c>
    </row>
    <row r="48" spans="1:11" x14ac:dyDescent="0.25">
      <c r="A48" s="363" t="s">
        <v>100</v>
      </c>
      <c r="B48" s="44" t="s">
        <v>87</v>
      </c>
      <c r="C48" s="161">
        <v>11.531392484903336</v>
      </c>
      <c r="D48" s="161">
        <v>13.461565971374512</v>
      </c>
      <c r="E48" s="161">
        <v>13.129422068595886</v>
      </c>
      <c r="F48" s="161">
        <v>14.494712650775909</v>
      </c>
      <c r="G48" s="161">
        <v>14.743494987487793</v>
      </c>
      <c r="H48" s="161">
        <v>14.666090905666351</v>
      </c>
      <c r="I48" s="161">
        <v>16.143655776977539</v>
      </c>
      <c r="J48" s="161">
        <v>16.698203980922699</v>
      </c>
      <c r="K48" s="161">
        <v>17.974735796451569</v>
      </c>
    </row>
    <row r="49" spans="1:11" x14ac:dyDescent="0.25">
      <c r="A49" s="363" t="s">
        <v>100</v>
      </c>
      <c r="B49" s="44" t="s">
        <v>88</v>
      </c>
      <c r="C49" s="161">
        <v>100</v>
      </c>
      <c r="D49" s="161">
        <v>100</v>
      </c>
      <c r="E49" s="161">
        <v>100</v>
      </c>
      <c r="F49" s="161">
        <v>100</v>
      </c>
      <c r="G49" s="161">
        <v>100</v>
      </c>
      <c r="H49" s="161">
        <v>100</v>
      </c>
      <c r="I49" s="161">
        <v>100</v>
      </c>
      <c r="J49" s="161">
        <v>100</v>
      </c>
      <c r="K49" s="161">
        <v>100</v>
      </c>
    </row>
    <row r="50" spans="1:11" x14ac:dyDescent="0.25">
      <c r="A50" s="363" t="s">
        <v>101</v>
      </c>
      <c r="B50" s="44" t="s">
        <v>83</v>
      </c>
      <c r="C50" s="161">
        <v>22.595652937889099</v>
      </c>
      <c r="D50" s="161">
        <v>21.678315103054047</v>
      </c>
      <c r="E50" s="161">
        <v>21.919961273670197</v>
      </c>
      <c r="F50" s="161">
        <v>22.665975987911224</v>
      </c>
      <c r="G50" s="161">
        <v>20.783521234989166</v>
      </c>
      <c r="H50" s="161">
        <v>18.819664418697357</v>
      </c>
      <c r="I50" s="161">
        <v>20.179000496864319</v>
      </c>
      <c r="J50" s="161">
        <v>17.99246221780777</v>
      </c>
      <c r="K50" s="161">
        <v>18.22696328163147</v>
      </c>
    </row>
    <row r="51" spans="1:11" x14ac:dyDescent="0.25">
      <c r="A51" s="363" t="s">
        <v>101</v>
      </c>
      <c r="B51" s="44" t="s">
        <v>84</v>
      </c>
      <c r="C51" s="161">
        <v>24.130614101886749</v>
      </c>
      <c r="D51" s="161">
        <v>23.754522204399109</v>
      </c>
      <c r="E51" s="161">
        <v>23.475641012191772</v>
      </c>
      <c r="F51" s="161">
        <v>22.650036215782166</v>
      </c>
      <c r="G51" s="161">
        <v>22.278937697410583</v>
      </c>
      <c r="H51" s="161">
        <v>22.559747099876404</v>
      </c>
      <c r="I51" s="161">
        <v>21.269460022449493</v>
      </c>
      <c r="J51" s="161">
        <v>19.780157506465912</v>
      </c>
      <c r="K51" s="161">
        <v>18.828947842121124</v>
      </c>
    </row>
    <row r="52" spans="1:11" x14ac:dyDescent="0.25">
      <c r="A52" s="363" t="s">
        <v>101</v>
      </c>
      <c r="B52" s="44" t="s">
        <v>85</v>
      </c>
      <c r="C52" s="161">
        <v>22.460684180259705</v>
      </c>
      <c r="D52" s="161">
        <v>22.281463444232941</v>
      </c>
      <c r="E52" s="161">
        <v>20.826244354248047</v>
      </c>
      <c r="F52" s="161">
        <v>22.517180442810059</v>
      </c>
      <c r="G52" s="161">
        <v>20.913079380989075</v>
      </c>
      <c r="H52" s="161">
        <v>20.265766978263855</v>
      </c>
      <c r="I52" s="161">
        <v>22.739386558532715</v>
      </c>
      <c r="J52" s="161">
        <v>21.696798503398895</v>
      </c>
      <c r="K52" s="161">
        <v>22.292599081993103</v>
      </c>
    </row>
    <row r="53" spans="1:11" x14ac:dyDescent="0.25">
      <c r="A53" s="363" t="s">
        <v>101</v>
      </c>
      <c r="B53" s="44" t="s">
        <v>86</v>
      </c>
      <c r="C53" s="161">
        <v>17.811165750026703</v>
      </c>
      <c r="D53" s="161">
        <v>18.036478757858276</v>
      </c>
      <c r="E53" s="161">
        <v>19.865059852600098</v>
      </c>
      <c r="F53" s="161">
        <v>17.83444732427597</v>
      </c>
      <c r="G53" s="161">
        <v>20.167025923728943</v>
      </c>
      <c r="H53" s="161">
        <v>20.850962400436401</v>
      </c>
      <c r="I53" s="161">
        <v>18.940712511539459</v>
      </c>
      <c r="J53" s="161">
        <v>19.830314815044403</v>
      </c>
      <c r="K53" s="161">
        <v>19.163578748703003</v>
      </c>
    </row>
    <row r="54" spans="1:11" x14ac:dyDescent="0.25">
      <c r="A54" s="363" t="s">
        <v>101</v>
      </c>
      <c r="B54" s="44" t="s">
        <v>87</v>
      </c>
      <c r="C54" s="161">
        <v>13.001881539821625</v>
      </c>
      <c r="D54" s="161">
        <v>14.249220490455627</v>
      </c>
      <c r="E54" s="161">
        <v>13.913093507289886</v>
      </c>
      <c r="F54" s="161">
        <v>14.332360029220581</v>
      </c>
      <c r="G54" s="161">
        <v>15.857437252998352</v>
      </c>
      <c r="H54" s="161">
        <v>17.503859102725983</v>
      </c>
      <c r="I54" s="161">
        <v>16.871440410614014</v>
      </c>
      <c r="J54" s="161">
        <v>20.70026695728302</v>
      </c>
      <c r="K54" s="161">
        <v>21.487909555435181</v>
      </c>
    </row>
    <row r="55" spans="1:11" x14ac:dyDescent="0.25">
      <c r="A55" s="363" t="s">
        <v>101</v>
      </c>
      <c r="B55" s="44" t="s">
        <v>88</v>
      </c>
      <c r="C55" s="161">
        <v>100</v>
      </c>
      <c r="D55" s="161">
        <v>100</v>
      </c>
      <c r="E55" s="161">
        <v>100</v>
      </c>
      <c r="F55" s="161">
        <v>100</v>
      </c>
      <c r="G55" s="161">
        <v>100</v>
      </c>
      <c r="H55" s="161">
        <v>100</v>
      </c>
      <c r="I55" s="161">
        <v>100</v>
      </c>
      <c r="J55" s="161">
        <v>100</v>
      </c>
      <c r="K55" s="161">
        <v>100</v>
      </c>
    </row>
    <row r="56" spans="1:11" x14ac:dyDescent="0.25">
      <c r="A56" s="363" t="s">
        <v>102</v>
      </c>
      <c r="B56" s="44" t="s">
        <v>83</v>
      </c>
      <c r="C56" s="161">
        <v>23.491019010543823</v>
      </c>
      <c r="D56" s="161">
        <v>22.020061314105988</v>
      </c>
      <c r="E56" s="161">
        <v>22.015728056430817</v>
      </c>
      <c r="F56" s="161">
        <v>19.985616207122803</v>
      </c>
      <c r="G56" s="161">
        <v>20.724993944168091</v>
      </c>
      <c r="H56" s="161">
        <v>19.110916554927826</v>
      </c>
      <c r="I56" s="161">
        <v>18.977707624435425</v>
      </c>
      <c r="J56" s="161">
        <v>18.168222904205322</v>
      </c>
      <c r="K56" s="161">
        <v>18.450528383255005</v>
      </c>
    </row>
    <row r="57" spans="1:11" x14ac:dyDescent="0.25">
      <c r="A57" s="363" t="s">
        <v>102</v>
      </c>
      <c r="B57" s="44" t="s">
        <v>84</v>
      </c>
      <c r="C57" s="161">
        <v>24.521103501319885</v>
      </c>
      <c r="D57" s="161">
        <v>22.776204347610474</v>
      </c>
      <c r="E57" s="161">
        <v>23.640155792236328</v>
      </c>
      <c r="F57" s="161">
        <v>22.38667905330658</v>
      </c>
      <c r="G57" s="161">
        <v>22.060343623161316</v>
      </c>
      <c r="H57" s="161">
        <v>22.57833331823349</v>
      </c>
      <c r="I57" s="161">
        <v>20.81124484539032</v>
      </c>
      <c r="J57" s="161">
        <v>20.7325279712677</v>
      </c>
      <c r="K57" s="161">
        <v>19.49097216129303</v>
      </c>
    </row>
    <row r="58" spans="1:11" x14ac:dyDescent="0.25">
      <c r="A58" s="363" t="s">
        <v>102</v>
      </c>
      <c r="B58" s="44" t="s">
        <v>85</v>
      </c>
      <c r="C58" s="161">
        <v>22.241395711898804</v>
      </c>
      <c r="D58" s="161">
        <v>22.946394979953766</v>
      </c>
      <c r="E58" s="161">
        <v>21.754303574562073</v>
      </c>
      <c r="F58" s="161">
        <v>21.432293951511383</v>
      </c>
      <c r="G58" s="161">
        <v>21.011640131473541</v>
      </c>
      <c r="H58" s="161">
        <v>19.526547193527222</v>
      </c>
      <c r="I58" s="161">
        <v>20.451928675174713</v>
      </c>
      <c r="J58" s="161">
        <v>20.916303992271423</v>
      </c>
      <c r="K58" s="161">
        <v>21.194367110729218</v>
      </c>
    </row>
    <row r="59" spans="1:11" x14ac:dyDescent="0.25">
      <c r="A59" s="363" t="s">
        <v>102</v>
      </c>
      <c r="B59" s="44" t="s">
        <v>86</v>
      </c>
      <c r="C59" s="161">
        <v>17.088210582733154</v>
      </c>
      <c r="D59" s="161">
        <v>19.166775047779083</v>
      </c>
      <c r="E59" s="161">
        <v>18.650446832180023</v>
      </c>
      <c r="F59" s="161">
        <v>19.860734045505524</v>
      </c>
      <c r="G59" s="161">
        <v>19.93170827627182</v>
      </c>
      <c r="H59" s="161">
        <v>20.186200737953186</v>
      </c>
      <c r="I59" s="161">
        <v>20.147879421710968</v>
      </c>
      <c r="J59" s="161">
        <v>20.250439643859863</v>
      </c>
      <c r="K59" s="161">
        <v>19.671808183193207</v>
      </c>
    </row>
    <row r="60" spans="1:11" x14ac:dyDescent="0.25">
      <c r="A60" s="363" t="s">
        <v>102</v>
      </c>
      <c r="B60" s="44" t="s">
        <v>87</v>
      </c>
      <c r="C60" s="161">
        <v>12.658271193504333</v>
      </c>
      <c r="D60" s="161">
        <v>13.09056282043457</v>
      </c>
      <c r="E60" s="161">
        <v>13.939365744590759</v>
      </c>
      <c r="F60" s="161">
        <v>16.33467823266983</v>
      </c>
      <c r="G60" s="161">
        <v>16.271312534809113</v>
      </c>
      <c r="H60" s="161">
        <v>18.598003685474396</v>
      </c>
      <c r="I60" s="161">
        <v>19.611239433288574</v>
      </c>
      <c r="J60" s="161">
        <v>19.932505488395691</v>
      </c>
      <c r="K60" s="161">
        <v>21.19232565164566</v>
      </c>
    </row>
    <row r="61" spans="1:11" x14ac:dyDescent="0.25">
      <c r="A61" s="363" t="s">
        <v>102</v>
      </c>
      <c r="B61" s="44" t="s">
        <v>88</v>
      </c>
      <c r="C61" s="161">
        <v>100</v>
      </c>
      <c r="D61" s="161">
        <v>100</v>
      </c>
      <c r="E61" s="161">
        <v>100</v>
      </c>
      <c r="F61" s="161">
        <v>100</v>
      </c>
      <c r="G61" s="161">
        <v>100</v>
      </c>
      <c r="H61" s="161">
        <v>100</v>
      </c>
      <c r="I61" s="161">
        <v>100</v>
      </c>
      <c r="J61" s="161">
        <v>100</v>
      </c>
      <c r="K61" s="161">
        <v>100</v>
      </c>
    </row>
    <row r="62" spans="1:11" x14ac:dyDescent="0.25">
      <c r="A62" s="363" t="s">
        <v>103</v>
      </c>
      <c r="B62" s="44" t="s">
        <v>83</v>
      </c>
      <c r="C62" s="161"/>
      <c r="D62" s="161"/>
      <c r="E62" s="161"/>
      <c r="F62" s="161"/>
      <c r="G62" s="161"/>
      <c r="H62" s="161">
        <v>18.71936023235321</v>
      </c>
      <c r="I62" s="161">
        <v>17.730842530727386</v>
      </c>
      <c r="J62" s="161">
        <v>17.095480859279633</v>
      </c>
      <c r="K62" s="161">
        <v>16.521494090557098</v>
      </c>
    </row>
    <row r="63" spans="1:11" x14ac:dyDescent="0.25">
      <c r="A63" s="363" t="s">
        <v>103</v>
      </c>
      <c r="B63" s="44" t="s">
        <v>84</v>
      </c>
      <c r="C63" s="161"/>
      <c r="D63" s="161"/>
      <c r="E63" s="161"/>
      <c r="F63" s="161"/>
      <c r="G63" s="161"/>
      <c r="H63" s="161">
        <v>21.26777172088623</v>
      </c>
      <c r="I63" s="161">
        <v>20.742696523666382</v>
      </c>
      <c r="J63" s="161">
        <v>19.239003956317902</v>
      </c>
      <c r="K63" s="161">
        <v>18.262220919132233</v>
      </c>
    </row>
    <row r="64" spans="1:11" x14ac:dyDescent="0.25">
      <c r="A64" s="363" t="s">
        <v>103</v>
      </c>
      <c r="B64" s="44" t="s">
        <v>85</v>
      </c>
      <c r="C64" s="161"/>
      <c r="D64" s="161"/>
      <c r="E64" s="161"/>
      <c r="F64" s="161"/>
      <c r="G64" s="161"/>
      <c r="H64" s="161">
        <v>19.615377485752106</v>
      </c>
      <c r="I64" s="161">
        <v>19.424267113208771</v>
      </c>
      <c r="J64" s="161">
        <v>19.99482661485672</v>
      </c>
      <c r="K64" s="161">
        <v>20.624786615371704</v>
      </c>
    </row>
    <row r="65" spans="1:11" x14ac:dyDescent="0.25">
      <c r="A65" s="363" t="s">
        <v>103</v>
      </c>
      <c r="B65" s="44" t="s">
        <v>86</v>
      </c>
      <c r="C65" s="161"/>
      <c r="D65" s="161"/>
      <c r="E65" s="161"/>
      <c r="F65" s="161"/>
      <c r="G65" s="161"/>
      <c r="H65" s="161">
        <v>21.212592720985413</v>
      </c>
      <c r="I65" s="161">
        <v>21.616904437541962</v>
      </c>
      <c r="J65" s="161">
        <v>20.764161646366119</v>
      </c>
      <c r="K65" s="161">
        <v>21.296003460884094</v>
      </c>
    </row>
    <row r="66" spans="1:11" x14ac:dyDescent="0.25">
      <c r="A66" s="363" t="s">
        <v>103</v>
      </c>
      <c r="B66" s="44" t="s">
        <v>87</v>
      </c>
      <c r="C66" s="161"/>
      <c r="D66" s="161"/>
      <c r="E66" s="161"/>
      <c r="F66" s="161"/>
      <c r="G66" s="161"/>
      <c r="H66" s="161">
        <v>19.18489933013916</v>
      </c>
      <c r="I66" s="161">
        <v>20.485289394855499</v>
      </c>
      <c r="J66" s="161">
        <v>22.906526923179626</v>
      </c>
      <c r="K66" s="161">
        <v>23.295494914054871</v>
      </c>
    </row>
    <row r="67" spans="1:11" x14ac:dyDescent="0.25">
      <c r="A67" s="363" t="s">
        <v>103</v>
      </c>
      <c r="B67" s="44" t="s">
        <v>88</v>
      </c>
      <c r="C67" s="161"/>
      <c r="D67" s="161"/>
      <c r="E67" s="161"/>
      <c r="F67" s="161"/>
      <c r="G67" s="161"/>
      <c r="H67" s="161">
        <v>100</v>
      </c>
      <c r="I67" s="161">
        <v>100</v>
      </c>
      <c r="J67" s="161">
        <v>100</v>
      </c>
      <c r="K67" s="161">
        <v>100</v>
      </c>
    </row>
    <row r="68" spans="1:11" x14ac:dyDescent="0.25">
      <c r="A68" s="363" t="s">
        <v>104</v>
      </c>
      <c r="B68" s="44" t="s">
        <v>83</v>
      </c>
      <c r="C68" s="161">
        <v>23.14944714307785</v>
      </c>
      <c r="D68" s="161">
        <v>22.33365923166275</v>
      </c>
      <c r="E68" s="161">
        <v>21.390680968761444</v>
      </c>
      <c r="F68" s="161">
        <v>20.70123702287674</v>
      </c>
      <c r="G68" s="161">
        <v>19.277064502239227</v>
      </c>
      <c r="H68" s="161">
        <v>18.810252845287323</v>
      </c>
      <c r="I68" s="161">
        <v>18.833468854427338</v>
      </c>
      <c r="J68" s="161">
        <v>18.747977912425995</v>
      </c>
      <c r="K68" s="161">
        <v>17.803727090358734</v>
      </c>
    </row>
    <row r="69" spans="1:11" x14ac:dyDescent="0.25">
      <c r="A69" s="363" t="s">
        <v>104</v>
      </c>
      <c r="B69" s="44" t="s">
        <v>84</v>
      </c>
      <c r="C69" s="161">
        <v>24.590332806110382</v>
      </c>
      <c r="D69" s="161">
        <v>24.599574506282806</v>
      </c>
      <c r="E69" s="161">
        <v>24.258698523044586</v>
      </c>
      <c r="F69" s="161">
        <v>23.416908085346222</v>
      </c>
      <c r="G69" s="161">
        <v>23.640331625938416</v>
      </c>
      <c r="H69" s="161">
        <v>23.174086213111877</v>
      </c>
      <c r="I69" s="161">
        <v>21.553817391395569</v>
      </c>
      <c r="J69" s="161">
        <v>20.879946649074554</v>
      </c>
      <c r="K69" s="161">
        <v>20.354513823986053</v>
      </c>
    </row>
    <row r="70" spans="1:11" x14ac:dyDescent="0.25">
      <c r="A70" s="363" t="s">
        <v>104</v>
      </c>
      <c r="B70" s="44" t="s">
        <v>85</v>
      </c>
      <c r="C70" s="161">
        <v>21.892839670181274</v>
      </c>
      <c r="D70" s="161">
        <v>21.733568608760834</v>
      </c>
      <c r="E70" s="161">
        <v>22.213438153266907</v>
      </c>
      <c r="F70" s="161">
        <v>21.170608699321747</v>
      </c>
      <c r="G70" s="161">
        <v>20.040589570999146</v>
      </c>
      <c r="H70" s="161">
        <v>20.012697577476501</v>
      </c>
      <c r="I70" s="161">
        <v>20.618247985839844</v>
      </c>
      <c r="J70" s="161">
        <v>21.404537558555603</v>
      </c>
      <c r="K70" s="161">
        <v>21.605882048606873</v>
      </c>
    </row>
    <row r="71" spans="1:11" x14ac:dyDescent="0.25">
      <c r="A71" s="363" t="s">
        <v>104</v>
      </c>
      <c r="B71" s="44" t="s">
        <v>86</v>
      </c>
      <c r="C71" s="161">
        <v>17.092597484588623</v>
      </c>
      <c r="D71" s="161">
        <v>18.41234415769577</v>
      </c>
      <c r="E71" s="161">
        <v>18.275795876979828</v>
      </c>
      <c r="F71" s="161">
        <v>19.550137221813202</v>
      </c>
      <c r="G71" s="161">
        <v>20.310267806053162</v>
      </c>
      <c r="H71" s="161">
        <v>19.892123341560364</v>
      </c>
      <c r="I71" s="161">
        <v>19.622902572154999</v>
      </c>
      <c r="J71" s="161">
        <v>19.319820404052734</v>
      </c>
      <c r="K71" s="161">
        <v>19.835387170314789</v>
      </c>
    </row>
    <row r="72" spans="1:11" x14ac:dyDescent="0.25">
      <c r="A72" s="363" t="s">
        <v>104</v>
      </c>
      <c r="B72" s="44" t="s">
        <v>87</v>
      </c>
      <c r="C72" s="161">
        <v>13.27478289604187</v>
      </c>
      <c r="D72" s="161">
        <v>12.92085200548172</v>
      </c>
      <c r="E72" s="161">
        <v>13.861386477947235</v>
      </c>
      <c r="F72" s="161">
        <v>15.16110897064209</v>
      </c>
      <c r="G72" s="161">
        <v>16.73174649477005</v>
      </c>
      <c r="H72" s="161">
        <v>18.110838532447815</v>
      </c>
      <c r="I72" s="161">
        <v>19.371561706066132</v>
      </c>
      <c r="J72" s="161">
        <v>19.647718966007233</v>
      </c>
      <c r="K72" s="161">
        <v>20.400489866733551</v>
      </c>
    </row>
    <row r="73" spans="1:11" x14ac:dyDescent="0.25">
      <c r="A73" s="363" t="s">
        <v>104</v>
      </c>
      <c r="B73" s="44" t="s">
        <v>88</v>
      </c>
      <c r="C73" s="161">
        <v>100</v>
      </c>
      <c r="D73" s="161">
        <v>100</v>
      </c>
      <c r="E73" s="161">
        <v>100</v>
      </c>
      <c r="F73" s="161">
        <v>100</v>
      </c>
      <c r="G73" s="161">
        <v>100</v>
      </c>
      <c r="H73" s="161">
        <v>100</v>
      </c>
      <c r="I73" s="161">
        <v>100</v>
      </c>
      <c r="J73" s="161">
        <v>100</v>
      </c>
      <c r="K73" s="161">
        <v>100</v>
      </c>
    </row>
    <row r="74" spans="1:11" x14ac:dyDescent="0.25">
      <c r="A74" s="363" t="s">
        <v>105</v>
      </c>
      <c r="B74" s="44" t="s">
        <v>83</v>
      </c>
      <c r="C74" s="161">
        <v>24.68833327293396</v>
      </c>
      <c r="D74" s="161">
        <v>23.686999082565308</v>
      </c>
      <c r="E74" s="161">
        <v>22.687561810016632</v>
      </c>
      <c r="F74" s="161">
        <v>21.694713830947876</v>
      </c>
      <c r="G74" s="161">
        <v>20.854400098323822</v>
      </c>
      <c r="H74" s="161">
        <v>19.729964435100555</v>
      </c>
      <c r="I74" s="161">
        <v>20.218488574028015</v>
      </c>
      <c r="J74" s="161">
        <v>19.052959978580475</v>
      </c>
      <c r="K74" s="161">
        <v>18.818566203117371</v>
      </c>
    </row>
    <row r="75" spans="1:11" x14ac:dyDescent="0.25">
      <c r="A75" s="363" t="s">
        <v>105</v>
      </c>
      <c r="B75" s="44" t="s">
        <v>84</v>
      </c>
      <c r="C75" s="161">
        <v>24.370245635509491</v>
      </c>
      <c r="D75" s="161">
        <v>24.124471843242645</v>
      </c>
      <c r="E75" s="161">
        <v>21.526935696601868</v>
      </c>
      <c r="F75" s="161">
        <v>23.303417861461639</v>
      </c>
      <c r="G75" s="161">
        <v>23.200389742851257</v>
      </c>
      <c r="H75" s="161">
        <v>21.934546530246735</v>
      </c>
      <c r="I75" s="161">
        <v>21.087187528610229</v>
      </c>
      <c r="J75" s="161">
        <v>20.8449587225914</v>
      </c>
      <c r="K75" s="161">
        <v>19.774843752384186</v>
      </c>
    </row>
    <row r="76" spans="1:11" x14ac:dyDescent="0.25">
      <c r="A76" s="363" t="s">
        <v>105</v>
      </c>
      <c r="B76" s="44" t="s">
        <v>85</v>
      </c>
      <c r="C76" s="161">
        <v>22.296097874641418</v>
      </c>
      <c r="D76" s="161">
        <v>22.225548326969147</v>
      </c>
      <c r="E76" s="161">
        <v>22.801433503627777</v>
      </c>
      <c r="F76" s="161">
        <v>20.882487297058105</v>
      </c>
      <c r="G76" s="161">
        <v>20.124642550945282</v>
      </c>
      <c r="H76" s="161">
        <v>20.518797636032104</v>
      </c>
      <c r="I76" s="161">
        <v>20.213371515274048</v>
      </c>
      <c r="J76" s="161">
        <v>20.164182782173157</v>
      </c>
      <c r="K76" s="161">
        <v>20.841996371746063</v>
      </c>
    </row>
    <row r="77" spans="1:11" x14ac:dyDescent="0.25">
      <c r="A77" s="363" t="s">
        <v>105</v>
      </c>
      <c r="B77" s="44" t="s">
        <v>86</v>
      </c>
      <c r="C77" s="161">
        <v>15.719850361347198</v>
      </c>
      <c r="D77" s="161">
        <v>16.442148387432098</v>
      </c>
      <c r="E77" s="161">
        <v>17.716999351978302</v>
      </c>
      <c r="F77" s="161">
        <v>18.664225935935974</v>
      </c>
      <c r="G77" s="161">
        <v>18.768726289272308</v>
      </c>
      <c r="H77" s="161">
        <v>19.594715535640717</v>
      </c>
      <c r="I77" s="161">
        <v>19.457429647445679</v>
      </c>
      <c r="J77" s="161">
        <v>19.647139310836792</v>
      </c>
      <c r="K77" s="161">
        <v>19.771166145801544</v>
      </c>
    </row>
    <row r="78" spans="1:11" x14ac:dyDescent="0.25">
      <c r="A78" s="363" t="s">
        <v>105</v>
      </c>
      <c r="B78" s="44" t="s">
        <v>87</v>
      </c>
      <c r="C78" s="161">
        <v>12.925474345684052</v>
      </c>
      <c r="D78" s="161">
        <v>13.520832359790802</v>
      </c>
      <c r="E78" s="161">
        <v>15.267069637775421</v>
      </c>
      <c r="F78" s="161">
        <v>15.455155074596405</v>
      </c>
      <c r="G78" s="161">
        <v>17.05184131860733</v>
      </c>
      <c r="H78" s="161">
        <v>18.221975862979889</v>
      </c>
      <c r="I78" s="161">
        <v>19.023522734642029</v>
      </c>
      <c r="J78" s="161">
        <v>20.290760695934296</v>
      </c>
      <c r="K78" s="161">
        <v>20.793427526950836</v>
      </c>
    </row>
    <row r="79" spans="1:11" x14ac:dyDescent="0.25">
      <c r="A79" s="363" t="s">
        <v>105</v>
      </c>
      <c r="B79" s="44" t="s">
        <v>88</v>
      </c>
      <c r="C79" s="161">
        <v>100</v>
      </c>
      <c r="D79" s="161">
        <v>100</v>
      </c>
      <c r="E79" s="161">
        <v>100</v>
      </c>
      <c r="F79" s="161">
        <v>100</v>
      </c>
      <c r="G79" s="161">
        <v>100</v>
      </c>
      <c r="H79" s="161">
        <v>100</v>
      </c>
      <c r="I79" s="161">
        <v>100</v>
      </c>
      <c r="J79" s="161">
        <v>100</v>
      </c>
      <c r="K79" s="161">
        <v>100</v>
      </c>
    </row>
    <row r="80" spans="1:11" x14ac:dyDescent="0.25">
      <c r="A80" s="363" t="s">
        <v>106</v>
      </c>
      <c r="B80" s="44" t="s">
        <v>83</v>
      </c>
      <c r="C80" s="161">
        <v>23.679280281066895</v>
      </c>
      <c r="D80" s="161">
        <v>25.164890289306641</v>
      </c>
      <c r="E80" s="161">
        <v>22.043058276176453</v>
      </c>
      <c r="F80" s="161">
        <v>20.108915865421295</v>
      </c>
      <c r="G80" s="161">
        <v>20.324940979480743</v>
      </c>
      <c r="H80" s="161">
        <v>19.747072458267212</v>
      </c>
      <c r="I80" s="161">
        <v>19.18322741985321</v>
      </c>
      <c r="J80" s="161">
        <v>19.152936339378357</v>
      </c>
      <c r="K80" s="161">
        <v>18.170048296451569</v>
      </c>
    </row>
    <row r="81" spans="1:11" x14ac:dyDescent="0.25">
      <c r="A81" s="363" t="s">
        <v>106</v>
      </c>
      <c r="B81" s="44" t="s">
        <v>84</v>
      </c>
      <c r="C81" s="161">
        <v>23.395071923732758</v>
      </c>
      <c r="D81" s="161">
        <v>23.646995425224304</v>
      </c>
      <c r="E81" s="161">
        <v>22.706988453865051</v>
      </c>
      <c r="F81" s="161">
        <v>22.436380386352539</v>
      </c>
      <c r="G81" s="161">
        <v>21.668942272663116</v>
      </c>
      <c r="H81" s="161">
        <v>21.846291422843933</v>
      </c>
      <c r="I81" s="161">
        <v>21.202164888381958</v>
      </c>
      <c r="J81" s="161">
        <v>20.111729204654694</v>
      </c>
      <c r="K81" s="161">
        <v>19.731104373931885</v>
      </c>
    </row>
    <row r="82" spans="1:11" x14ac:dyDescent="0.25">
      <c r="A82" s="363" t="s">
        <v>106</v>
      </c>
      <c r="B82" s="44" t="s">
        <v>85</v>
      </c>
      <c r="C82" s="161">
        <v>22.790820896625519</v>
      </c>
      <c r="D82" s="161">
        <v>21.953967213630676</v>
      </c>
      <c r="E82" s="161">
        <v>21.669192612171173</v>
      </c>
      <c r="F82" s="161">
        <v>19.366495311260223</v>
      </c>
      <c r="G82" s="161">
        <v>21.233440935611725</v>
      </c>
      <c r="H82" s="161">
        <v>19.952338933944702</v>
      </c>
      <c r="I82" s="161">
        <v>19.444909691810608</v>
      </c>
      <c r="J82" s="161">
        <v>21.150502562522888</v>
      </c>
      <c r="K82" s="161">
        <v>22.538149356842041</v>
      </c>
    </row>
    <row r="83" spans="1:11" x14ac:dyDescent="0.25">
      <c r="A83" s="363" t="s">
        <v>106</v>
      </c>
      <c r="B83" s="44" t="s">
        <v>86</v>
      </c>
      <c r="C83" s="161">
        <v>16.51444137096405</v>
      </c>
      <c r="D83" s="161">
        <v>16.998812556266785</v>
      </c>
      <c r="E83" s="161">
        <v>18.400651216506958</v>
      </c>
      <c r="F83" s="161">
        <v>20.816996693611145</v>
      </c>
      <c r="G83" s="161">
        <v>19.622920453548431</v>
      </c>
      <c r="H83" s="161">
        <v>20.217682421207428</v>
      </c>
      <c r="I83" s="161">
        <v>20.060256123542786</v>
      </c>
      <c r="J83" s="161">
        <v>19.69183087348938</v>
      </c>
      <c r="K83" s="161">
        <v>18.374285101890564</v>
      </c>
    </row>
    <row r="84" spans="1:11" x14ac:dyDescent="0.25">
      <c r="A84" s="363" t="s">
        <v>106</v>
      </c>
      <c r="B84" s="44" t="s">
        <v>87</v>
      </c>
      <c r="C84" s="161">
        <v>13.620387017726898</v>
      </c>
      <c r="D84" s="161">
        <v>12.235333025455475</v>
      </c>
      <c r="E84" s="161">
        <v>15.180109441280365</v>
      </c>
      <c r="F84" s="161">
        <v>17.271213233470917</v>
      </c>
      <c r="G84" s="161">
        <v>17.149755358695984</v>
      </c>
      <c r="H84" s="161">
        <v>18.236616253852844</v>
      </c>
      <c r="I84" s="161">
        <v>20.109444856643677</v>
      </c>
      <c r="J84" s="161">
        <v>19.893001019954681</v>
      </c>
      <c r="K84" s="161">
        <v>21.186411380767822</v>
      </c>
    </row>
    <row r="85" spans="1:11" x14ac:dyDescent="0.25">
      <c r="A85" s="363" t="s">
        <v>106</v>
      </c>
      <c r="B85" s="44" t="s">
        <v>88</v>
      </c>
      <c r="C85" s="161">
        <v>100</v>
      </c>
      <c r="D85" s="161">
        <v>100</v>
      </c>
      <c r="E85" s="161">
        <v>100</v>
      </c>
      <c r="F85" s="161">
        <v>100</v>
      </c>
      <c r="G85" s="161">
        <v>100</v>
      </c>
      <c r="H85" s="161">
        <v>100</v>
      </c>
      <c r="I85" s="161">
        <v>100</v>
      </c>
      <c r="J85" s="161">
        <v>100</v>
      </c>
      <c r="K85" s="161">
        <v>100</v>
      </c>
    </row>
    <row r="86" spans="1:11" x14ac:dyDescent="0.25">
      <c r="A86" s="363" t="s">
        <v>107</v>
      </c>
      <c r="B86" s="44" t="s">
        <v>83</v>
      </c>
      <c r="C86" s="161">
        <v>23.708829283714294</v>
      </c>
      <c r="D86" s="161">
        <v>22.806933522224426</v>
      </c>
      <c r="E86" s="161">
        <v>22.073082625865936</v>
      </c>
      <c r="F86" s="161">
        <v>20.5408975481987</v>
      </c>
      <c r="G86" s="161">
        <v>21.302738785743713</v>
      </c>
      <c r="H86" s="161">
        <v>19.70774233341217</v>
      </c>
      <c r="I86" s="161">
        <v>19.519315659999847</v>
      </c>
      <c r="J86" s="161">
        <v>18.239843845367432</v>
      </c>
      <c r="K86" s="161">
        <v>17.273782193660736</v>
      </c>
    </row>
    <row r="87" spans="1:11" x14ac:dyDescent="0.25">
      <c r="A87" s="363" t="s">
        <v>107</v>
      </c>
      <c r="B87" s="44" t="s">
        <v>84</v>
      </c>
      <c r="C87" s="161">
        <v>24.731795489788055</v>
      </c>
      <c r="D87" s="161">
        <v>23.496311902999878</v>
      </c>
      <c r="E87" s="161">
        <v>22.449073195457458</v>
      </c>
      <c r="F87" s="161">
        <v>23.060931265354156</v>
      </c>
      <c r="G87" s="161">
        <v>21.94579690694809</v>
      </c>
      <c r="H87" s="161">
        <v>22.049880027770996</v>
      </c>
      <c r="I87" s="161">
        <v>21.843068301677704</v>
      </c>
      <c r="J87" s="161">
        <v>19.612404704093933</v>
      </c>
      <c r="K87" s="161">
        <v>19.63750422000885</v>
      </c>
    </row>
    <row r="88" spans="1:11" x14ac:dyDescent="0.25">
      <c r="A88" s="363" t="s">
        <v>107</v>
      </c>
      <c r="B88" s="44" t="s">
        <v>85</v>
      </c>
      <c r="C88" s="161">
        <v>22.916805744171143</v>
      </c>
      <c r="D88" s="161">
        <v>23.895102739334106</v>
      </c>
      <c r="E88" s="161">
        <v>23.711618781089783</v>
      </c>
      <c r="F88" s="161">
        <v>21.103601157665253</v>
      </c>
      <c r="G88" s="161">
        <v>22.221808135509491</v>
      </c>
      <c r="H88" s="161">
        <v>21.393966674804688</v>
      </c>
      <c r="I88" s="161">
        <v>20.753532648086548</v>
      </c>
      <c r="J88" s="161">
        <v>21.121868491172791</v>
      </c>
      <c r="K88" s="161">
        <v>21.912707388401031</v>
      </c>
    </row>
    <row r="89" spans="1:11" x14ac:dyDescent="0.25">
      <c r="A89" s="363" t="s">
        <v>107</v>
      </c>
      <c r="B89" s="44" t="s">
        <v>86</v>
      </c>
      <c r="C89" s="161">
        <v>16.610908508300781</v>
      </c>
      <c r="D89" s="161">
        <v>16.932423412799835</v>
      </c>
      <c r="E89" s="161">
        <v>18.334043025970459</v>
      </c>
      <c r="F89" s="161">
        <v>20.140741765499115</v>
      </c>
      <c r="G89" s="161">
        <v>19.339923560619354</v>
      </c>
      <c r="H89" s="161">
        <v>20.054425299167633</v>
      </c>
      <c r="I89" s="161">
        <v>20.433956384658813</v>
      </c>
      <c r="J89" s="161">
        <v>21.073101460933685</v>
      </c>
      <c r="K89" s="161">
        <v>20.265881717205048</v>
      </c>
    </row>
    <row r="90" spans="1:11" x14ac:dyDescent="0.25">
      <c r="A90" s="363" t="s">
        <v>107</v>
      </c>
      <c r="B90" s="44" t="s">
        <v>87</v>
      </c>
      <c r="C90" s="161">
        <v>12.031660974025726</v>
      </c>
      <c r="D90" s="161">
        <v>12.869228422641754</v>
      </c>
      <c r="E90" s="161">
        <v>13.432182371616364</v>
      </c>
      <c r="F90" s="161">
        <v>15.153829753398895</v>
      </c>
      <c r="G90" s="161">
        <v>15.189734101295471</v>
      </c>
      <c r="H90" s="161">
        <v>16.793985664844513</v>
      </c>
      <c r="I90" s="161">
        <v>17.450128495693207</v>
      </c>
      <c r="J90" s="161">
        <v>19.952781498432159</v>
      </c>
      <c r="K90" s="161">
        <v>20.910125970840454</v>
      </c>
    </row>
    <row r="91" spans="1:11" x14ac:dyDescent="0.25">
      <c r="A91" s="363" t="s">
        <v>107</v>
      </c>
      <c r="B91" s="44" t="s">
        <v>88</v>
      </c>
      <c r="C91" s="161">
        <v>100</v>
      </c>
      <c r="D91" s="161">
        <v>100</v>
      </c>
      <c r="E91" s="161">
        <v>100</v>
      </c>
      <c r="F91" s="161">
        <v>100</v>
      </c>
      <c r="G91" s="161">
        <v>100</v>
      </c>
      <c r="H91" s="161">
        <v>100</v>
      </c>
      <c r="I91" s="161">
        <v>100</v>
      </c>
      <c r="J91" s="161">
        <v>100</v>
      </c>
      <c r="K91" s="161">
        <v>100</v>
      </c>
    </row>
    <row r="92" spans="1:11" x14ac:dyDescent="0.25">
      <c r="A92" s="363" t="s">
        <v>108</v>
      </c>
      <c r="B92" s="44" t="s">
        <v>83</v>
      </c>
      <c r="C92" s="161">
        <v>25.22340714931488</v>
      </c>
      <c r="D92" s="161">
        <v>24.174423515796661</v>
      </c>
      <c r="E92" s="161">
        <v>23.772154748439789</v>
      </c>
      <c r="F92" s="161">
        <v>23.158793151378632</v>
      </c>
      <c r="G92" s="161">
        <v>23.391492664813995</v>
      </c>
      <c r="H92" s="161">
        <v>21.645267307758331</v>
      </c>
      <c r="I92" s="161">
        <v>20.781408250331879</v>
      </c>
      <c r="J92" s="161">
        <v>21.323549747467041</v>
      </c>
      <c r="K92" s="161">
        <v>19.16784942150116</v>
      </c>
    </row>
    <row r="93" spans="1:11" x14ac:dyDescent="0.25">
      <c r="A93" s="363" t="s">
        <v>108</v>
      </c>
      <c r="B93" s="44" t="s">
        <v>84</v>
      </c>
      <c r="C93" s="161">
        <v>25.492632389068604</v>
      </c>
      <c r="D93" s="161">
        <v>24.016787111759186</v>
      </c>
      <c r="E93" s="161">
        <v>22.210516035556793</v>
      </c>
      <c r="F93" s="161">
        <v>22.755187749862671</v>
      </c>
      <c r="G93" s="161">
        <v>21.774348616600037</v>
      </c>
      <c r="H93" s="161">
        <v>20.307351648807526</v>
      </c>
      <c r="I93" s="161">
        <v>20.519883930683136</v>
      </c>
      <c r="J93" s="161">
        <v>20.153044164180756</v>
      </c>
      <c r="K93" s="161">
        <v>16.698291897773743</v>
      </c>
    </row>
    <row r="94" spans="1:11" x14ac:dyDescent="0.25">
      <c r="A94" s="363" t="s">
        <v>108</v>
      </c>
      <c r="B94" s="44" t="s">
        <v>85</v>
      </c>
      <c r="C94" s="161">
        <v>20.516085624694824</v>
      </c>
      <c r="D94" s="161">
        <v>23.146279156208038</v>
      </c>
      <c r="E94" s="161">
        <v>24.217212200164795</v>
      </c>
      <c r="F94" s="161">
        <v>21.611316502094269</v>
      </c>
      <c r="G94" s="161">
        <v>24.102652072906494</v>
      </c>
      <c r="H94" s="161">
        <v>23.203802108764648</v>
      </c>
      <c r="I94" s="161">
        <v>23.819185793399811</v>
      </c>
      <c r="J94" s="161">
        <v>23.205611109733582</v>
      </c>
      <c r="K94" s="161">
        <v>25.566035509109497</v>
      </c>
    </row>
    <row r="95" spans="1:11" x14ac:dyDescent="0.25">
      <c r="A95" s="363" t="s">
        <v>108</v>
      </c>
      <c r="B95" s="44" t="s">
        <v>86</v>
      </c>
      <c r="C95" s="161">
        <v>17.892163991928101</v>
      </c>
      <c r="D95" s="161">
        <v>17.159152030944824</v>
      </c>
      <c r="E95" s="161">
        <v>18.342851102352142</v>
      </c>
      <c r="F95" s="161">
        <v>19.701953232288361</v>
      </c>
      <c r="G95" s="161">
        <v>17.231947183609009</v>
      </c>
      <c r="H95" s="161">
        <v>19.849070906639099</v>
      </c>
      <c r="I95" s="161">
        <v>18.537510931491852</v>
      </c>
      <c r="J95" s="161">
        <v>20.036457479000092</v>
      </c>
      <c r="K95" s="161">
        <v>20.084375143051147</v>
      </c>
    </row>
    <row r="96" spans="1:11" x14ac:dyDescent="0.25">
      <c r="A96" s="363" t="s">
        <v>108</v>
      </c>
      <c r="B96" s="44" t="s">
        <v>87</v>
      </c>
      <c r="C96" s="161">
        <v>10.875710844993591</v>
      </c>
      <c r="D96" s="161">
        <v>11.50335818529129</v>
      </c>
      <c r="E96" s="161">
        <v>11.45726665854454</v>
      </c>
      <c r="F96" s="161">
        <v>12.772749364376068</v>
      </c>
      <c r="G96" s="161">
        <v>13.499557971954346</v>
      </c>
      <c r="H96" s="161">
        <v>14.994508028030396</v>
      </c>
      <c r="I96" s="161">
        <v>16.342011094093323</v>
      </c>
      <c r="J96" s="161">
        <v>15.28133749961853</v>
      </c>
      <c r="K96" s="161">
        <v>18.483446538448334</v>
      </c>
    </row>
    <row r="97" spans="1:11" x14ac:dyDescent="0.25">
      <c r="A97" s="363" t="s">
        <v>108</v>
      </c>
      <c r="B97" s="44" t="s">
        <v>88</v>
      </c>
      <c r="C97" s="161">
        <v>100</v>
      </c>
      <c r="D97" s="161">
        <v>100</v>
      </c>
      <c r="E97" s="161">
        <v>100</v>
      </c>
      <c r="F97" s="161">
        <v>100</v>
      </c>
      <c r="G97" s="161">
        <v>100</v>
      </c>
      <c r="H97" s="161">
        <v>100</v>
      </c>
      <c r="I97" s="161">
        <v>100</v>
      </c>
      <c r="J97" s="161">
        <v>100</v>
      </c>
      <c r="K97" s="161">
        <v>100</v>
      </c>
    </row>
    <row r="98" spans="1:11" x14ac:dyDescent="0.25">
      <c r="A98" s="363" t="s">
        <v>109</v>
      </c>
      <c r="B98" s="44" t="s">
        <v>83</v>
      </c>
      <c r="C98" s="161">
        <v>21.017418801784515</v>
      </c>
      <c r="D98" s="161">
        <v>23.125214874744415</v>
      </c>
      <c r="E98" s="161">
        <v>18.596191704273224</v>
      </c>
      <c r="F98" s="161">
        <v>20.009537041187286</v>
      </c>
      <c r="G98" s="161">
        <v>18.502067029476166</v>
      </c>
      <c r="H98" s="161">
        <v>18.543297052383423</v>
      </c>
      <c r="I98" s="161">
        <v>18.006686866283417</v>
      </c>
      <c r="J98" s="161">
        <v>18.822285532951355</v>
      </c>
      <c r="K98" s="161">
        <v>17.33248233795166</v>
      </c>
    </row>
    <row r="99" spans="1:11" x14ac:dyDescent="0.25">
      <c r="A99" s="363" t="s">
        <v>109</v>
      </c>
      <c r="B99" s="44" t="s">
        <v>84</v>
      </c>
      <c r="C99" s="161">
        <v>24.069292843341827</v>
      </c>
      <c r="D99" s="161">
        <v>21.563854813575745</v>
      </c>
      <c r="E99" s="161">
        <v>20.845499634742737</v>
      </c>
      <c r="F99" s="161">
        <v>23.547057807445526</v>
      </c>
      <c r="G99" s="161">
        <v>20.934176445007324</v>
      </c>
      <c r="H99" s="161">
        <v>21.503278613090515</v>
      </c>
      <c r="I99" s="161">
        <v>19.483111798763275</v>
      </c>
      <c r="J99" s="161">
        <v>18.478620052337646</v>
      </c>
      <c r="K99" s="161">
        <v>17.91408509016037</v>
      </c>
    </row>
    <row r="100" spans="1:11" x14ac:dyDescent="0.25">
      <c r="A100" s="363" t="s">
        <v>109</v>
      </c>
      <c r="B100" s="44" t="s">
        <v>85</v>
      </c>
      <c r="C100" s="161">
        <v>20.187994837760925</v>
      </c>
      <c r="D100" s="161">
        <v>25.331211090087891</v>
      </c>
      <c r="E100" s="161">
        <v>22.861717641353607</v>
      </c>
      <c r="F100" s="161">
        <v>21.721260249614716</v>
      </c>
      <c r="G100" s="161">
        <v>24.872048199176788</v>
      </c>
      <c r="H100" s="161">
        <v>23.528283834457397</v>
      </c>
      <c r="I100" s="161">
        <v>23.181721568107605</v>
      </c>
      <c r="J100" s="161">
        <v>25.164121389389038</v>
      </c>
      <c r="K100" s="161">
        <v>24.307338893413544</v>
      </c>
    </row>
    <row r="101" spans="1:11" x14ac:dyDescent="0.25">
      <c r="A101" s="363" t="s">
        <v>109</v>
      </c>
      <c r="B101" s="44" t="s">
        <v>86</v>
      </c>
      <c r="C101" s="161">
        <v>20.897926390171051</v>
      </c>
      <c r="D101" s="161">
        <v>17.958126962184906</v>
      </c>
      <c r="E101" s="161">
        <v>20.141325891017914</v>
      </c>
      <c r="F101" s="161">
        <v>20.19302099943161</v>
      </c>
      <c r="G101" s="161">
        <v>19.111725687980652</v>
      </c>
      <c r="H101" s="161">
        <v>20.576432347297668</v>
      </c>
      <c r="I101" s="161">
        <v>19.697782397270203</v>
      </c>
      <c r="J101" s="161">
        <v>18.367369472980499</v>
      </c>
      <c r="K101" s="161">
        <v>20.251935720443726</v>
      </c>
    </row>
    <row r="102" spans="1:11" x14ac:dyDescent="0.25">
      <c r="A102" s="363" t="s">
        <v>109</v>
      </c>
      <c r="B102" s="44" t="s">
        <v>87</v>
      </c>
      <c r="C102" s="161">
        <v>13.827367126941681</v>
      </c>
      <c r="D102" s="161">
        <v>12.021592259407043</v>
      </c>
      <c r="E102" s="161">
        <v>17.555266618728638</v>
      </c>
      <c r="F102" s="161">
        <v>14.529125392436981</v>
      </c>
      <c r="G102" s="161">
        <v>16.57998263835907</v>
      </c>
      <c r="H102" s="161">
        <v>15.848708152770996</v>
      </c>
      <c r="I102" s="161">
        <v>19.6306973695755</v>
      </c>
      <c r="J102" s="161">
        <v>19.167603552341461</v>
      </c>
      <c r="K102" s="161">
        <v>20.194157958030701</v>
      </c>
    </row>
    <row r="103" spans="1:11" x14ac:dyDescent="0.25">
      <c r="A103" s="363" t="s">
        <v>109</v>
      </c>
      <c r="B103" s="44" t="s">
        <v>88</v>
      </c>
      <c r="C103" s="161">
        <v>100</v>
      </c>
      <c r="D103" s="161">
        <v>100</v>
      </c>
      <c r="E103" s="161">
        <v>100</v>
      </c>
      <c r="F103" s="161">
        <v>100</v>
      </c>
      <c r="G103" s="161">
        <v>100</v>
      </c>
      <c r="H103" s="161">
        <v>100</v>
      </c>
      <c r="I103" s="161">
        <v>100</v>
      </c>
      <c r="J103" s="161">
        <v>100</v>
      </c>
      <c r="K103" s="161">
        <v>100</v>
      </c>
    </row>
    <row r="105" spans="1:11" x14ac:dyDescent="0.25">
      <c r="A105" s="361" t="s">
        <v>90</v>
      </c>
      <c r="B105" s="361" t="s">
        <v>90</v>
      </c>
      <c r="C105" s="361" t="s">
        <v>90</v>
      </c>
      <c r="D105" s="361" t="s">
        <v>90</v>
      </c>
      <c r="E105" s="361" t="s">
        <v>90</v>
      </c>
      <c r="F105" s="361" t="s">
        <v>90</v>
      </c>
      <c r="G105" s="361" t="s">
        <v>90</v>
      </c>
      <c r="H105" s="361" t="s">
        <v>90</v>
      </c>
      <c r="I105" s="361" t="s">
        <v>90</v>
      </c>
      <c r="J105" s="361" t="s">
        <v>90</v>
      </c>
      <c r="K105" s="361" t="s">
        <v>90</v>
      </c>
    </row>
    <row r="106" spans="1:11" x14ac:dyDescent="0.25">
      <c r="A106" s="40" t="s">
        <v>80</v>
      </c>
      <c r="B106" s="41" t="s">
        <v>81</v>
      </c>
      <c r="C106" s="49" t="s">
        <v>71</v>
      </c>
      <c r="D106" s="49" t="s">
        <v>72</v>
      </c>
      <c r="E106" s="49" t="s">
        <v>73</v>
      </c>
      <c r="F106" s="49" t="s">
        <v>74</v>
      </c>
      <c r="G106" s="49" t="s">
        <v>75</v>
      </c>
      <c r="H106" s="49" t="s">
        <v>76</v>
      </c>
      <c r="I106" s="49" t="s">
        <v>77</v>
      </c>
      <c r="J106" s="49" t="s">
        <v>78</v>
      </c>
      <c r="K106" s="49" t="s">
        <v>79</v>
      </c>
    </row>
    <row r="107" spans="1:11" x14ac:dyDescent="0.25">
      <c r="A107" s="363" t="s">
        <v>94</v>
      </c>
      <c r="B107" s="50" t="s">
        <v>83</v>
      </c>
      <c r="C107" s="51">
        <v>46413</v>
      </c>
      <c r="D107" s="51">
        <v>52198</v>
      </c>
      <c r="E107" s="51">
        <v>52066</v>
      </c>
      <c r="F107" s="51">
        <v>54075</v>
      </c>
      <c r="G107" s="51">
        <v>50352</v>
      </c>
      <c r="H107" s="51">
        <v>52084</v>
      </c>
      <c r="I107" s="51">
        <v>51515</v>
      </c>
      <c r="J107" s="51">
        <v>52964</v>
      </c>
      <c r="K107" s="51">
        <v>52211</v>
      </c>
    </row>
    <row r="108" spans="1:11" x14ac:dyDescent="0.25">
      <c r="A108" s="363" t="s">
        <v>94</v>
      </c>
      <c r="B108" s="50" t="s">
        <v>84</v>
      </c>
      <c r="C108" s="51">
        <v>43657</v>
      </c>
      <c r="D108" s="51">
        <v>54394</v>
      </c>
      <c r="E108" s="51">
        <v>54426</v>
      </c>
      <c r="F108" s="51">
        <v>55987</v>
      </c>
      <c r="G108" s="51">
        <v>53353</v>
      </c>
      <c r="H108" s="51">
        <v>53742</v>
      </c>
      <c r="I108" s="51">
        <v>58074</v>
      </c>
      <c r="J108" s="51">
        <v>56695</v>
      </c>
      <c r="K108" s="51">
        <v>56323</v>
      </c>
    </row>
    <row r="109" spans="1:11" x14ac:dyDescent="0.25">
      <c r="A109" s="363" t="s">
        <v>94</v>
      </c>
      <c r="B109" s="50" t="s">
        <v>85</v>
      </c>
      <c r="C109" s="51">
        <v>40794</v>
      </c>
      <c r="D109" s="51">
        <v>46852</v>
      </c>
      <c r="E109" s="51">
        <v>47742</v>
      </c>
      <c r="F109" s="51">
        <v>46949</v>
      </c>
      <c r="G109" s="51">
        <v>49448</v>
      </c>
      <c r="H109" s="51">
        <v>54798</v>
      </c>
      <c r="I109" s="51">
        <v>56448</v>
      </c>
      <c r="J109" s="51">
        <v>58334</v>
      </c>
      <c r="K109" s="51">
        <v>60385</v>
      </c>
    </row>
    <row r="110" spans="1:11" x14ac:dyDescent="0.25">
      <c r="A110" s="363" t="s">
        <v>94</v>
      </c>
      <c r="B110" s="50" t="s">
        <v>86</v>
      </c>
      <c r="C110" s="51">
        <v>32819</v>
      </c>
      <c r="D110" s="51">
        <v>37341</v>
      </c>
      <c r="E110" s="51">
        <v>36733</v>
      </c>
      <c r="F110" s="51">
        <v>39094</v>
      </c>
      <c r="G110" s="51">
        <v>42057</v>
      </c>
      <c r="H110" s="51">
        <v>41003</v>
      </c>
      <c r="I110" s="51">
        <v>43216</v>
      </c>
      <c r="J110" s="51">
        <v>46817</v>
      </c>
      <c r="K110" s="51">
        <v>47354</v>
      </c>
    </row>
    <row r="111" spans="1:11" x14ac:dyDescent="0.25">
      <c r="A111" s="363" t="s">
        <v>94</v>
      </c>
      <c r="B111" s="50" t="s">
        <v>87</v>
      </c>
      <c r="C111" s="51">
        <v>24022</v>
      </c>
      <c r="D111" s="51">
        <v>22255</v>
      </c>
      <c r="E111" s="51">
        <v>28815</v>
      </c>
      <c r="F111" s="51">
        <v>29813</v>
      </c>
      <c r="G111" s="51">
        <v>36583</v>
      </c>
      <c r="H111" s="51">
        <v>36906</v>
      </c>
      <c r="I111" s="51">
        <v>43689</v>
      </c>
      <c r="J111" s="51">
        <v>43250</v>
      </c>
      <c r="K111" s="51">
        <v>45694</v>
      </c>
    </row>
    <row r="112" spans="1:11" x14ac:dyDescent="0.25">
      <c r="A112" s="363" t="s">
        <v>94</v>
      </c>
      <c r="B112" s="50" t="s">
        <v>88</v>
      </c>
      <c r="C112" s="51">
        <v>187705</v>
      </c>
      <c r="D112" s="51">
        <v>213040</v>
      </c>
      <c r="E112" s="51">
        <v>219782</v>
      </c>
      <c r="F112" s="51">
        <v>225918</v>
      </c>
      <c r="G112" s="51">
        <v>231793</v>
      </c>
      <c r="H112" s="51">
        <v>238533</v>
      </c>
      <c r="I112" s="51">
        <v>252942</v>
      </c>
      <c r="J112" s="51">
        <v>258060</v>
      </c>
      <c r="K112" s="51">
        <v>261967</v>
      </c>
    </row>
    <row r="113" spans="1:11" x14ac:dyDescent="0.25">
      <c r="A113" s="363" t="s">
        <v>95</v>
      </c>
      <c r="B113" s="50" t="s">
        <v>83</v>
      </c>
      <c r="C113" s="51">
        <v>73433</v>
      </c>
      <c r="D113" s="51">
        <v>77787</v>
      </c>
      <c r="E113" s="51">
        <v>77058</v>
      </c>
      <c r="F113" s="51">
        <v>77682</v>
      </c>
      <c r="G113" s="51">
        <v>80926</v>
      </c>
      <c r="H113" s="51">
        <v>85304</v>
      </c>
      <c r="I113" s="51">
        <v>89677</v>
      </c>
      <c r="J113" s="51">
        <v>93540</v>
      </c>
      <c r="K113" s="51">
        <v>96822</v>
      </c>
    </row>
    <row r="114" spans="1:11" x14ac:dyDescent="0.25">
      <c r="A114" s="363" t="s">
        <v>95</v>
      </c>
      <c r="B114" s="50" t="s">
        <v>84</v>
      </c>
      <c r="C114" s="51">
        <v>74107</v>
      </c>
      <c r="D114" s="51">
        <v>72053</v>
      </c>
      <c r="E114" s="51">
        <v>74873</v>
      </c>
      <c r="F114" s="51">
        <v>77811</v>
      </c>
      <c r="G114" s="51">
        <v>79308</v>
      </c>
      <c r="H114" s="51">
        <v>82822</v>
      </c>
      <c r="I114" s="51">
        <v>90839</v>
      </c>
      <c r="J114" s="51">
        <v>93136</v>
      </c>
      <c r="K114" s="51">
        <v>90432</v>
      </c>
    </row>
    <row r="115" spans="1:11" x14ac:dyDescent="0.25">
      <c r="A115" s="363" t="s">
        <v>95</v>
      </c>
      <c r="B115" s="50" t="s">
        <v>85</v>
      </c>
      <c r="C115" s="51">
        <v>59175</v>
      </c>
      <c r="D115" s="51">
        <v>68644</v>
      </c>
      <c r="E115" s="51">
        <v>66741</v>
      </c>
      <c r="F115" s="51">
        <v>74961</v>
      </c>
      <c r="G115" s="51">
        <v>84143</v>
      </c>
      <c r="H115" s="51">
        <v>81531</v>
      </c>
      <c r="I115" s="51">
        <v>94439</v>
      </c>
      <c r="J115" s="51">
        <v>94541</v>
      </c>
      <c r="K115" s="51">
        <v>98913</v>
      </c>
    </row>
    <row r="116" spans="1:11" x14ac:dyDescent="0.25">
      <c r="A116" s="363" t="s">
        <v>95</v>
      </c>
      <c r="B116" s="50" t="s">
        <v>86</v>
      </c>
      <c r="C116" s="51">
        <v>49622</v>
      </c>
      <c r="D116" s="51">
        <v>45905</v>
      </c>
      <c r="E116" s="51">
        <v>48884</v>
      </c>
      <c r="F116" s="51">
        <v>52674</v>
      </c>
      <c r="G116" s="51">
        <v>50249</v>
      </c>
      <c r="H116" s="51">
        <v>55984</v>
      </c>
      <c r="I116" s="51">
        <v>63442</v>
      </c>
      <c r="J116" s="51">
        <v>63901</v>
      </c>
      <c r="K116" s="51">
        <v>65846</v>
      </c>
    </row>
    <row r="117" spans="1:11" x14ac:dyDescent="0.25">
      <c r="A117" s="363" t="s">
        <v>95</v>
      </c>
      <c r="B117" s="50" t="s">
        <v>87</v>
      </c>
      <c r="C117" s="51">
        <v>32203</v>
      </c>
      <c r="D117" s="51">
        <v>26027</v>
      </c>
      <c r="E117" s="51">
        <v>36380</v>
      </c>
      <c r="F117" s="51">
        <v>34511</v>
      </c>
      <c r="G117" s="51">
        <v>36442</v>
      </c>
      <c r="H117" s="51">
        <v>41949</v>
      </c>
      <c r="I117" s="51">
        <v>47901</v>
      </c>
      <c r="J117" s="51">
        <v>53575</v>
      </c>
      <c r="K117" s="51">
        <v>56175</v>
      </c>
    </row>
    <row r="118" spans="1:11" x14ac:dyDescent="0.25">
      <c r="A118" s="363" t="s">
        <v>95</v>
      </c>
      <c r="B118" s="50" t="s">
        <v>88</v>
      </c>
      <c r="C118" s="51">
        <v>288540</v>
      </c>
      <c r="D118" s="51">
        <v>290416</v>
      </c>
      <c r="E118" s="51">
        <v>303936</v>
      </c>
      <c r="F118" s="51">
        <v>317639</v>
      </c>
      <c r="G118" s="51">
        <v>331068</v>
      </c>
      <c r="H118" s="51">
        <v>347590</v>
      </c>
      <c r="I118" s="51">
        <v>386298</v>
      </c>
      <c r="J118" s="51">
        <v>398693</v>
      </c>
      <c r="K118" s="51">
        <v>408188</v>
      </c>
    </row>
    <row r="119" spans="1:11" x14ac:dyDescent="0.25">
      <c r="A119" s="363" t="s">
        <v>96</v>
      </c>
      <c r="B119" s="50" t="s">
        <v>83</v>
      </c>
      <c r="C119" s="51">
        <v>138131</v>
      </c>
      <c r="D119" s="51">
        <v>146824</v>
      </c>
      <c r="E119" s="51">
        <v>135890</v>
      </c>
      <c r="F119" s="51">
        <v>144496</v>
      </c>
      <c r="G119" s="51">
        <v>141095</v>
      </c>
      <c r="H119" s="51">
        <v>135465</v>
      </c>
      <c r="I119" s="51">
        <v>153145</v>
      </c>
      <c r="J119" s="51">
        <v>143024</v>
      </c>
      <c r="K119" s="51">
        <v>148826</v>
      </c>
    </row>
    <row r="120" spans="1:11" x14ac:dyDescent="0.25">
      <c r="A120" s="363" t="s">
        <v>96</v>
      </c>
      <c r="B120" s="50" t="s">
        <v>84</v>
      </c>
      <c r="C120" s="51">
        <v>140626</v>
      </c>
      <c r="D120" s="51">
        <v>130508</v>
      </c>
      <c r="E120" s="51">
        <v>151011</v>
      </c>
      <c r="F120" s="51">
        <v>157454</v>
      </c>
      <c r="G120" s="51">
        <v>144203</v>
      </c>
      <c r="H120" s="51">
        <v>158658</v>
      </c>
      <c r="I120" s="51">
        <v>161314</v>
      </c>
      <c r="J120" s="51">
        <v>160369</v>
      </c>
      <c r="K120" s="51">
        <v>153609</v>
      </c>
    </row>
    <row r="121" spans="1:11" x14ac:dyDescent="0.25">
      <c r="A121" s="363" t="s">
        <v>96</v>
      </c>
      <c r="B121" s="50" t="s">
        <v>85</v>
      </c>
      <c r="C121" s="51">
        <v>115304</v>
      </c>
      <c r="D121" s="51">
        <v>130788</v>
      </c>
      <c r="E121" s="51">
        <v>123645</v>
      </c>
      <c r="F121" s="51">
        <v>131075</v>
      </c>
      <c r="G121" s="51">
        <v>146959</v>
      </c>
      <c r="H121" s="51">
        <v>153767</v>
      </c>
      <c r="I121" s="51">
        <v>171966</v>
      </c>
      <c r="J121" s="51">
        <v>172049</v>
      </c>
      <c r="K121" s="51">
        <v>183235</v>
      </c>
    </row>
    <row r="122" spans="1:11" x14ac:dyDescent="0.25">
      <c r="A122" s="363" t="s">
        <v>96</v>
      </c>
      <c r="B122" s="50" t="s">
        <v>86</v>
      </c>
      <c r="C122" s="51">
        <v>81364</v>
      </c>
      <c r="D122" s="51">
        <v>83903</v>
      </c>
      <c r="E122" s="51">
        <v>99947</v>
      </c>
      <c r="F122" s="51">
        <v>98323</v>
      </c>
      <c r="G122" s="51">
        <v>107391</v>
      </c>
      <c r="H122" s="51">
        <v>110396</v>
      </c>
      <c r="I122" s="51">
        <v>119832</v>
      </c>
      <c r="J122" s="51">
        <v>131339</v>
      </c>
      <c r="K122" s="51">
        <v>123473</v>
      </c>
    </row>
    <row r="123" spans="1:11" x14ac:dyDescent="0.25">
      <c r="A123" s="363" t="s">
        <v>96</v>
      </c>
      <c r="B123" s="50" t="s">
        <v>87</v>
      </c>
      <c r="C123" s="51">
        <v>58852</v>
      </c>
      <c r="D123" s="51">
        <v>65312</v>
      </c>
      <c r="E123" s="51">
        <v>62780</v>
      </c>
      <c r="F123" s="51">
        <v>58852</v>
      </c>
      <c r="G123" s="51">
        <v>68414</v>
      </c>
      <c r="H123" s="51">
        <v>73838</v>
      </c>
      <c r="I123" s="51">
        <v>89949</v>
      </c>
      <c r="J123" s="51">
        <v>104140</v>
      </c>
      <c r="K123" s="51">
        <v>110238</v>
      </c>
    </row>
    <row r="124" spans="1:11" x14ac:dyDescent="0.25">
      <c r="A124" s="363" t="s">
        <v>96</v>
      </c>
      <c r="B124" s="50" t="s">
        <v>88</v>
      </c>
      <c r="C124" s="51">
        <v>534277</v>
      </c>
      <c r="D124" s="51">
        <v>557335</v>
      </c>
      <c r="E124" s="51">
        <v>573273</v>
      </c>
      <c r="F124" s="51">
        <v>590200</v>
      </c>
      <c r="G124" s="51">
        <v>608062</v>
      </c>
      <c r="H124" s="51">
        <v>632124</v>
      </c>
      <c r="I124" s="51">
        <v>696206</v>
      </c>
      <c r="J124" s="51">
        <v>710921</v>
      </c>
      <c r="K124" s="51">
        <v>719381</v>
      </c>
    </row>
    <row r="125" spans="1:11" x14ac:dyDescent="0.25">
      <c r="A125" s="363" t="s">
        <v>97</v>
      </c>
      <c r="B125" s="50" t="s">
        <v>83</v>
      </c>
      <c r="C125" s="51">
        <v>76506</v>
      </c>
      <c r="D125" s="51">
        <v>79702</v>
      </c>
      <c r="E125" s="51">
        <v>68113</v>
      </c>
      <c r="F125" s="51">
        <v>70667</v>
      </c>
      <c r="G125" s="51">
        <v>70696</v>
      </c>
      <c r="H125" s="51">
        <v>67842</v>
      </c>
      <c r="I125" s="51">
        <v>66032</v>
      </c>
      <c r="J125" s="51">
        <v>66743</v>
      </c>
      <c r="K125" s="51">
        <v>66575</v>
      </c>
    </row>
    <row r="126" spans="1:11" x14ac:dyDescent="0.25">
      <c r="A126" s="363" t="s">
        <v>97</v>
      </c>
      <c r="B126" s="50" t="s">
        <v>84</v>
      </c>
      <c r="C126" s="51">
        <v>70839</v>
      </c>
      <c r="D126" s="51">
        <v>73900</v>
      </c>
      <c r="E126" s="51">
        <v>70385</v>
      </c>
      <c r="F126" s="51">
        <v>74979</v>
      </c>
      <c r="G126" s="51">
        <v>73786</v>
      </c>
      <c r="H126" s="51">
        <v>69400</v>
      </c>
      <c r="I126" s="51">
        <v>68318</v>
      </c>
      <c r="J126" s="51">
        <v>68495</v>
      </c>
      <c r="K126" s="51">
        <v>65270</v>
      </c>
    </row>
    <row r="127" spans="1:11" x14ac:dyDescent="0.25">
      <c r="A127" s="363" t="s">
        <v>97</v>
      </c>
      <c r="B127" s="50" t="s">
        <v>85</v>
      </c>
      <c r="C127" s="51">
        <v>55837</v>
      </c>
      <c r="D127" s="51">
        <v>60570</v>
      </c>
      <c r="E127" s="51">
        <v>58741</v>
      </c>
      <c r="F127" s="51">
        <v>57909</v>
      </c>
      <c r="G127" s="51">
        <v>59311</v>
      </c>
      <c r="H127" s="51">
        <v>65874</v>
      </c>
      <c r="I127" s="51">
        <v>69954</v>
      </c>
      <c r="J127" s="51">
        <v>69505</v>
      </c>
      <c r="K127" s="51">
        <v>73972</v>
      </c>
    </row>
    <row r="128" spans="1:11" x14ac:dyDescent="0.25">
      <c r="A128" s="363" t="s">
        <v>97</v>
      </c>
      <c r="B128" s="50" t="s">
        <v>86</v>
      </c>
      <c r="C128" s="51">
        <v>47853</v>
      </c>
      <c r="D128" s="51">
        <v>45748</v>
      </c>
      <c r="E128" s="51">
        <v>52341</v>
      </c>
      <c r="F128" s="51">
        <v>57112</v>
      </c>
      <c r="G128" s="51">
        <v>59132</v>
      </c>
      <c r="H128" s="51">
        <v>56083</v>
      </c>
      <c r="I128" s="51">
        <v>57835</v>
      </c>
      <c r="J128" s="51">
        <v>59439</v>
      </c>
      <c r="K128" s="51">
        <v>57415</v>
      </c>
    </row>
    <row r="129" spans="1:11" x14ac:dyDescent="0.25">
      <c r="A129" s="363" t="s">
        <v>97</v>
      </c>
      <c r="B129" s="50" t="s">
        <v>87</v>
      </c>
      <c r="C129" s="51">
        <v>24091</v>
      </c>
      <c r="D129" s="51">
        <v>24122</v>
      </c>
      <c r="E129" s="51">
        <v>40625</v>
      </c>
      <c r="F129" s="51">
        <v>35195</v>
      </c>
      <c r="G129" s="51">
        <v>38138</v>
      </c>
      <c r="H129" s="51">
        <v>46650</v>
      </c>
      <c r="I129" s="51">
        <v>53282</v>
      </c>
      <c r="J129" s="51">
        <v>54167</v>
      </c>
      <c r="K129" s="51">
        <v>57018</v>
      </c>
    </row>
    <row r="130" spans="1:11" x14ac:dyDescent="0.25">
      <c r="A130" s="363" t="s">
        <v>97</v>
      </c>
      <c r="B130" s="50" t="s">
        <v>88</v>
      </c>
      <c r="C130" s="51">
        <v>275126</v>
      </c>
      <c r="D130" s="51">
        <v>284042</v>
      </c>
      <c r="E130" s="51">
        <v>290205</v>
      </c>
      <c r="F130" s="51">
        <v>295862</v>
      </c>
      <c r="G130" s="51">
        <v>301063</v>
      </c>
      <c r="H130" s="51">
        <v>305849</v>
      </c>
      <c r="I130" s="51">
        <v>315421</v>
      </c>
      <c r="J130" s="51">
        <v>318349</v>
      </c>
      <c r="K130" s="51">
        <v>320250</v>
      </c>
    </row>
    <row r="131" spans="1:11" x14ac:dyDescent="0.25">
      <c r="A131" s="363" t="s">
        <v>98</v>
      </c>
      <c r="B131" s="50" t="s">
        <v>83</v>
      </c>
      <c r="C131" s="51">
        <v>153103</v>
      </c>
      <c r="D131" s="51">
        <v>153088</v>
      </c>
      <c r="E131" s="51">
        <v>157059</v>
      </c>
      <c r="F131" s="51">
        <v>166939</v>
      </c>
      <c r="G131" s="51">
        <v>167256</v>
      </c>
      <c r="H131" s="51">
        <v>172510</v>
      </c>
      <c r="I131" s="51">
        <v>162513</v>
      </c>
      <c r="J131" s="51">
        <v>160323</v>
      </c>
      <c r="K131" s="51">
        <v>166254</v>
      </c>
    </row>
    <row r="132" spans="1:11" x14ac:dyDescent="0.25">
      <c r="A132" s="363" t="s">
        <v>98</v>
      </c>
      <c r="B132" s="50" t="s">
        <v>84</v>
      </c>
      <c r="C132" s="51">
        <v>168377</v>
      </c>
      <c r="D132" s="51">
        <v>172668</v>
      </c>
      <c r="E132" s="51">
        <v>177096</v>
      </c>
      <c r="F132" s="51">
        <v>181207</v>
      </c>
      <c r="G132" s="51">
        <v>178089</v>
      </c>
      <c r="H132" s="51">
        <v>181971</v>
      </c>
      <c r="I132" s="51">
        <v>189320</v>
      </c>
      <c r="J132" s="51">
        <v>177316</v>
      </c>
      <c r="K132" s="51">
        <v>177655</v>
      </c>
    </row>
    <row r="133" spans="1:11" x14ac:dyDescent="0.25">
      <c r="A133" s="363" t="s">
        <v>98</v>
      </c>
      <c r="B133" s="50" t="s">
        <v>85</v>
      </c>
      <c r="C133" s="51">
        <v>142078</v>
      </c>
      <c r="D133" s="51">
        <v>149838</v>
      </c>
      <c r="E133" s="51">
        <v>154741</v>
      </c>
      <c r="F133" s="51">
        <v>148107</v>
      </c>
      <c r="G133" s="51">
        <v>157696</v>
      </c>
      <c r="H133" s="51">
        <v>169830</v>
      </c>
      <c r="I133" s="51">
        <v>169392</v>
      </c>
      <c r="J133" s="51">
        <v>193786</v>
      </c>
      <c r="K133" s="51">
        <v>187233</v>
      </c>
    </row>
    <row r="134" spans="1:11" x14ac:dyDescent="0.25">
      <c r="A134" s="363" t="s">
        <v>98</v>
      </c>
      <c r="B134" s="50" t="s">
        <v>86</v>
      </c>
      <c r="C134" s="51">
        <v>114145</v>
      </c>
      <c r="D134" s="51">
        <v>126543</v>
      </c>
      <c r="E134" s="51">
        <v>134719</v>
      </c>
      <c r="F134" s="51">
        <v>147578</v>
      </c>
      <c r="G134" s="51">
        <v>147219</v>
      </c>
      <c r="H134" s="51">
        <v>141615</v>
      </c>
      <c r="I134" s="51">
        <v>159811</v>
      </c>
      <c r="J134" s="51">
        <v>162439</v>
      </c>
      <c r="K134" s="51">
        <v>168458</v>
      </c>
    </row>
    <row r="135" spans="1:11" x14ac:dyDescent="0.25">
      <c r="A135" s="363" t="s">
        <v>98</v>
      </c>
      <c r="B135" s="50" t="s">
        <v>87</v>
      </c>
      <c r="C135" s="51">
        <v>90820</v>
      </c>
      <c r="D135" s="51">
        <v>97847</v>
      </c>
      <c r="E135" s="51">
        <v>100067</v>
      </c>
      <c r="F135" s="51">
        <v>104205</v>
      </c>
      <c r="G135" s="51">
        <v>122826</v>
      </c>
      <c r="H135" s="51">
        <v>132734</v>
      </c>
      <c r="I135" s="51">
        <v>159821</v>
      </c>
      <c r="J135" s="51">
        <v>168968</v>
      </c>
      <c r="K135" s="51">
        <v>183706</v>
      </c>
    </row>
    <row r="136" spans="1:11" x14ac:dyDescent="0.25">
      <c r="A136" s="363" t="s">
        <v>98</v>
      </c>
      <c r="B136" s="50" t="s">
        <v>88</v>
      </c>
      <c r="C136" s="51">
        <v>668523</v>
      </c>
      <c r="D136" s="51">
        <v>699984</v>
      </c>
      <c r="E136" s="51">
        <v>723682</v>
      </c>
      <c r="F136" s="51">
        <v>748036</v>
      </c>
      <c r="G136" s="51">
        <v>773086</v>
      </c>
      <c r="H136" s="51">
        <v>798660</v>
      </c>
      <c r="I136" s="51">
        <v>840857</v>
      </c>
      <c r="J136" s="51">
        <v>862832</v>
      </c>
      <c r="K136" s="51">
        <v>883306</v>
      </c>
    </row>
    <row r="137" spans="1:11" x14ac:dyDescent="0.25">
      <c r="A137" s="363" t="s">
        <v>99</v>
      </c>
      <c r="B137" s="50" t="s">
        <v>83</v>
      </c>
      <c r="C137" s="51">
        <v>407311</v>
      </c>
      <c r="D137" s="51">
        <v>382654</v>
      </c>
      <c r="E137" s="51">
        <v>357402</v>
      </c>
      <c r="F137" s="51">
        <v>382929</v>
      </c>
      <c r="G137" s="51">
        <v>362379</v>
      </c>
      <c r="H137" s="51">
        <v>350048</v>
      </c>
      <c r="I137" s="51">
        <v>374839</v>
      </c>
      <c r="J137" s="51">
        <v>359611</v>
      </c>
      <c r="K137" s="51">
        <v>355313</v>
      </c>
    </row>
    <row r="138" spans="1:11" x14ac:dyDescent="0.25">
      <c r="A138" s="363" t="s">
        <v>99</v>
      </c>
      <c r="B138" s="50" t="s">
        <v>84</v>
      </c>
      <c r="C138" s="51">
        <v>407066</v>
      </c>
      <c r="D138" s="51">
        <v>433213</v>
      </c>
      <c r="E138" s="51">
        <v>426155</v>
      </c>
      <c r="F138" s="51">
        <v>438114</v>
      </c>
      <c r="G138" s="51">
        <v>417475</v>
      </c>
      <c r="H138" s="51">
        <v>421181</v>
      </c>
      <c r="I138" s="51">
        <v>428388</v>
      </c>
      <c r="J138" s="51">
        <v>411909</v>
      </c>
      <c r="K138" s="51">
        <v>394103</v>
      </c>
    </row>
    <row r="139" spans="1:11" x14ac:dyDescent="0.25">
      <c r="A139" s="363" t="s">
        <v>99</v>
      </c>
      <c r="B139" s="50" t="s">
        <v>85</v>
      </c>
      <c r="C139" s="51">
        <v>366691</v>
      </c>
      <c r="D139" s="51">
        <v>376462</v>
      </c>
      <c r="E139" s="51">
        <v>374438</v>
      </c>
      <c r="F139" s="51">
        <v>350762</v>
      </c>
      <c r="G139" s="51">
        <v>395384</v>
      </c>
      <c r="H139" s="51">
        <v>379007</v>
      </c>
      <c r="I139" s="51">
        <v>419044</v>
      </c>
      <c r="J139" s="51">
        <v>435690</v>
      </c>
      <c r="K139" s="51">
        <v>454883</v>
      </c>
    </row>
    <row r="140" spans="1:11" x14ac:dyDescent="0.25">
      <c r="A140" s="363" t="s">
        <v>99</v>
      </c>
      <c r="B140" s="50" t="s">
        <v>86</v>
      </c>
      <c r="C140" s="51">
        <v>275970</v>
      </c>
      <c r="D140" s="51">
        <v>307379</v>
      </c>
      <c r="E140" s="51">
        <v>320269</v>
      </c>
      <c r="F140" s="51">
        <v>350791</v>
      </c>
      <c r="G140" s="51">
        <v>339258</v>
      </c>
      <c r="H140" s="51">
        <v>368466</v>
      </c>
      <c r="I140" s="51">
        <v>362414</v>
      </c>
      <c r="J140" s="51">
        <v>368136</v>
      </c>
      <c r="K140" s="51">
        <v>372346</v>
      </c>
    </row>
    <row r="141" spans="1:11" x14ac:dyDescent="0.25">
      <c r="A141" s="363" t="s">
        <v>99</v>
      </c>
      <c r="B141" s="50" t="s">
        <v>87</v>
      </c>
      <c r="C141" s="51">
        <v>219743</v>
      </c>
      <c r="D141" s="51">
        <v>234703</v>
      </c>
      <c r="E141" s="51">
        <v>296129</v>
      </c>
      <c r="F141" s="51">
        <v>290402</v>
      </c>
      <c r="G141" s="51">
        <v>337628</v>
      </c>
      <c r="H141" s="51">
        <v>376735</v>
      </c>
      <c r="I141" s="51">
        <v>382781</v>
      </c>
      <c r="J141" s="51">
        <v>425931</v>
      </c>
      <c r="K141" s="51">
        <v>454531</v>
      </c>
    </row>
    <row r="142" spans="1:11" x14ac:dyDescent="0.25">
      <c r="A142" s="363" t="s">
        <v>99</v>
      </c>
      <c r="B142" s="50" t="s">
        <v>88</v>
      </c>
      <c r="C142" s="51">
        <v>1676781</v>
      </c>
      <c r="D142" s="51">
        <v>1734411</v>
      </c>
      <c r="E142" s="51">
        <v>1774393</v>
      </c>
      <c r="F142" s="51">
        <v>1812998</v>
      </c>
      <c r="G142" s="51">
        <v>1852124</v>
      </c>
      <c r="H142" s="51">
        <v>1895437</v>
      </c>
      <c r="I142" s="51">
        <v>1967466</v>
      </c>
      <c r="J142" s="51">
        <v>2001277</v>
      </c>
      <c r="K142" s="51">
        <v>2031176</v>
      </c>
    </row>
    <row r="143" spans="1:11" x14ac:dyDescent="0.25">
      <c r="A143" s="363" t="s">
        <v>100</v>
      </c>
      <c r="B143" s="50" t="s">
        <v>83</v>
      </c>
      <c r="C143" s="51">
        <v>1559473</v>
      </c>
      <c r="D143" s="51">
        <v>1457614</v>
      </c>
      <c r="E143" s="51">
        <v>1489750</v>
      </c>
      <c r="F143" s="51">
        <v>1439973</v>
      </c>
      <c r="G143" s="51">
        <v>1472792</v>
      </c>
      <c r="H143" s="51">
        <v>1533599</v>
      </c>
      <c r="I143" s="51">
        <v>1509631</v>
      </c>
      <c r="J143" s="51">
        <v>1564349</v>
      </c>
      <c r="K143" s="51">
        <v>1528868</v>
      </c>
    </row>
    <row r="144" spans="1:11" x14ac:dyDescent="0.25">
      <c r="A144" s="363" t="s">
        <v>100</v>
      </c>
      <c r="B144" s="50" t="s">
        <v>84</v>
      </c>
      <c r="C144" s="51">
        <v>1650617</v>
      </c>
      <c r="D144" s="51">
        <v>1740353</v>
      </c>
      <c r="E144" s="51">
        <v>1789934</v>
      </c>
      <c r="F144" s="51">
        <v>1764715</v>
      </c>
      <c r="G144" s="51">
        <v>1807888</v>
      </c>
      <c r="H144" s="51">
        <v>1824086</v>
      </c>
      <c r="I144" s="51">
        <v>1861414</v>
      </c>
      <c r="J144" s="51">
        <v>1785394</v>
      </c>
      <c r="K144" s="51">
        <v>1727453</v>
      </c>
    </row>
    <row r="145" spans="1:11" x14ac:dyDescent="0.25">
      <c r="A145" s="363" t="s">
        <v>100</v>
      </c>
      <c r="B145" s="50" t="s">
        <v>85</v>
      </c>
      <c r="C145" s="51">
        <v>1524885</v>
      </c>
      <c r="D145" s="51">
        <v>1476575</v>
      </c>
      <c r="E145" s="51">
        <v>1515156</v>
      </c>
      <c r="F145" s="51">
        <v>1624846</v>
      </c>
      <c r="G145" s="51">
        <v>1615686</v>
      </c>
      <c r="H145" s="51">
        <v>1765915</v>
      </c>
      <c r="I145" s="51">
        <v>2000426</v>
      </c>
      <c r="J145" s="51">
        <v>2081861</v>
      </c>
      <c r="K145" s="51">
        <v>2109389</v>
      </c>
    </row>
    <row r="146" spans="1:11" x14ac:dyDescent="0.25">
      <c r="A146" s="363" t="s">
        <v>100</v>
      </c>
      <c r="B146" s="50" t="s">
        <v>86</v>
      </c>
      <c r="C146" s="51">
        <v>1128297</v>
      </c>
      <c r="D146" s="51">
        <v>1260732</v>
      </c>
      <c r="E146" s="51">
        <v>1300772</v>
      </c>
      <c r="F146" s="51">
        <v>1292359</v>
      </c>
      <c r="G146" s="51">
        <v>1340433</v>
      </c>
      <c r="H146" s="51">
        <v>1351578</v>
      </c>
      <c r="I146" s="51">
        <v>1481734</v>
      </c>
      <c r="J146" s="51">
        <v>1509983</v>
      </c>
      <c r="K146" s="51">
        <v>1557265</v>
      </c>
    </row>
    <row r="147" spans="1:11" x14ac:dyDescent="0.25">
      <c r="A147" s="363" t="s">
        <v>100</v>
      </c>
      <c r="B147" s="50" t="s">
        <v>87</v>
      </c>
      <c r="C147" s="51">
        <v>764245</v>
      </c>
      <c r="D147" s="51">
        <v>923267</v>
      </c>
      <c r="E147" s="51">
        <v>921277</v>
      </c>
      <c r="F147" s="51">
        <v>1037773</v>
      </c>
      <c r="G147" s="51">
        <v>1078536</v>
      </c>
      <c r="H147" s="51">
        <v>1112870</v>
      </c>
      <c r="I147" s="51">
        <v>1319349</v>
      </c>
      <c r="J147" s="51">
        <v>1391471</v>
      </c>
      <c r="K147" s="51">
        <v>1517077</v>
      </c>
    </row>
    <row r="148" spans="1:11" x14ac:dyDescent="0.25">
      <c r="A148" s="363" t="s">
        <v>100</v>
      </c>
      <c r="B148" s="50" t="s">
        <v>88</v>
      </c>
      <c r="C148" s="51">
        <v>6627517</v>
      </c>
      <c r="D148" s="51">
        <v>6858541</v>
      </c>
      <c r="E148" s="51">
        <v>7016889</v>
      </c>
      <c r="F148" s="51">
        <v>7159666</v>
      </c>
      <c r="G148" s="51">
        <v>7315335</v>
      </c>
      <c r="H148" s="51">
        <v>7588048</v>
      </c>
      <c r="I148" s="51">
        <v>8172554</v>
      </c>
      <c r="J148" s="51">
        <v>8333058</v>
      </c>
      <c r="K148" s="51">
        <v>8440052</v>
      </c>
    </row>
    <row r="149" spans="1:11" x14ac:dyDescent="0.25">
      <c r="A149" s="363" t="s">
        <v>101</v>
      </c>
      <c r="B149" s="50" t="s">
        <v>83</v>
      </c>
      <c r="C149" s="51">
        <v>191354</v>
      </c>
      <c r="D149" s="51">
        <v>189917</v>
      </c>
      <c r="E149" s="51">
        <v>196489</v>
      </c>
      <c r="F149" s="51">
        <v>207626</v>
      </c>
      <c r="G149" s="51">
        <v>194588</v>
      </c>
      <c r="H149" s="51">
        <v>180544</v>
      </c>
      <c r="I149" s="51">
        <v>200798</v>
      </c>
      <c r="J149" s="51">
        <v>182230</v>
      </c>
      <c r="K149" s="51">
        <v>187482</v>
      </c>
    </row>
    <row r="150" spans="1:11" x14ac:dyDescent="0.25">
      <c r="A150" s="363" t="s">
        <v>101</v>
      </c>
      <c r="B150" s="50" t="s">
        <v>84</v>
      </c>
      <c r="C150" s="51">
        <v>204353</v>
      </c>
      <c r="D150" s="51">
        <v>208106</v>
      </c>
      <c r="E150" s="51">
        <v>210434</v>
      </c>
      <c r="F150" s="51">
        <v>207480</v>
      </c>
      <c r="G150" s="51">
        <v>208589</v>
      </c>
      <c r="H150" s="51">
        <v>216424</v>
      </c>
      <c r="I150" s="51">
        <v>211649</v>
      </c>
      <c r="J150" s="51">
        <v>200336</v>
      </c>
      <c r="K150" s="51">
        <v>193674</v>
      </c>
    </row>
    <row r="151" spans="1:11" x14ac:dyDescent="0.25">
      <c r="A151" s="363" t="s">
        <v>101</v>
      </c>
      <c r="B151" s="50" t="s">
        <v>85</v>
      </c>
      <c r="C151" s="51">
        <v>190211</v>
      </c>
      <c r="D151" s="51">
        <v>195201</v>
      </c>
      <c r="E151" s="51">
        <v>186685</v>
      </c>
      <c r="F151" s="51">
        <v>206263</v>
      </c>
      <c r="G151" s="51">
        <v>195801</v>
      </c>
      <c r="H151" s="51">
        <v>194417</v>
      </c>
      <c r="I151" s="51">
        <v>226276</v>
      </c>
      <c r="J151" s="51">
        <v>219748</v>
      </c>
      <c r="K151" s="51">
        <v>229301</v>
      </c>
    </row>
    <row r="152" spans="1:11" x14ac:dyDescent="0.25">
      <c r="A152" s="363" t="s">
        <v>101</v>
      </c>
      <c r="B152" s="50" t="s">
        <v>86</v>
      </c>
      <c r="C152" s="51">
        <v>150836</v>
      </c>
      <c r="D152" s="51">
        <v>158012</v>
      </c>
      <c r="E152" s="51">
        <v>178069</v>
      </c>
      <c r="F152" s="51">
        <v>163368</v>
      </c>
      <c r="G152" s="51">
        <v>188816</v>
      </c>
      <c r="H152" s="51">
        <v>200031</v>
      </c>
      <c r="I152" s="51">
        <v>188476</v>
      </c>
      <c r="J152" s="51">
        <v>200844</v>
      </c>
      <c r="K152" s="51">
        <v>197116</v>
      </c>
    </row>
    <row r="153" spans="1:11" x14ac:dyDescent="0.25">
      <c r="A153" s="363" t="s">
        <v>101</v>
      </c>
      <c r="B153" s="50" t="s">
        <v>87</v>
      </c>
      <c r="C153" s="51">
        <v>110108</v>
      </c>
      <c r="D153" s="51">
        <v>124833</v>
      </c>
      <c r="E153" s="51">
        <v>124716</v>
      </c>
      <c r="F153" s="51">
        <v>131288</v>
      </c>
      <c r="G153" s="51">
        <v>148467</v>
      </c>
      <c r="H153" s="51">
        <v>167921</v>
      </c>
      <c r="I153" s="51">
        <v>167885</v>
      </c>
      <c r="J153" s="51">
        <v>209655</v>
      </c>
      <c r="K153" s="51">
        <v>221024</v>
      </c>
    </row>
    <row r="154" spans="1:11" x14ac:dyDescent="0.25">
      <c r="A154" s="363" t="s">
        <v>101</v>
      </c>
      <c r="B154" s="50" t="s">
        <v>88</v>
      </c>
      <c r="C154" s="51">
        <v>846862</v>
      </c>
      <c r="D154" s="51">
        <v>876069</v>
      </c>
      <c r="E154" s="51">
        <v>896393</v>
      </c>
      <c r="F154" s="51">
        <v>916025</v>
      </c>
      <c r="G154" s="51">
        <v>936261</v>
      </c>
      <c r="H154" s="51">
        <v>959337</v>
      </c>
      <c r="I154" s="51">
        <v>995084</v>
      </c>
      <c r="J154" s="51">
        <v>1012813</v>
      </c>
      <c r="K154" s="51">
        <v>1028597</v>
      </c>
    </row>
    <row r="155" spans="1:11" x14ac:dyDescent="0.25">
      <c r="A155" s="363" t="s">
        <v>102</v>
      </c>
      <c r="B155" s="50" t="s">
        <v>83</v>
      </c>
      <c r="C155" s="51">
        <v>230056</v>
      </c>
      <c r="D155" s="51">
        <v>222023</v>
      </c>
      <c r="E155" s="51">
        <v>226537</v>
      </c>
      <c r="F155" s="51">
        <v>209806</v>
      </c>
      <c r="G155" s="51">
        <v>222328</v>
      </c>
      <c r="H155" s="51">
        <v>209809</v>
      </c>
      <c r="I155" s="51">
        <v>215649</v>
      </c>
      <c r="J155" s="51">
        <v>210178</v>
      </c>
      <c r="K155" s="51">
        <v>216914</v>
      </c>
    </row>
    <row r="156" spans="1:11" x14ac:dyDescent="0.25">
      <c r="A156" s="363" t="s">
        <v>102</v>
      </c>
      <c r="B156" s="50" t="s">
        <v>84</v>
      </c>
      <c r="C156" s="51">
        <v>240144</v>
      </c>
      <c r="D156" s="51">
        <v>229647</v>
      </c>
      <c r="E156" s="51">
        <v>243252</v>
      </c>
      <c r="F156" s="51">
        <v>235012</v>
      </c>
      <c r="G156" s="51">
        <v>236653</v>
      </c>
      <c r="H156" s="51">
        <v>247876</v>
      </c>
      <c r="I156" s="51">
        <v>236484</v>
      </c>
      <c r="J156" s="51">
        <v>239843</v>
      </c>
      <c r="K156" s="51">
        <v>229146</v>
      </c>
    </row>
    <row r="157" spans="1:11" x14ac:dyDescent="0.25">
      <c r="A157" s="363" t="s">
        <v>102</v>
      </c>
      <c r="B157" s="50" t="s">
        <v>85</v>
      </c>
      <c r="C157" s="51">
        <v>217818</v>
      </c>
      <c r="D157" s="51">
        <v>231363</v>
      </c>
      <c r="E157" s="51">
        <v>223847</v>
      </c>
      <c r="F157" s="51">
        <v>224993</v>
      </c>
      <c r="G157" s="51">
        <v>225403</v>
      </c>
      <c r="H157" s="51">
        <v>214372</v>
      </c>
      <c r="I157" s="51">
        <v>232401</v>
      </c>
      <c r="J157" s="51">
        <v>241969</v>
      </c>
      <c r="K157" s="51">
        <v>249172</v>
      </c>
    </row>
    <row r="158" spans="1:11" x14ac:dyDescent="0.25">
      <c r="A158" s="363" t="s">
        <v>102</v>
      </c>
      <c r="B158" s="50" t="s">
        <v>86</v>
      </c>
      <c r="C158" s="51">
        <v>167351</v>
      </c>
      <c r="D158" s="51">
        <v>193254</v>
      </c>
      <c r="E158" s="51">
        <v>191909</v>
      </c>
      <c r="F158" s="51">
        <v>208495</v>
      </c>
      <c r="G158" s="51">
        <v>213818</v>
      </c>
      <c r="H158" s="51">
        <v>221614</v>
      </c>
      <c r="I158" s="51">
        <v>228946</v>
      </c>
      <c r="J158" s="51">
        <v>234266</v>
      </c>
      <c r="K158" s="51">
        <v>231272</v>
      </c>
    </row>
    <row r="159" spans="1:11" x14ac:dyDescent="0.25">
      <c r="A159" s="363" t="s">
        <v>102</v>
      </c>
      <c r="B159" s="50" t="s">
        <v>87</v>
      </c>
      <c r="C159" s="51">
        <v>123967</v>
      </c>
      <c r="D159" s="51">
        <v>131989</v>
      </c>
      <c r="E159" s="51">
        <v>143433</v>
      </c>
      <c r="F159" s="51">
        <v>171479</v>
      </c>
      <c r="G159" s="51">
        <v>174551</v>
      </c>
      <c r="H159" s="51">
        <v>204178</v>
      </c>
      <c r="I159" s="51">
        <v>222848</v>
      </c>
      <c r="J159" s="51">
        <v>230588</v>
      </c>
      <c r="K159" s="51">
        <v>249148</v>
      </c>
    </row>
    <row r="160" spans="1:11" x14ac:dyDescent="0.25">
      <c r="A160" s="363" t="s">
        <v>102</v>
      </c>
      <c r="B160" s="50" t="s">
        <v>88</v>
      </c>
      <c r="C160" s="51">
        <v>979336</v>
      </c>
      <c r="D160" s="51">
        <v>1008276</v>
      </c>
      <c r="E160" s="51">
        <v>1028978</v>
      </c>
      <c r="F160" s="51">
        <v>1049785</v>
      </c>
      <c r="G160" s="51">
        <v>1072753</v>
      </c>
      <c r="H160" s="51">
        <v>1097849</v>
      </c>
      <c r="I160" s="51">
        <v>1136328</v>
      </c>
      <c r="J160" s="51">
        <v>1156844</v>
      </c>
      <c r="K160" s="51">
        <v>1175652</v>
      </c>
    </row>
    <row r="161" spans="1:11" x14ac:dyDescent="0.25">
      <c r="A161" s="363" t="s">
        <v>103</v>
      </c>
      <c r="B161" s="50" t="s">
        <v>83</v>
      </c>
      <c r="C161" s="51"/>
      <c r="D161" s="51"/>
      <c r="E161" s="51"/>
      <c r="F161" s="51"/>
      <c r="G161" s="51"/>
      <c r="H161" s="51">
        <v>93971</v>
      </c>
      <c r="I161" s="51">
        <v>90925</v>
      </c>
      <c r="J161" s="51">
        <v>88551</v>
      </c>
      <c r="K161" s="51">
        <v>86322</v>
      </c>
    </row>
    <row r="162" spans="1:11" x14ac:dyDescent="0.25">
      <c r="A162" s="363" t="s">
        <v>103</v>
      </c>
      <c r="B162" s="50" t="s">
        <v>84</v>
      </c>
      <c r="C162" s="51"/>
      <c r="D162" s="51"/>
      <c r="E162" s="51"/>
      <c r="F162" s="51"/>
      <c r="G162" s="51"/>
      <c r="H162" s="51">
        <v>106764</v>
      </c>
      <c r="I162" s="51">
        <v>106370</v>
      </c>
      <c r="J162" s="51">
        <v>99654</v>
      </c>
      <c r="K162" s="51">
        <v>95417</v>
      </c>
    </row>
    <row r="163" spans="1:11" x14ac:dyDescent="0.25">
      <c r="A163" s="363" t="s">
        <v>103</v>
      </c>
      <c r="B163" s="50" t="s">
        <v>85</v>
      </c>
      <c r="C163" s="51"/>
      <c r="D163" s="51"/>
      <c r="E163" s="51"/>
      <c r="F163" s="51"/>
      <c r="G163" s="51"/>
      <c r="H163" s="51">
        <v>98469</v>
      </c>
      <c r="I163" s="51">
        <v>99609</v>
      </c>
      <c r="J163" s="51">
        <v>103569</v>
      </c>
      <c r="K163" s="51">
        <v>107761</v>
      </c>
    </row>
    <row r="164" spans="1:11" x14ac:dyDescent="0.25">
      <c r="A164" s="363" t="s">
        <v>103</v>
      </c>
      <c r="B164" s="50" t="s">
        <v>86</v>
      </c>
      <c r="C164" s="51"/>
      <c r="D164" s="51"/>
      <c r="E164" s="51"/>
      <c r="F164" s="51"/>
      <c r="G164" s="51"/>
      <c r="H164" s="51">
        <v>106487</v>
      </c>
      <c r="I164" s="51">
        <v>110853</v>
      </c>
      <c r="J164" s="51">
        <v>107554</v>
      </c>
      <c r="K164" s="51">
        <v>111268</v>
      </c>
    </row>
    <row r="165" spans="1:11" x14ac:dyDescent="0.25">
      <c r="A165" s="363" t="s">
        <v>103</v>
      </c>
      <c r="B165" s="50" t="s">
        <v>87</v>
      </c>
      <c r="C165" s="51"/>
      <c r="D165" s="51"/>
      <c r="E165" s="51"/>
      <c r="F165" s="51"/>
      <c r="G165" s="51"/>
      <c r="H165" s="51">
        <v>96308</v>
      </c>
      <c r="I165" s="51">
        <v>105050</v>
      </c>
      <c r="J165" s="51">
        <v>118651</v>
      </c>
      <c r="K165" s="51">
        <v>121715</v>
      </c>
    </row>
    <row r="166" spans="1:11" x14ac:dyDescent="0.25">
      <c r="A166" s="363" t="s">
        <v>103</v>
      </c>
      <c r="B166" s="50" t="s">
        <v>88</v>
      </c>
      <c r="C166" s="51">
        <v>0</v>
      </c>
      <c r="D166" s="51">
        <v>0</v>
      </c>
      <c r="E166" s="51">
        <v>0</v>
      </c>
      <c r="F166" s="51">
        <v>0</v>
      </c>
      <c r="G166" s="51">
        <v>0</v>
      </c>
      <c r="H166" s="51">
        <v>501999</v>
      </c>
      <c r="I166" s="51">
        <v>512807</v>
      </c>
      <c r="J166" s="51">
        <v>517979</v>
      </c>
      <c r="K166" s="51">
        <v>522483</v>
      </c>
    </row>
    <row r="167" spans="1:11" x14ac:dyDescent="0.25">
      <c r="A167" s="363" t="s">
        <v>104</v>
      </c>
      <c r="B167" s="50" t="s">
        <v>83</v>
      </c>
      <c r="C167" s="51">
        <v>461162</v>
      </c>
      <c r="D167" s="51">
        <v>454161</v>
      </c>
      <c r="E167" s="51">
        <v>441303</v>
      </c>
      <c r="F167" s="51">
        <v>432530</v>
      </c>
      <c r="G167" s="51">
        <v>407873</v>
      </c>
      <c r="H167" s="51">
        <v>308424</v>
      </c>
      <c r="I167" s="51">
        <v>313814</v>
      </c>
      <c r="J167" s="51">
        <v>314640</v>
      </c>
      <c r="K167" s="51">
        <v>300497</v>
      </c>
    </row>
    <row r="168" spans="1:11" x14ac:dyDescent="0.25">
      <c r="A168" s="363" t="s">
        <v>104</v>
      </c>
      <c r="B168" s="50" t="s">
        <v>84</v>
      </c>
      <c r="C168" s="51">
        <v>489866</v>
      </c>
      <c r="D168" s="51">
        <v>500239</v>
      </c>
      <c r="E168" s="51">
        <v>500472</v>
      </c>
      <c r="F168" s="51">
        <v>489271</v>
      </c>
      <c r="G168" s="51">
        <v>500193</v>
      </c>
      <c r="H168" s="51">
        <v>379976</v>
      </c>
      <c r="I168" s="51">
        <v>359142</v>
      </c>
      <c r="J168" s="51">
        <v>350420</v>
      </c>
      <c r="K168" s="51">
        <v>343550</v>
      </c>
    </row>
    <row r="169" spans="1:11" x14ac:dyDescent="0.25">
      <c r="A169" s="363" t="s">
        <v>104</v>
      </c>
      <c r="B169" s="50" t="s">
        <v>85</v>
      </c>
      <c r="C169" s="51">
        <v>436129</v>
      </c>
      <c r="D169" s="51">
        <v>441958</v>
      </c>
      <c r="E169" s="51">
        <v>458277</v>
      </c>
      <c r="F169" s="51">
        <v>442337</v>
      </c>
      <c r="G169" s="51">
        <v>424028</v>
      </c>
      <c r="H169" s="51">
        <v>328140</v>
      </c>
      <c r="I169" s="51">
        <v>343553</v>
      </c>
      <c r="J169" s="51">
        <v>359224</v>
      </c>
      <c r="K169" s="51">
        <v>364671</v>
      </c>
    </row>
    <row r="170" spans="1:11" x14ac:dyDescent="0.25">
      <c r="A170" s="363" t="s">
        <v>104</v>
      </c>
      <c r="B170" s="50" t="s">
        <v>86</v>
      </c>
      <c r="C170" s="51">
        <v>340503</v>
      </c>
      <c r="D170" s="51">
        <v>374420</v>
      </c>
      <c r="E170" s="51">
        <v>377041</v>
      </c>
      <c r="F170" s="51">
        <v>408479</v>
      </c>
      <c r="G170" s="51">
        <v>429734</v>
      </c>
      <c r="H170" s="51">
        <v>326163</v>
      </c>
      <c r="I170" s="51">
        <v>326968</v>
      </c>
      <c r="J170" s="51">
        <v>324237</v>
      </c>
      <c r="K170" s="51">
        <v>334788</v>
      </c>
    </row>
    <row r="171" spans="1:11" x14ac:dyDescent="0.25">
      <c r="A171" s="363" t="s">
        <v>104</v>
      </c>
      <c r="B171" s="50" t="s">
        <v>87</v>
      </c>
      <c r="C171" s="51">
        <v>264448</v>
      </c>
      <c r="D171" s="51">
        <v>262749</v>
      </c>
      <c r="E171" s="51">
        <v>285969</v>
      </c>
      <c r="F171" s="51">
        <v>316775</v>
      </c>
      <c r="G171" s="51">
        <v>354018</v>
      </c>
      <c r="H171" s="51">
        <v>296956</v>
      </c>
      <c r="I171" s="51">
        <v>322780</v>
      </c>
      <c r="J171" s="51">
        <v>329740</v>
      </c>
      <c r="K171" s="51">
        <v>344326</v>
      </c>
    </row>
    <row r="172" spans="1:11" x14ac:dyDescent="0.25">
      <c r="A172" s="363" t="s">
        <v>104</v>
      </c>
      <c r="B172" s="50" t="s">
        <v>88</v>
      </c>
      <c r="C172" s="51">
        <v>1992108</v>
      </c>
      <c r="D172" s="51">
        <v>2033527</v>
      </c>
      <c r="E172" s="51">
        <v>2063062</v>
      </c>
      <c r="F172" s="51">
        <v>2089392</v>
      </c>
      <c r="G172" s="51">
        <v>2115846</v>
      </c>
      <c r="H172" s="51">
        <v>1639659</v>
      </c>
      <c r="I172" s="51">
        <v>1666257</v>
      </c>
      <c r="J172" s="51">
        <v>1678261</v>
      </c>
      <c r="K172" s="51">
        <v>1687832</v>
      </c>
    </row>
    <row r="173" spans="1:11" x14ac:dyDescent="0.25">
      <c r="A173" s="363" t="s">
        <v>105</v>
      </c>
      <c r="B173" s="50" t="s">
        <v>83</v>
      </c>
      <c r="C173" s="51">
        <v>228809</v>
      </c>
      <c r="D173" s="51">
        <v>223944</v>
      </c>
      <c r="E173" s="51">
        <v>217566</v>
      </c>
      <c r="F173" s="51">
        <v>210770</v>
      </c>
      <c r="G173" s="51">
        <v>205327</v>
      </c>
      <c r="H173" s="51">
        <v>196791</v>
      </c>
      <c r="I173" s="51">
        <v>205490</v>
      </c>
      <c r="J173" s="51">
        <v>195378</v>
      </c>
      <c r="K173" s="51">
        <v>194507</v>
      </c>
    </row>
    <row r="174" spans="1:11" x14ac:dyDescent="0.25">
      <c r="A174" s="363" t="s">
        <v>105</v>
      </c>
      <c r="B174" s="50" t="s">
        <v>84</v>
      </c>
      <c r="C174" s="51">
        <v>225861</v>
      </c>
      <c r="D174" s="51">
        <v>228080</v>
      </c>
      <c r="E174" s="51">
        <v>206436</v>
      </c>
      <c r="F174" s="51">
        <v>226399</v>
      </c>
      <c r="G174" s="51">
        <v>228425</v>
      </c>
      <c r="H174" s="51">
        <v>218780</v>
      </c>
      <c r="I174" s="51">
        <v>214319</v>
      </c>
      <c r="J174" s="51">
        <v>213754</v>
      </c>
      <c r="K174" s="51">
        <v>204391</v>
      </c>
    </row>
    <row r="175" spans="1:11" x14ac:dyDescent="0.25">
      <c r="A175" s="363" t="s">
        <v>105</v>
      </c>
      <c r="B175" s="50" t="s">
        <v>85</v>
      </c>
      <c r="C175" s="51">
        <v>206638</v>
      </c>
      <c r="D175" s="51">
        <v>210127</v>
      </c>
      <c r="E175" s="51">
        <v>218658</v>
      </c>
      <c r="F175" s="51">
        <v>202879</v>
      </c>
      <c r="G175" s="51">
        <v>198142</v>
      </c>
      <c r="H175" s="51">
        <v>204659</v>
      </c>
      <c r="I175" s="51">
        <v>205438</v>
      </c>
      <c r="J175" s="51">
        <v>206773</v>
      </c>
      <c r="K175" s="51">
        <v>215421</v>
      </c>
    </row>
    <row r="176" spans="1:11" x14ac:dyDescent="0.25">
      <c r="A176" s="363" t="s">
        <v>105</v>
      </c>
      <c r="B176" s="50" t="s">
        <v>86</v>
      </c>
      <c r="C176" s="51">
        <v>145690</v>
      </c>
      <c r="D176" s="51">
        <v>155449</v>
      </c>
      <c r="E176" s="51">
        <v>169900</v>
      </c>
      <c r="F176" s="51">
        <v>181328</v>
      </c>
      <c r="G176" s="51">
        <v>184792</v>
      </c>
      <c r="H176" s="51">
        <v>195442</v>
      </c>
      <c r="I176" s="51">
        <v>197755</v>
      </c>
      <c r="J176" s="51">
        <v>201471</v>
      </c>
      <c r="K176" s="51">
        <v>204353</v>
      </c>
    </row>
    <row r="177" spans="1:11" x14ac:dyDescent="0.25">
      <c r="A177" s="363" t="s">
        <v>105</v>
      </c>
      <c r="B177" s="50" t="s">
        <v>87</v>
      </c>
      <c r="C177" s="51">
        <v>119792</v>
      </c>
      <c r="D177" s="51">
        <v>127830</v>
      </c>
      <c r="E177" s="51">
        <v>146406</v>
      </c>
      <c r="F177" s="51">
        <v>150151</v>
      </c>
      <c r="G177" s="51">
        <v>167888</v>
      </c>
      <c r="H177" s="51">
        <v>181750</v>
      </c>
      <c r="I177" s="51">
        <v>193345</v>
      </c>
      <c r="J177" s="51">
        <v>208071</v>
      </c>
      <c r="K177" s="51">
        <v>214919</v>
      </c>
    </row>
    <row r="178" spans="1:11" x14ac:dyDescent="0.25">
      <c r="A178" s="363" t="s">
        <v>105</v>
      </c>
      <c r="B178" s="50" t="s">
        <v>88</v>
      </c>
      <c r="C178" s="51">
        <v>926790</v>
      </c>
      <c r="D178" s="51">
        <v>945430</v>
      </c>
      <c r="E178" s="51">
        <v>958966</v>
      </c>
      <c r="F178" s="51">
        <v>971527</v>
      </c>
      <c r="G178" s="51">
        <v>984574</v>
      </c>
      <c r="H178" s="51">
        <v>997422</v>
      </c>
      <c r="I178" s="51">
        <v>1016347</v>
      </c>
      <c r="J178" s="51">
        <v>1025447</v>
      </c>
      <c r="K178" s="51">
        <v>1033591</v>
      </c>
    </row>
    <row r="179" spans="1:11" x14ac:dyDescent="0.25">
      <c r="A179" s="363" t="s">
        <v>106</v>
      </c>
      <c r="B179" s="50" t="s">
        <v>83</v>
      </c>
      <c r="C179" s="51">
        <v>86566</v>
      </c>
      <c r="D179" s="51">
        <v>95842</v>
      </c>
      <c r="E179" s="51">
        <v>84961</v>
      </c>
      <c r="F179" s="51">
        <v>78467</v>
      </c>
      <c r="G179" s="51">
        <v>80226</v>
      </c>
      <c r="H179" s="51">
        <v>78886</v>
      </c>
      <c r="I179" s="51">
        <v>77999</v>
      </c>
      <c r="J179" s="51">
        <v>78546</v>
      </c>
      <c r="K179" s="51">
        <v>75087</v>
      </c>
    </row>
    <row r="180" spans="1:11" x14ac:dyDescent="0.25">
      <c r="A180" s="363" t="s">
        <v>106</v>
      </c>
      <c r="B180" s="50" t="s">
        <v>84</v>
      </c>
      <c r="C180" s="51">
        <v>85527</v>
      </c>
      <c r="D180" s="51">
        <v>90061</v>
      </c>
      <c r="E180" s="51">
        <v>87520</v>
      </c>
      <c r="F180" s="51">
        <v>87549</v>
      </c>
      <c r="G180" s="51">
        <v>85531</v>
      </c>
      <c r="H180" s="51">
        <v>87272</v>
      </c>
      <c r="I180" s="51">
        <v>86208</v>
      </c>
      <c r="J180" s="51">
        <v>82478</v>
      </c>
      <c r="K180" s="51">
        <v>81538</v>
      </c>
    </row>
    <row r="181" spans="1:11" x14ac:dyDescent="0.25">
      <c r="A181" s="363" t="s">
        <v>106</v>
      </c>
      <c r="B181" s="50" t="s">
        <v>85</v>
      </c>
      <c r="C181" s="51">
        <v>83318</v>
      </c>
      <c r="D181" s="51">
        <v>83613</v>
      </c>
      <c r="E181" s="51">
        <v>83520</v>
      </c>
      <c r="F181" s="51">
        <v>75570</v>
      </c>
      <c r="G181" s="51">
        <v>83812</v>
      </c>
      <c r="H181" s="51">
        <v>79706</v>
      </c>
      <c r="I181" s="51">
        <v>79063</v>
      </c>
      <c r="J181" s="51">
        <v>86738</v>
      </c>
      <c r="K181" s="51">
        <v>93138</v>
      </c>
    </row>
    <row r="182" spans="1:11" x14ac:dyDescent="0.25">
      <c r="A182" s="363" t="s">
        <v>106</v>
      </c>
      <c r="B182" s="50" t="s">
        <v>86</v>
      </c>
      <c r="C182" s="51">
        <v>60373</v>
      </c>
      <c r="D182" s="51">
        <v>64741</v>
      </c>
      <c r="E182" s="51">
        <v>70922</v>
      </c>
      <c r="F182" s="51">
        <v>81230</v>
      </c>
      <c r="G182" s="51">
        <v>77455</v>
      </c>
      <c r="H182" s="51">
        <v>80766</v>
      </c>
      <c r="I182" s="51">
        <v>81565</v>
      </c>
      <c r="J182" s="51">
        <v>80756</v>
      </c>
      <c r="K182" s="51">
        <v>75931</v>
      </c>
    </row>
    <row r="183" spans="1:11" x14ac:dyDescent="0.25">
      <c r="A183" s="363" t="s">
        <v>106</v>
      </c>
      <c r="B183" s="50" t="s">
        <v>87</v>
      </c>
      <c r="C183" s="51">
        <v>49793</v>
      </c>
      <c r="D183" s="51">
        <v>46599</v>
      </c>
      <c r="E183" s="51">
        <v>58509</v>
      </c>
      <c r="F183" s="51">
        <v>67394</v>
      </c>
      <c r="G183" s="51">
        <v>67693</v>
      </c>
      <c r="H183" s="51">
        <v>72852</v>
      </c>
      <c r="I183" s="51">
        <v>81765</v>
      </c>
      <c r="J183" s="51">
        <v>81581</v>
      </c>
      <c r="K183" s="51">
        <v>87552</v>
      </c>
    </row>
    <row r="184" spans="1:11" x14ac:dyDescent="0.25">
      <c r="A184" s="363" t="s">
        <v>106</v>
      </c>
      <c r="B184" s="50" t="s">
        <v>88</v>
      </c>
      <c r="C184" s="51">
        <v>365577</v>
      </c>
      <c r="D184" s="51">
        <v>380856</v>
      </c>
      <c r="E184" s="51">
        <v>385432</v>
      </c>
      <c r="F184" s="51">
        <v>390210</v>
      </c>
      <c r="G184" s="51">
        <v>394717</v>
      </c>
      <c r="H184" s="51">
        <v>399482</v>
      </c>
      <c r="I184" s="51">
        <v>406600</v>
      </c>
      <c r="J184" s="51">
        <v>410099</v>
      </c>
      <c r="K184" s="51">
        <v>413246</v>
      </c>
    </row>
    <row r="185" spans="1:11" x14ac:dyDescent="0.25">
      <c r="A185" s="363" t="s">
        <v>107</v>
      </c>
      <c r="B185" s="50" t="s">
        <v>83</v>
      </c>
      <c r="C185" s="51">
        <v>187869</v>
      </c>
      <c r="D185" s="51">
        <v>185068</v>
      </c>
      <c r="E185" s="51">
        <v>183047</v>
      </c>
      <c r="F185" s="51">
        <v>173503</v>
      </c>
      <c r="G185" s="51">
        <v>182995</v>
      </c>
      <c r="H185" s="51">
        <v>172075</v>
      </c>
      <c r="I185" s="51">
        <v>174441</v>
      </c>
      <c r="J185" s="51">
        <v>164942</v>
      </c>
      <c r="K185" s="51">
        <v>157872</v>
      </c>
    </row>
    <row r="186" spans="1:11" x14ac:dyDescent="0.25">
      <c r="A186" s="363" t="s">
        <v>107</v>
      </c>
      <c r="B186" s="50" t="s">
        <v>84</v>
      </c>
      <c r="C186" s="51">
        <v>195975</v>
      </c>
      <c r="D186" s="51">
        <v>190662</v>
      </c>
      <c r="E186" s="51">
        <v>186165</v>
      </c>
      <c r="F186" s="51">
        <v>194789</v>
      </c>
      <c r="G186" s="51">
        <v>188519</v>
      </c>
      <c r="H186" s="51">
        <v>192525</v>
      </c>
      <c r="I186" s="51">
        <v>195208</v>
      </c>
      <c r="J186" s="51">
        <v>177354</v>
      </c>
      <c r="K186" s="51">
        <v>179475</v>
      </c>
    </row>
    <row r="187" spans="1:11" x14ac:dyDescent="0.25">
      <c r="A187" s="363" t="s">
        <v>107</v>
      </c>
      <c r="B187" s="50" t="s">
        <v>85</v>
      </c>
      <c r="C187" s="51">
        <v>181593</v>
      </c>
      <c r="D187" s="51">
        <v>193898</v>
      </c>
      <c r="E187" s="51">
        <v>196635</v>
      </c>
      <c r="F187" s="51">
        <v>178256</v>
      </c>
      <c r="G187" s="51">
        <v>190890</v>
      </c>
      <c r="H187" s="51">
        <v>186798</v>
      </c>
      <c r="I187" s="51">
        <v>185471</v>
      </c>
      <c r="J187" s="51">
        <v>191004</v>
      </c>
      <c r="K187" s="51">
        <v>200269</v>
      </c>
    </row>
    <row r="188" spans="1:11" x14ac:dyDescent="0.25">
      <c r="A188" s="363" t="s">
        <v>107</v>
      </c>
      <c r="B188" s="50" t="s">
        <v>86</v>
      </c>
      <c r="C188" s="51">
        <v>131625</v>
      </c>
      <c r="D188" s="51">
        <v>137399</v>
      </c>
      <c r="E188" s="51">
        <v>152040</v>
      </c>
      <c r="F188" s="51">
        <v>170123</v>
      </c>
      <c r="G188" s="51">
        <v>166134</v>
      </c>
      <c r="H188" s="51">
        <v>175102</v>
      </c>
      <c r="I188" s="51">
        <v>182615</v>
      </c>
      <c r="J188" s="51">
        <v>190563</v>
      </c>
      <c r="K188" s="51">
        <v>185218</v>
      </c>
    </row>
    <row r="189" spans="1:11" x14ac:dyDescent="0.25">
      <c r="A189" s="363" t="s">
        <v>107</v>
      </c>
      <c r="B189" s="50" t="s">
        <v>87</v>
      </c>
      <c r="C189" s="51">
        <v>95339</v>
      </c>
      <c r="D189" s="51">
        <v>104428</v>
      </c>
      <c r="E189" s="51">
        <v>111390</v>
      </c>
      <c r="F189" s="51">
        <v>128000</v>
      </c>
      <c r="G189" s="51">
        <v>130483</v>
      </c>
      <c r="H189" s="51">
        <v>146634</v>
      </c>
      <c r="I189" s="51">
        <v>155949</v>
      </c>
      <c r="J189" s="51">
        <v>180432</v>
      </c>
      <c r="K189" s="51">
        <v>191106</v>
      </c>
    </row>
    <row r="190" spans="1:11" x14ac:dyDescent="0.25">
      <c r="A190" s="363" t="s">
        <v>107</v>
      </c>
      <c r="B190" s="50" t="s">
        <v>88</v>
      </c>
      <c r="C190" s="51">
        <v>792401</v>
      </c>
      <c r="D190" s="51">
        <v>811455</v>
      </c>
      <c r="E190" s="51">
        <v>829277</v>
      </c>
      <c r="F190" s="51">
        <v>844671</v>
      </c>
      <c r="G190" s="51">
        <v>859021</v>
      </c>
      <c r="H190" s="51">
        <v>873134</v>
      </c>
      <c r="I190" s="51">
        <v>893684</v>
      </c>
      <c r="J190" s="51">
        <v>904295</v>
      </c>
      <c r="K190" s="51">
        <v>913940</v>
      </c>
    </row>
    <row r="191" spans="1:11" x14ac:dyDescent="0.25">
      <c r="A191" s="363" t="s">
        <v>108</v>
      </c>
      <c r="B191" s="50" t="s">
        <v>83</v>
      </c>
      <c r="C191" s="51">
        <v>24359</v>
      </c>
      <c r="D191" s="51">
        <v>24077</v>
      </c>
      <c r="E191" s="51">
        <v>24143</v>
      </c>
      <c r="F191" s="51">
        <v>23870</v>
      </c>
      <c r="G191" s="51">
        <v>24373</v>
      </c>
      <c r="H191" s="51">
        <v>22860</v>
      </c>
      <c r="I191" s="51">
        <v>22329</v>
      </c>
      <c r="J191" s="51">
        <v>23045</v>
      </c>
      <c r="K191" s="51">
        <v>20809</v>
      </c>
    </row>
    <row r="192" spans="1:11" x14ac:dyDescent="0.25">
      <c r="A192" s="363" t="s">
        <v>108</v>
      </c>
      <c r="B192" s="50" t="s">
        <v>84</v>
      </c>
      <c r="C192" s="51">
        <v>24619</v>
      </c>
      <c r="D192" s="51">
        <v>23920</v>
      </c>
      <c r="E192" s="51">
        <v>22557</v>
      </c>
      <c r="F192" s="51">
        <v>23454</v>
      </c>
      <c r="G192" s="51">
        <v>22688</v>
      </c>
      <c r="H192" s="51">
        <v>21447</v>
      </c>
      <c r="I192" s="51">
        <v>22048</v>
      </c>
      <c r="J192" s="51">
        <v>21780</v>
      </c>
      <c r="K192" s="51">
        <v>18128</v>
      </c>
    </row>
    <row r="193" spans="1:11" x14ac:dyDescent="0.25">
      <c r="A193" s="363" t="s">
        <v>108</v>
      </c>
      <c r="B193" s="50" t="s">
        <v>85</v>
      </c>
      <c r="C193" s="51">
        <v>19813</v>
      </c>
      <c r="D193" s="51">
        <v>23053</v>
      </c>
      <c r="E193" s="51">
        <v>24595</v>
      </c>
      <c r="F193" s="51">
        <v>22275</v>
      </c>
      <c r="G193" s="51">
        <v>25114</v>
      </c>
      <c r="H193" s="51">
        <v>24506</v>
      </c>
      <c r="I193" s="51">
        <v>25593</v>
      </c>
      <c r="J193" s="51">
        <v>25079</v>
      </c>
      <c r="K193" s="51">
        <v>27755</v>
      </c>
    </row>
    <row r="194" spans="1:11" x14ac:dyDescent="0.25">
      <c r="A194" s="363" t="s">
        <v>108</v>
      </c>
      <c r="B194" s="50" t="s">
        <v>86</v>
      </c>
      <c r="C194" s="51">
        <v>17279</v>
      </c>
      <c r="D194" s="51">
        <v>17090</v>
      </c>
      <c r="E194" s="51">
        <v>18629</v>
      </c>
      <c r="F194" s="51">
        <v>20307</v>
      </c>
      <c r="G194" s="51">
        <v>17955</v>
      </c>
      <c r="H194" s="51">
        <v>20963</v>
      </c>
      <c r="I194" s="51">
        <v>19918</v>
      </c>
      <c r="J194" s="51">
        <v>21654</v>
      </c>
      <c r="K194" s="51">
        <v>21804</v>
      </c>
    </row>
    <row r="195" spans="1:11" x14ac:dyDescent="0.25">
      <c r="A195" s="363" t="s">
        <v>108</v>
      </c>
      <c r="B195" s="50" t="s">
        <v>87</v>
      </c>
      <c r="C195" s="51">
        <v>10503</v>
      </c>
      <c r="D195" s="51">
        <v>11457</v>
      </c>
      <c r="E195" s="51">
        <v>11636</v>
      </c>
      <c r="F195" s="51">
        <v>13165</v>
      </c>
      <c r="G195" s="51">
        <v>14066</v>
      </c>
      <c r="H195" s="51">
        <v>15836</v>
      </c>
      <c r="I195" s="51">
        <v>17559</v>
      </c>
      <c r="J195" s="51">
        <v>16515</v>
      </c>
      <c r="K195" s="51">
        <v>20066</v>
      </c>
    </row>
    <row r="196" spans="1:11" x14ac:dyDescent="0.25">
      <c r="A196" s="363" t="s">
        <v>108</v>
      </c>
      <c r="B196" s="50" t="s">
        <v>88</v>
      </c>
      <c r="C196" s="51">
        <v>96573</v>
      </c>
      <c r="D196" s="51">
        <v>99597</v>
      </c>
      <c r="E196" s="51">
        <v>101560</v>
      </c>
      <c r="F196" s="51">
        <v>103071</v>
      </c>
      <c r="G196" s="51">
        <v>104196</v>
      </c>
      <c r="H196" s="51">
        <v>105612</v>
      </c>
      <c r="I196" s="51">
        <v>107447</v>
      </c>
      <c r="J196" s="51">
        <v>108073</v>
      </c>
      <c r="K196" s="51">
        <v>108562</v>
      </c>
    </row>
    <row r="197" spans="1:11" x14ac:dyDescent="0.25">
      <c r="A197" s="363" t="s">
        <v>109</v>
      </c>
      <c r="B197" s="50" t="s">
        <v>83</v>
      </c>
      <c r="C197" s="51">
        <v>32891</v>
      </c>
      <c r="D197" s="51">
        <v>37057</v>
      </c>
      <c r="E197" s="51">
        <v>30317</v>
      </c>
      <c r="F197" s="51">
        <v>33152</v>
      </c>
      <c r="G197" s="51">
        <v>31198</v>
      </c>
      <c r="H197" s="51">
        <v>31931</v>
      </c>
      <c r="I197" s="51">
        <v>32210</v>
      </c>
      <c r="J197" s="51">
        <v>34176</v>
      </c>
      <c r="K197" s="51">
        <v>31798</v>
      </c>
    </row>
    <row r="198" spans="1:11" x14ac:dyDescent="0.25">
      <c r="A198" s="363" t="s">
        <v>109</v>
      </c>
      <c r="B198" s="50" t="s">
        <v>84</v>
      </c>
      <c r="C198" s="51">
        <v>37667</v>
      </c>
      <c r="D198" s="51">
        <v>34555</v>
      </c>
      <c r="E198" s="51">
        <v>33984</v>
      </c>
      <c r="F198" s="51">
        <v>39013</v>
      </c>
      <c r="G198" s="51">
        <v>35299</v>
      </c>
      <c r="H198" s="51">
        <v>37028</v>
      </c>
      <c r="I198" s="51">
        <v>34851</v>
      </c>
      <c r="J198" s="51">
        <v>33552</v>
      </c>
      <c r="K198" s="51">
        <v>32865</v>
      </c>
    </row>
    <row r="199" spans="1:11" x14ac:dyDescent="0.25">
      <c r="A199" s="363" t="s">
        <v>109</v>
      </c>
      <c r="B199" s="50" t="s">
        <v>85</v>
      </c>
      <c r="C199" s="51">
        <v>31593</v>
      </c>
      <c r="D199" s="51">
        <v>40592</v>
      </c>
      <c r="E199" s="51">
        <v>37271</v>
      </c>
      <c r="F199" s="51">
        <v>35988</v>
      </c>
      <c r="G199" s="51">
        <v>41939</v>
      </c>
      <c r="H199" s="51">
        <v>40515</v>
      </c>
      <c r="I199" s="51">
        <v>41467</v>
      </c>
      <c r="J199" s="51">
        <v>45691</v>
      </c>
      <c r="K199" s="51">
        <v>44594</v>
      </c>
    </row>
    <row r="200" spans="1:11" x14ac:dyDescent="0.25">
      <c r="A200" s="363" t="s">
        <v>109</v>
      </c>
      <c r="B200" s="50" t="s">
        <v>86</v>
      </c>
      <c r="C200" s="51">
        <v>32704</v>
      </c>
      <c r="D200" s="51">
        <v>28777</v>
      </c>
      <c r="E200" s="51">
        <v>32836</v>
      </c>
      <c r="F200" s="51">
        <v>33456</v>
      </c>
      <c r="G200" s="51">
        <v>32226</v>
      </c>
      <c r="H200" s="51">
        <v>35432</v>
      </c>
      <c r="I200" s="51">
        <v>35235</v>
      </c>
      <c r="J200" s="51">
        <v>33350</v>
      </c>
      <c r="K200" s="51">
        <v>37154</v>
      </c>
    </row>
    <row r="201" spans="1:11" x14ac:dyDescent="0.25">
      <c r="A201" s="363" t="s">
        <v>109</v>
      </c>
      <c r="B201" s="50" t="s">
        <v>87</v>
      </c>
      <c r="C201" s="51">
        <v>21639</v>
      </c>
      <c r="D201" s="51">
        <v>19264</v>
      </c>
      <c r="E201" s="51">
        <v>28620</v>
      </c>
      <c r="F201" s="51">
        <v>24072</v>
      </c>
      <c r="G201" s="51">
        <v>27957</v>
      </c>
      <c r="H201" s="51">
        <v>27291</v>
      </c>
      <c r="I201" s="51">
        <v>35115</v>
      </c>
      <c r="J201" s="51">
        <v>34803</v>
      </c>
      <c r="K201" s="51">
        <v>37048</v>
      </c>
    </row>
    <row r="202" spans="1:11" x14ac:dyDescent="0.25">
      <c r="A202" s="363" t="s">
        <v>109</v>
      </c>
      <c r="B202" s="50" t="s">
        <v>88</v>
      </c>
      <c r="C202" s="51">
        <v>156494</v>
      </c>
      <c r="D202" s="51">
        <v>160245</v>
      </c>
      <c r="E202" s="51">
        <v>163028</v>
      </c>
      <c r="F202" s="51">
        <v>165681</v>
      </c>
      <c r="G202" s="51">
        <v>168619</v>
      </c>
      <c r="H202" s="51">
        <v>172197</v>
      </c>
      <c r="I202" s="51">
        <v>178878</v>
      </c>
      <c r="J202" s="51">
        <v>181572</v>
      </c>
      <c r="K202" s="51">
        <v>183459</v>
      </c>
    </row>
    <row r="204" spans="1:11" x14ac:dyDescent="0.25">
      <c r="A204" s="361" t="s">
        <v>91</v>
      </c>
      <c r="B204" s="361" t="s">
        <v>91</v>
      </c>
      <c r="C204" s="361" t="s">
        <v>91</v>
      </c>
      <c r="D204" s="361" t="s">
        <v>91</v>
      </c>
      <c r="E204" s="361" t="s">
        <v>91</v>
      </c>
      <c r="F204" s="361" t="s">
        <v>91</v>
      </c>
      <c r="G204" s="361" t="s">
        <v>91</v>
      </c>
      <c r="H204" s="361" t="s">
        <v>91</v>
      </c>
      <c r="I204" s="361" t="s">
        <v>91</v>
      </c>
      <c r="J204" s="361" t="s">
        <v>91</v>
      </c>
      <c r="K204" s="361" t="s">
        <v>91</v>
      </c>
    </row>
    <row r="205" spans="1:11" x14ac:dyDescent="0.25">
      <c r="A205" s="40" t="s">
        <v>80</v>
      </c>
      <c r="B205" s="41" t="s">
        <v>81</v>
      </c>
      <c r="C205" s="54" t="s">
        <v>71</v>
      </c>
      <c r="D205" s="54" t="s">
        <v>72</v>
      </c>
      <c r="E205" s="54" t="s">
        <v>73</v>
      </c>
      <c r="F205" s="54" t="s">
        <v>74</v>
      </c>
      <c r="G205" s="54" t="s">
        <v>75</v>
      </c>
      <c r="H205" s="54" t="s">
        <v>76</v>
      </c>
      <c r="I205" s="54" t="s">
        <v>77</v>
      </c>
      <c r="J205" s="54" t="s">
        <v>78</v>
      </c>
      <c r="K205" s="54" t="s">
        <v>79</v>
      </c>
    </row>
    <row r="206" spans="1:11" x14ac:dyDescent="0.25">
      <c r="A206" s="363" t="s">
        <v>94</v>
      </c>
      <c r="B206" s="55" t="s">
        <v>83</v>
      </c>
      <c r="C206" s="162">
        <v>1.7511028796434402</v>
      </c>
      <c r="D206" s="162">
        <v>2.0807627588510513</v>
      </c>
      <c r="E206" s="162">
        <v>0.88654235005378723</v>
      </c>
      <c r="F206" s="162">
        <v>0.55460813455283642</v>
      </c>
      <c r="G206" s="162">
        <v>1.0696988552808762</v>
      </c>
      <c r="H206" s="162">
        <v>0.65104453824460506</v>
      </c>
      <c r="I206" s="162">
        <v>0.67106382921338081</v>
      </c>
      <c r="J206" s="162">
        <v>0.5433445330709219</v>
      </c>
      <c r="K206" s="162">
        <v>0.51264623180031776</v>
      </c>
    </row>
    <row r="207" spans="1:11" x14ac:dyDescent="0.25">
      <c r="A207" s="363" t="s">
        <v>94</v>
      </c>
      <c r="B207" s="55" t="s">
        <v>84</v>
      </c>
      <c r="C207" s="162">
        <v>1.3723757117986679</v>
      </c>
      <c r="D207" s="162">
        <v>1.5478898771107197</v>
      </c>
      <c r="E207" s="162">
        <v>0.7971704937517643</v>
      </c>
      <c r="F207" s="162">
        <v>0.60775391757488251</v>
      </c>
      <c r="G207" s="162">
        <v>0.967449601739645</v>
      </c>
      <c r="H207" s="162">
        <v>0.57335430756211281</v>
      </c>
      <c r="I207" s="162">
        <v>0.72869881987571716</v>
      </c>
      <c r="J207" s="162">
        <v>0.48441546969115734</v>
      </c>
      <c r="K207" s="162">
        <v>0.51823211833834648</v>
      </c>
    </row>
    <row r="208" spans="1:11" x14ac:dyDescent="0.25">
      <c r="A208" s="363" t="s">
        <v>94</v>
      </c>
      <c r="B208" s="55" t="s">
        <v>85</v>
      </c>
      <c r="C208" s="162">
        <v>1.5651034191250801</v>
      </c>
      <c r="D208" s="162">
        <v>2.1565994247794151</v>
      </c>
      <c r="E208" s="162">
        <v>0.66835843026638031</v>
      </c>
      <c r="F208" s="162">
        <v>0.70346374996006489</v>
      </c>
      <c r="G208" s="162">
        <v>0.97745126113295555</v>
      </c>
      <c r="H208" s="162">
        <v>0.636262446641922</v>
      </c>
      <c r="I208" s="162">
        <v>0.84671797230839729</v>
      </c>
      <c r="J208" s="162">
        <v>0.53585274145007133</v>
      </c>
      <c r="K208" s="162">
        <v>0.55649750865995884</v>
      </c>
    </row>
    <row r="209" spans="1:11" x14ac:dyDescent="0.25">
      <c r="A209" s="363" t="s">
        <v>94</v>
      </c>
      <c r="B209" s="55" t="s">
        <v>86</v>
      </c>
      <c r="C209" s="162">
        <v>1.6490597277879715</v>
      </c>
      <c r="D209" s="162">
        <v>2.1461399272084236</v>
      </c>
      <c r="E209" s="162">
        <v>0.55946302600204945</v>
      </c>
      <c r="F209" s="162">
        <v>0.62779402360320091</v>
      </c>
      <c r="G209" s="162">
        <v>0.93366596847772598</v>
      </c>
      <c r="H209" s="162">
        <v>0.51058782264590263</v>
      </c>
      <c r="I209" s="162">
        <v>0.66934023052453995</v>
      </c>
      <c r="J209" s="162">
        <v>0.46825315803289413</v>
      </c>
      <c r="K209" s="162">
        <v>0.5094525869935751</v>
      </c>
    </row>
    <row r="210" spans="1:11" x14ac:dyDescent="0.25">
      <c r="A210" s="363" t="s">
        <v>94</v>
      </c>
      <c r="B210" s="55" t="s">
        <v>87</v>
      </c>
      <c r="C210" s="162">
        <v>1.6539929434657097</v>
      </c>
      <c r="D210" s="162">
        <v>1.9033793359994888</v>
      </c>
      <c r="E210" s="162">
        <v>0.73441760614514351</v>
      </c>
      <c r="F210" s="162">
        <v>0.64959716983139515</v>
      </c>
      <c r="G210" s="162">
        <v>1.1635003611445427</v>
      </c>
      <c r="H210" s="162">
        <v>0.91298921033740044</v>
      </c>
      <c r="I210" s="162">
        <v>0.84315063431859016</v>
      </c>
      <c r="J210" s="162">
        <v>0.62131322920322418</v>
      </c>
      <c r="K210" s="162">
        <v>0.66134687513113022</v>
      </c>
    </row>
    <row r="211" spans="1:11" x14ac:dyDescent="0.25">
      <c r="A211" s="363" t="s">
        <v>94</v>
      </c>
      <c r="B211" s="55" t="s">
        <v>88</v>
      </c>
      <c r="C211" s="162">
        <v>0</v>
      </c>
      <c r="D211" s="162">
        <v>0</v>
      </c>
      <c r="E211" s="162">
        <v>0</v>
      </c>
      <c r="F211" s="162">
        <v>0</v>
      </c>
      <c r="G211" s="162">
        <v>0</v>
      </c>
      <c r="H211" s="162">
        <v>0</v>
      </c>
      <c r="I211" s="162">
        <v>0</v>
      </c>
      <c r="J211" s="162">
        <v>0</v>
      </c>
      <c r="K211" s="162">
        <v>0</v>
      </c>
    </row>
    <row r="212" spans="1:11" x14ac:dyDescent="0.25">
      <c r="A212" s="363" t="s">
        <v>95</v>
      </c>
      <c r="B212" s="55" t="s">
        <v>83</v>
      </c>
      <c r="C212" s="162">
        <v>1.0470612905919552</v>
      </c>
      <c r="D212" s="162">
        <v>1.2869399972259998</v>
      </c>
      <c r="E212" s="162">
        <v>0.57617356069386005</v>
      </c>
      <c r="F212" s="162">
        <v>0.65760565921664238</v>
      </c>
      <c r="G212" s="162">
        <v>0.88366838172078133</v>
      </c>
      <c r="H212" s="162">
        <v>0.5147038958966732</v>
      </c>
      <c r="I212" s="162">
        <v>0.74812872335314751</v>
      </c>
      <c r="J212" s="162">
        <v>0.65534603781998158</v>
      </c>
      <c r="K212" s="162">
        <v>0.54101226851344109</v>
      </c>
    </row>
    <row r="213" spans="1:11" x14ac:dyDescent="0.25">
      <c r="A213" s="363" t="s">
        <v>95</v>
      </c>
      <c r="B213" s="55" t="s">
        <v>84</v>
      </c>
      <c r="C213" s="162">
        <v>1.4911733567714691</v>
      </c>
      <c r="D213" s="162">
        <v>1.1769276112318039</v>
      </c>
      <c r="E213" s="162">
        <v>0.69513912312686443</v>
      </c>
      <c r="F213" s="162">
        <v>0.50081498920917511</v>
      </c>
      <c r="G213" s="162">
        <v>0.73964116163551807</v>
      </c>
      <c r="H213" s="162">
        <v>0.50180642865598202</v>
      </c>
      <c r="I213" s="162">
        <v>0.57368846610188484</v>
      </c>
      <c r="J213" s="162">
        <v>0.48464192077517509</v>
      </c>
      <c r="K213" s="162">
        <v>0.55825612507760525</v>
      </c>
    </row>
    <row r="214" spans="1:11" x14ac:dyDescent="0.25">
      <c r="A214" s="363" t="s">
        <v>95</v>
      </c>
      <c r="B214" s="55" t="s">
        <v>85</v>
      </c>
      <c r="C214" s="162">
        <v>1.1162571609020233</v>
      </c>
      <c r="D214" s="162">
        <v>1.5097134746611118</v>
      </c>
      <c r="E214" s="162">
        <v>1.0484873317182064</v>
      </c>
      <c r="F214" s="162">
        <v>0.82314806059002876</v>
      </c>
      <c r="G214" s="162">
        <v>1.0033807717263699</v>
      </c>
      <c r="H214" s="162">
        <v>0.4869949072599411</v>
      </c>
      <c r="I214" s="162">
        <v>0.71647600270807743</v>
      </c>
      <c r="J214" s="162">
        <v>0.5375218577682972</v>
      </c>
      <c r="K214" s="162">
        <v>0.50481623038649559</v>
      </c>
    </row>
    <row r="215" spans="1:11" x14ac:dyDescent="0.25">
      <c r="A215" s="363" t="s">
        <v>95</v>
      </c>
      <c r="B215" s="55" t="s">
        <v>86</v>
      </c>
      <c r="C215" s="162">
        <v>1.1391421779990196</v>
      </c>
      <c r="D215" s="162">
        <v>1.3453534804284573</v>
      </c>
      <c r="E215" s="162">
        <v>1.0300484485924244</v>
      </c>
      <c r="F215" s="162">
        <v>0.5277405958622694</v>
      </c>
      <c r="G215" s="162">
        <v>0.74973623268306255</v>
      </c>
      <c r="H215" s="162">
        <v>0.41395095176994801</v>
      </c>
      <c r="I215" s="162">
        <v>0.41149966418743134</v>
      </c>
      <c r="J215" s="162">
        <v>0.44910465367138386</v>
      </c>
      <c r="K215" s="162">
        <v>0.52464548498392105</v>
      </c>
    </row>
    <row r="216" spans="1:11" x14ac:dyDescent="0.25">
      <c r="A216" s="363" t="s">
        <v>95</v>
      </c>
      <c r="B216" s="55" t="s">
        <v>87</v>
      </c>
      <c r="C216" s="162">
        <v>1.2784977443516254</v>
      </c>
      <c r="D216" s="162">
        <v>1.1806772090494633</v>
      </c>
      <c r="E216" s="162">
        <v>0.49806395545601845</v>
      </c>
      <c r="F216" s="162">
        <v>0.50247008912265301</v>
      </c>
      <c r="G216" s="162">
        <v>0.86920186877250671</v>
      </c>
      <c r="H216" s="162">
        <v>0.5218177568167448</v>
      </c>
      <c r="I216" s="162">
        <v>0.73387576267123222</v>
      </c>
      <c r="J216" s="162">
        <v>0.5678816232830286</v>
      </c>
      <c r="K216" s="162">
        <v>0.55751032195985317</v>
      </c>
    </row>
    <row r="217" spans="1:11" x14ac:dyDescent="0.25">
      <c r="A217" s="363" t="s">
        <v>95</v>
      </c>
      <c r="B217" s="55" t="s">
        <v>88</v>
      </c>
      <c r="C217" s="162">
        <v>0</v>
      </c>
      <c r="D217" s="162">
        <v>0</v>
      </c>
      <c r="E217" s="162">
        <v>0</v>
      </c>
      <c r="F217" s="162">
        <v>0</v>
      </c>
      <c r="G217" s="162">
        <v>0</v>
      </c>
      <c r="H217" s="162">
        <v>0</v>
      </c>
      <c r="I217" s="162">
        <v>0</v>
      </c>
      <c r="J217" s="162">
        <v>0</v>
      </c>
      <c r="K217" s="162">
        <v>0</v>
      </c>
    </row>
    <row r="218" spans="1:11" x14ac:dyDescent="0.25">
      <c r="A218" s="363" t="s">
        <v>96</v>
      </c>
      <c r="B218" s="55" t="s">
        <v>83</v>
      </c>
      <c r="C218" s="162">
        <v>1.0000795125961304</v>
      </c>
      <c r="D218" s="162">
        <v>1.0183494538068771</v>
      </c>
      <c r="E218" s="162">
        <v>0.64343740232288837</v>
      </c>
      <c r="F218" s="162">
        <v>0.68756882101297379</v>
      </c>
      <c r="G218" s="162">
        <v>1.2531951069831848</v>
      </c>
      <c r="H218" s="162">
        <v>0.75812432914972305</v>
      </c>
      <c r="I218" s="162">
        <v>0.8105025626718998</v>
      </c>
      <c r="J218" s="162">
        <v>0.51012700423598289</v>
      </c>
      <c r="K218" s="162">
        <v>0.44660298153758049</v>
      </c>
    </row>
    <row r="219" spans="1:11" x14ac:dyDescent="0.25">
      <c r="A219" s="363" t="s">
        <v>96</v>
      </c>
      <c r="B219" s="55" t="s">
        <v>84</v>
      </c>
      <c r="C219" s="162">
        <v>0.92040570452809334</v>
      </c>
      <c r="D219" s="162">
        <v>0.83059556782245636</v>
      </c>
      <c r="E219" s="162">
        <v>0.48068747855722904</v>
      </c>
      <c r="F219" s="162">
        <v>0.58096754364669323</v>
      </c>
      <c r="G219" s="162">
        <v>0.96153905615210533</v>
      </c>
      <c r="H219" s="162">
        <v>0.66477227956056595</v>
      </c>
      <c r="I219" s="162">
        <v>0.59044305235147476</v>
      </c>
      <c r="J219" s="162">
        <v>0.52807172760367393</v>
      </c>
      <c r="K219" s="162">
        <v>0.48287971876561642</v>
      </c>
    </row>
    <row r="220" spans="1:11" x14ac:dyDescent="0.25">
      <c r="A220" s="363" t="s">
        <v>96</v>
      </c>
      <c r="B220" s="55" t="s">
        <v>85</v>
      </c>
      <c r="C220" s="162">
        <v>0.96632987260818481</v>
      </c>
      <c r="D220" s="162">
        <v>0.9027319960296154</v>
      </c>
      <c r="E220" s="162">
        <v>0.49106283113360405</v>
      </c>
      <c r="F220" s="162">
        <v>0.83427159115672112</v>
      </c>
      <c r="G220" s="162">
        <v>1.3396254740655422</v>
      </c>
      <c r="H220" s="162">
        <v>1.1882993392646313</v>
      </c>
      <c r="I220" s="162">
        <v>0.97296657040715218</v>
      </c>
      <c r="J220" s="162">
        <v>0.55711972527205944</v>
      </c>
      <c r="K220" s="162">
        <v>0.52689816802740097</v>
      </c>
    </row>
    <row r="221" spans="1:11" x14ac:dyDescent="0.25">
      <c r="A221" s="363" t="s">
        <v>96</v>
      </c>
      <c r="B221" s="55" t="s">
        <v>86</v>
      </c>
      <c r="C221" s="162">
        <v>0.95921577885746956</v>
      </c>
      <c r="D221" s="162">
        <v>0.87100891396403313</v>
      </c>
      <c r="E221" s="162">
        <v>0.70349746383726597</v>
      </c>
      <c r="F221" s="162">
        <v>0.67298198118805885</v>
      </c>
      <c r="G221" s="162">
        <v>0.99458396434783936</v>
      </c>
      <c r="H221" s="162">
        <v>0.76522538438439369</v>
      </c>
      <c r="I221" s="162">
        <v>0.55768219754099846</v>
      </c>
      <c r="J221" s="162">
        <v>0.50293863750994205</v>
      </c>
      <c r="K221" s="162">
        <v>0.44019990600645542</v>
      </c>
    </row>
    <row r="222" spans="1:11" x14ac:dyDescent="0.25">
      <c r="A222" s="363" t="s">
        <v>96</v>
      </c>
      <c r="B222" s="55" t="s">
        <v>87</v>
      </c>
      <c r="C222" s="162">
        <v>0.90598398819565773</v>
      </c>
      <c r="D222" s="162">
        <v>0.94688674435019493</v>
      </c>
      <c r="E222" s="162">
        <v>0.42561250738799572</v>
      </c>
      <c r="F222" s="162">
        <v>0.51667778752744198</v>
      </c>
      <c r="G222" s="162">
        <v>0.98425112664699554</v>
      </c>
      <c r="H222" s="162">
        <v>0.80644739791750908</v>
      </c>
      <c r="I222" s="162">
        <v>0.66473875194787979</v>
      </c>
      <c r="J222" s="162">
        <v>0.55198436602950096</v>
      </c>
      <c r="K222" s="162">
        <v>0.49319174140691757</v>
      </c>
    </row>
    <row r="223" spans="1:11" x14ac:dyDescent="0.25">
      <c r="A223" s="363" t="s">
        <v>96</v>
      </c>
      <c r="B223" s="55" t="s">
        <v>88</v>
      </c>
      <c r="C223" s="162">
        <v>0</v>
      </c>
      <c r="D223" s="162">
        <v>0</v>
      </c>
      <c r="E223" s="162">
        <v>0</v>
      </c>
      <c r="F223" s="162">
        <v>0</v>
      </c>
      <c r="G223" s="162">
        <v>0</v>
      </c>
      <c r="H223" s="162">
        <v>0</v>
      </c>
      <c r="I223" s="162">
        <v>0</v>
      </c>
      <c r="J223" s="162">
        <v>0</v>
      </c>
      <c r="K223" s="162">
        <v>0</v>
      </c>
    </row>
    <row r="224" spans="1:11" x14ac:dyDescent="0.25">
      <c r="A224" s="363" t="s">
        <v>97</v>
      </c>
      <c r="B224" s="55" t="s">
        <v>83</v>
      </c>
      <c r="C224" s="162">
        <v>0.85670202970504761</v>
      </c>
      <c r="D224" s="162">
        <v>1.1154148727655411</v>
      </c>
      <c r="E224" s="162">
        <v>0.62884902581572533</v>
      </c>
      <c r="F224" s="162">
        <v>0.72291544638574123</v>
      </c>
      <c r="G224" s="162">
        <v>0.49749705940485001</v>
      </c>
      <c r="H224" s="162">
        <v>0.95426393672823906</v>
      </c>
      <c r="I224" s="162">
        <v>0.74841901659965515</v>
      </c>
      <c r="J224" s="162">
        <v>0.51054577343165874</v>
      </c>
      <c r="K224" s="162">
        <v>0.60820323415100574</v>
      </c>
    </row>
    <row r="225" spans="1:11" x14ac:dyDescent="0.25">
      <c r="A225" s="363" t="s">
        <v>97</v>
      </c>
      <c r="B225" s="55" t="s">
        <v>84</v>
      </c>
      <c r="C225" s="162">
        <v>1.0422061197459698</v>
      </c>
      <c r="D225" s="162">
        <v>0.93271723017096519</v>
      </c>
      <c r="E225" s="162">
        <v>0.65058507025241852</v>
      </c>
      <c r="F225" s="162">
        <v>0.69018960930407047</v>
      </c>
      <c r="G225" s="162">
        <v>0.47383713535964489</v>
      </c>
      <c r="H225" s="162">
        <v>0.65266881138086319</v>
      </c>
      <c r="I225" s="162">
        <v>0.56927665136754513</v>
      </c>
      <c r="J225" s="162">
        <v>0.51842029206454754</v>
      </c>
      <c r="K225" s="162">
        <v>0.6136095616966486</v>
      </c>
    </row>
    <row r="226" spans="1:11" x14ac:dyDescent="0.25">
      <c r="A226" s="363" t="s">
        <v>97</v>
      </c>
      <c r="B226" s="55" t="s">
        <v>85</v>
      </c>
      <c r="C226" s="162">
        <v>0.83457902073860168</v>
      </c>
      <c r="D226" s="162">
        <v>0.92784054577350616</v>
      </c>
      <c r="E226" s="162">
        <v>0.43552350252866745</v>
      </c>
      <c r="F226" s="162">
        <v>0.86555955931544304</v>
      </c>
      <c r="G226" s="162">
        <v>0.45889723114669323</v>
      </c>
      <c r="H226" s="162">
        <v>1.0555772110819817</v>
      </c>
      <c r="I226" s="162">
        <v>0.51030018366873264</v>
      </c>
      <c r="J226" s="162">
        <v>0.52619865164160728</v>
      </c>
      <c r="K226" s="162">
        <v>0.52582575008273125</v>
      </c>
    </row>
    <row r="227" spans="1:11" x14ac:dyDescent="0.25">
      <c r="A227" s="363" t="s">
        <v>97</v>
      </c>
      <c r="B227" s="55" t="s">
        <v>86</v>
      </c>
      <c r="C227" s="162">
        <v>0.93681672587990761</v>
      </c>
      <c r="D227" s="162">
        <v>0.67722820676863194</v>
      </c>
      <c r="E227" s="162">
        <v>0.44183786958456039</v>
      </c>
      <c r="F227" s="162">
        <v>0.83710784092545509</v>
      </c>
      <c r="G227" s="162">
        <v>0.48811887390911579</v>
      </c>
      <c r="H227" s="162">
        <v>0.70435279048979282</v>
      </c>
      <c r="I227" s="162">
        <v>0.51041715778410435</v>
      </c>
      <c r="J227" s="162">
        <v>0.5478923674672842</v>
      </c>
      <c r="K227" s="162">
        <v>0.5645399447530508</v>
      </c>
    </row>
    <row r="228" spans="1:11" x14ac:dyDescent="0.25">
      <c r="A228" s="363" t="s">
        <v>97</v>
      </c>
      <c r="B228" s="55" t="s">
        <v>87</v>
      </c>
      <c r="C228" s="162">
        <v>0.70245298556983471</v>
      </c>
      <c r="D228" s="162">
        <v>0.93330787494778633</v>
      </c>
      <c r="E228" s="162">
        <v>0.68439873866736889</v>
      </c>
      <c r="F228" s="162">
        <v>0.67080049775540829</v>
      </c>
      <c r="G228" s="162">
        <v>0.52517633885145187</v>
      </c>
      <c r="H228" s="162">
        <v>0.81570493057370186</v>
      </c>
      <c r="I228" s="162">
        <v>0.91393087059259415</v>
      </c>
      <c r="J228" s="162">
        <v>0.63232909888029099</v>
      </c>
      <c r="K228" s="162">
        <v>0.58728414587676525</v>
      </c>
    </row>
    <row r="229" spans="1:11" x14ac:dyDescent="0.25">
      <c r="A229" s="363" t="s">
        <v>97</v>
      </c>
      <c r="B229" s="55" t="s">
        <v>88</v>
      </c>
      <c r="C229" s="162">
        <v>0</v>
      </c>
      <c r="D229" s="162">
        <v>0</v>
      </c>
      <c r="E229" s="162">
        <v>0</v>
      </c>
      <c r="F229" s="162">
        <v>0</v>
      </c>
      <c r="G229" s="162">
        <v>0</v>
      </c>
      <c r="H229" s="162">
        <v>0</v>
      </c>
      <c r="I229" s="162">
        <v>0</v>
      </c>
      <c r="J229" s="162">
        <v>0</v>
      </c>
      <c r="K229" s="162">
        <v>0</v>
      </c>
    </row>
    <row r="230" spans="1:11" x14ac:dyDescent="0.25">
      <c r="A230" s="363" t="s">
        <v>98</v>
      </c>
      <c r="B230" s="55" t="s">
        <v>83</v>
      </c>
      <c r="C230" s="162">
        <v>0.6771779153496027</v>
      </c>
      <c r="D230" s="162">
        <v>0.63232830725610256</v>
      </c>
      <c r="E230" s="162">
        <v>0.88865496218204498</v>
      </c>
      <c r="F230" s="162">
        <v>0.59672803618013859</v>
      </c>
      <c r="G230" s="162">
        <v>0.48288074322044849</v>
      </c>
      <c r="H230" s="162">
        <v>0.55873640812933445</v>
      </c>
      <c r="I230" s="162">
        <v>0.77370773069560528</v>
      </c>
      <c r="J230" s="162">
        <v>0.55492534302175045</v>
      </c>
      <c r="K230" s="162">
        <v>0.47494438476860523</v>
      </c>
    </row>
    <row r="231" spans="1:11" x14ac:dyDescent="0.25">
      <c r="A231" s="363" t="s">
        <v>98</v>
      </c>
      <c r="B231" s="55" t="s">
        <v>84</v>
      </c>
      <c r="C231" s="162">
        <v>0.62406444922089577</v>
      </c>
      <c r="D231" s="162">
        <v>0.64548375084996223</v>
      </c>
      <c r="E231" s="162">
        <v>0.90633993968367577</v>
      </c>
      <c r="F231" s="162">
        <v>0.67377518862485886</v>
      </c>
      <c r="G231" s="162">
        <v>0.46304790303111076</v>
      </c>
      <c r="H231" s="162">
        <v>0.49729840829968452</v>
      </c>
      <c r="I231" s="162">
        <v>0.4960513673722744</v>
      </c>
      <c r="J231" s="162">
        <v>0.51695960573852062</v>
      </c>
      <c r="K231" s="162">
        <v>0.50188908353447914</v>
      </c>
    </row>
    <row r="232" spans="1:11" x14ac:dyDescent="0.25">
      <c r="A232" s="363" t="s">
        <v>98</v>
      </c>
      <c r="B232" s="55" t="s">
        <v>85</v>
      </c>
      <c r="C232" s="162">
        <v>0.60828495770692825</v>
      </c>
      <c r="D232" s="162">
        <v>0.69697652943432331</v>
      </c>
      <c r="E232" s="162">
        <v>0.67700608633458614</v>
      </c>
      <c r="F232" s="162">
        <v>1.0204552672803402</v>
      </c>
      <c r="G232" s="162">
        <v>0.45095114037394524</v>
      </c>
      <c r="H232" s="162">
        <v>0.52385111339390278</v>
      </c>
      <c r="I232" s="162">
        <v>0.5576529074460268</v>
      </c>
      <c r="J232" s="162">
        <v>0.58597750030457973</v>
      </c>
      <c r="K232" s="162">
        <v>0.5342444870620966</v>
      </c>
    </row>
    <row r="233" spans="1:11" x14ac:dyDescent="0.25">
      <c r="A233" s="363" t="s">
        <v>98</v>
      </c>
      <c r="B233" s="55" t="s">
        <v>86</v>
      </c>
      <c r="C233" s="162">
        <v>0.53557679057121277</v>
      </c>
      <c r="D233" s="162">
        <v>0.61020511202514172</v>
      </c>
      <c r="E233" s="162">
        <v>0.55353450588881969</v>
      </c>
      <c r="F233" s="162">
        <v>0.6785862147808075</v>
      </c>
      <c r="G233" s="162">
        <v>0.47762165777385235</v>
      </c>
      <c r="H233" s="162">
        <v>0.54116556420922279</v>
      </c>
      <c r="I233" s="162">
        <v>0.64980443567037582</v>
      </c>
      <c r="J233" s="162">
        <v>0.55043715983629227</v>
      </c>
      <c r="K233" s="162">
        <v>0.47396626323461533</v>
      </c>
    </row>
    <row r="234" spans="1:11" x14ac:dyDescent="0.25">
      <c r="A234" s="363" t="s">
        <v>98</v>
      </c>
      <c r="B234" s="55" t="s">
        <v>87</v>
      </c>
      <c r="C234" s="162">
        <v>0.73686367832124233</v>
      </c>
      <c r="D234" s="162">
        <v>0.91069964691996574</v>
      </c>
      <c r="E234" s="162">
        <v>0.65563227981328964</v>
      </c>
      <c r="F234" s="162">
        <v>0.68020783364772797</v>
      </c>
      <c r="G234" s="162">
        <v>0.63616442494094372</v>
      </c>
      <c r="H234" s="162">
        <v>0.8096315898001194</v>
      </c>
      <c r="I234" s="162">
        <v>0.73354723863303661</v>
      </c>
      <c r="J234" s="162">
        <v>0.64673358574509621</v>
      </c>
      <c r="K234" s="162">
        <v>0.63552688807249069</v>
      </c>
    </row>
    <row r="235" spans="1:11" x14ac:dyDescent="0.25">
      <c r="A235" s="363" t="s">
        <v>98</v>
      </c>
      <c r="B235" s="55" t="s">
        <v>88</v>
      </c>
      <c r="C235" s="162">
        <v>0</v>
      </c>
      <c r="D235" s="162">
        <v>0</v>
      </c>
      <c r="E235" s="162">
        <v>0</v>
      </c>
      <c r="F235" s="162">
        <v>0</v>
      </c>
      <c r="G235" s="162">
        <v>0</v>
      </c>
      <c r="H235" s="162">
        <v>0</v>
      </c>
      <c r="I235" s="162">
        <v>0</v>
      </c>
      <c r="J235" s="162">
        <v>0</v>
      </c>
      <c r="K235" s="162">
        <v>0</v>
      </c>
    </row>
    <row r="236" spans="1:11" x14ac:dyDescent="0.25">
      <c r="A236" s="363" t="s">
        <v>99</v>
      </c>
      <c r="B236" s="55" t="s">
        <v>83</v>
      </c>
      <c r="C236" s="162">
        <v>0.5201664287596941</v>
      </c>
      <c r="D236" s="162">
        <v>0.65109385177493095</v>
      </c>
      <c r="E236" s="162">
        <v>0.6410183385014534</v>
      </c>
      <c r="F236" s="162">
        <v>0.64908820204436779</v>
      </c>
      <c r="G236" s="162">
        <v>0.41090436279773712</v>
      </c>
      <c r="H236" s="162">
        <v>0.40139919146895409</v>
      </c>
      <c r="I236" s="162">
        <v>0.39838105440139771</v>
      </c>
      <c r="J236" s="162">
        <v>0.33433346543461084</v>
      </c>
      <c r="K236" s="162">
        <v>0.35135042853653431</v>
      </c>
    </row>
    <row r="237" spans="1:11" x14ac:dyDescent="0.25">
      <c r="A237" s="363" t="s">
        <v>99</v>
      </c>
      <c r="B237" s="55" t="s">
        <v>84</v>
      </c>
      <c r="C237" s="162">
        <v>0.44175623916089535</v>
      </c>
      <c r="D237" s="162">
        <v>0.51039252430200577</v>
      </c>
      <c r="E237" s="162">
        <v>0.50764866173267365</v>
      </c>
      <c r="F237" s="162">
        <v>0.64330366440117359</v>
      </c>
      <c r="G237" s="162">
        <v>0.37204623222351074</v>
      </c>
      <c r="H237" s="162">
        <v>0.39331451989710331</v>
      </c>
      <c r="I237" s="162">
        <v>0.4388436209410429</v>
      </c>
      <c r="J237" s="162">
        <v>0.32087753061205149</v>
      </c>
      <c r="K237" s="162">
        <v>0.32516110222786665</v>
      </c>
    </row>
    <row r="238" spans="1:11" x14ac:dyDescent="0.25">
      <c r="A238" s="363" t="s">
        <v>99</v>
      </c>
      <c r="B238" s="55" t="s">
        <v>85</v>
      </c>
      <c r="C238" s="162">
        <v>0.47644386067986488</v>
      </c>
      <c r="D238" s="162">
        <v>0.77266544103622437</v>
      </c>
      <c r="E238" s="162">
        <v>0.62240953557193279</v>
      </c>
      <c r="F238" s="162">
        <v>0.6532199215143919</v>
      </c>
      <c r="G238" s="162">
        <v>0.42896568775177002</v>
      </c>
      <c r="H238" s="162">
        <v>0.40168529376387596</v>
      </c>
      <c r="I238" s="162">
        <v>0.49666040576994419</v>
      </c>
      <c r="J238" s="162">
        <v>0.3892125329002738</v>
      </c>
      <c r="K238" s="162">
        <v>0.42988606728613377</v>
      </c>
    </row>
    <row r="239" spans="1:11" x14ac:dyDescent="0.25">
      <c r="A239" s="363" t="s">
        <v>99</v>
      </c>
      <c r="B239" s="55" t="s">
        <v>86</v>
      </c>
      <c r="C239" s="162">
        <v>0.43452838435769081</v>
      </c>
      <c r="D239" s="162">
        <v>0.65452372655272484</v>
      </c>
      <c r="E239" s="162">
        <v>0.46553602442145348</v>
      </c>
      <c r="F239" s="162">
        <v>0.50524040125310421</v>
      </c>
      <c r="G239" s="162">
        <v>0.37174709141254425</v>
      </c>
      <c r="H239" s="162">
        <v>0.36841011606156826</v>
      </c>
      <c r="I239" s="162">
        <v>0.44128601439297199</v>
      </c>
      <c r="J239" s="162">
        <v>0.34661467652767897</v>
      </c>
      <c r="K239" s="162">
        <v>0.3548269160091877</v>
      </c>
    </row>
    <row r="240" spans="1:11" x14ac:dyDescent="0.25">
      <c r="A240" s="363" t="s">
        <v>99</v>
      </c>
      <c r="B240" s="55" t="s">
        <v>87</v>
      </c>
      <c r="C240" s="162">
        <v>0.5178260151296854</v>
      </c>
      <c r="D240" s="162">
        <v>0.75485017150640488</v>
      </c>
      <c r="E240" s="162">
        <v>0.60962913557887077</v>
      </c>
      <c r="F240" s="162">
        <v>0.51134550012648106</v>
      </c>
      <c r="G240" s="162">
        <v>0.48388116993010044</v>
      </c>
      <c r="H240" s="162">
        <v>0.52156583406031132</v>
      </c>
      <c r="I240" s="162">
        <v>0.56653176434338093</v>
      </c>
      <c r="J240" s="162">
        <v>0.43324679136276245</v>
      </c>
      <c r="K240" s="162">
        <v>0.43493709526956081</v>
      </c>
    </row>
    <row r="241" spans="1:11" x14ac:dyDescent="0.25">
      <c r="A241" s="363" t="s">
        <v>99</v>
      </c>
      <c r="B241" s="55" t="s">
        <v>88</v>
      </c>
      <c r="C241" s="162">
        <v>0</v>
      </c>
      <c r="D241" s="162">
        <v>0</v>
      </c>
      <c r="E241" s="162">
        <v>0</v>
      </c>
      <c r="F241" s="162">
        <v>0</v>
      </c>
      <c r="G241" s="162">
        <v>0</v>
      </c>
      <c r="H241" s="162">
        <v>0</v>
      </c>
      <c r="I241" s="162">
        <v>0</v>
      </c>
      <c r="J241" s="162">
        <v>0</v>
      </c>
      <c r="K241" s="162">
        <v>0</v>
      </c>
    </row>
    <row r="242" spans="1:11" x14ac:dyDescent="0.25">
      <c r="A242" s="363" t="s">
        <v>100</v>
      </c>
      <c r="B242" s="55" t="s">
        <v>83</v>
      </c>
      <c r="C242" s="162">
        <v>0.3278480377048254</v>
      </c>
      <c r="D242" s="162">
        <v>0.38985025603324175</v>
      </c>
      <c r="E242" s="162">
        <v>0.46449317596852779</v>
      </c>
      <c r="F242" s="162">
        <v>0.30648994725197554</v>
      </c>
      <c r="G242" s="162">
        <v>0.27585711795836687</v>
      </c>
      <c r="H242" s="162">
        <v>0.32888094428926706</v>
      </c>
      <c r="I242" s="162">
        <v>0.26918649673461914</v>
      </c>
      <c r="J242" s="162">
        <v>0.26040966622531414</v>
      </c>
      <c r="K242" s="162">
        <v>0.25070738047361374</v>
      </c>
    </row>
    <row r="243" spans="1:11" x14ac:dyDescent="0.25">
      <c r="A243" s="363" t="s">
        <v>100</v>
      </c>
      <c r="B243" s="55" t="s">
        <v>84</v>
      </c>
      <c r="C243" s="162">
        <v>0.35304080229252577</v>
      </c>
      <c r="D243" s="162">
        <v>0.36565805785357952</v>
      </c>
      <c r="E243" s="162">
        <v>0.56697134859859943</v>
      </c>
      <c r="F243" s="162">
        <v>0.35381317138671875</v>
      </c>
      <c r="G243" s="162">
        <v>0.46958173625171185</v>
      </c>
      <c r="H243" s="162">
        <v>0.36165278870612383</v>
      </c>
      <c r="I243" s="162">
        <v>0.42624804191291332</v>
      </c>
      <c r="J243" s="162">
        <v>0.29333904385566711</v>
      </c>
      <c r="K243" s="162">
        <v>0.22976191248744726</v>
      </c>
    </row>
    <row r="244" spans="1:11" x14ac:dyDescent="0.25">
      <c r="A244" s="363" t="s">
        <v>100</v>
      </c>
      <c r="B244" s="55" t="s">
        <v>85</v>
      </c>
      <c r="C244" s="162">
        <v>0.36751122679561377</v>
      </c>
      <c r="D244" s="162">
        <v>0.37741605192422867</v>
      </c>
      <c r="E244" s="162">
        <v>0.48770196735858917</v>
      </c>
      <c r="F244" s="162">
        <v>0.45707267709076405</v>
      </c>
      <c r="G244" s="162">
        <v>0.31634168699383736</v>
      </c>
      <c r="H244" s="162">
        <v>0.40690740570425987</v>
      </c>
      <c r="I244" s="162">
        <v>0.35775417927652597</v>
      </c>
      <c r="J244" s="162">
        <v>0.37221151869744062</v>
      </c>
      <c r="K244" s="162">
        <v>0.27946131303906441</v>
      </c>
    </row>
    <row r="245" spans="1:11" x14ac:dyDescent="0.25">
      <c r="A245" s="363" t="s">
        <v>100</v>
      </c>
      <c r="B245" s="55" t="s">
        <v>86</v>
      </c>
      <c r="C245" s="162">
        <v>0.30227308161556721</v>
      </c>
      <c r="D245" s="162">
        <v>0.32858808990567923</v>
      </c>
      <c r="E245" s="162">
        <v>0.49583273939788342</v>
      </c>
      <c r="F245" s="162">
        <v>0.31836263369768858</v>
      </c>
      <c r="G245" s="162">
        <v>0.24697508197277784</v>
      </c>
      <c r="H245" s="162">
        <v>0.28526273090392351</v>
      </c>
      <c r="I245" s="162">
        <v>0.30247608665376902</v>
      </c>
      <c r="J245" s="162">
        <v>0.28851584065705538</v>
      </c>
      <c r="K245" s="162">
        <v>0.23874151520431042</v>
      </c>
    </row>
    <row r="246" spans="1:11" x14ac:dyDescent="0.25">
      <c r="A246" s="363" t="s">
        <v>100</v>
      </c>
      <c r="B246" s="55" t="s">
        <v>87</v>
      </c>
      <c r="C246" s="162">
        <v>0.31065377406775951</v>
      </c>
      <c r="D246" s="162">
        <v>0.34227150026708841</v>
      </c>
      <c r="E246" s="162">
        <v>0.57246750220656395</v>
      </c>
      <c r="F246" s="162">
        <v>0.37680100649595261</v>
      </c>
      <c r="G246" s="162">
        <v>0.29221158474683762</v>
      </c>
      <c r="H246" s="162">
        <v>0.38921665400266647</v>
      </c>
      <c r="I246" s="162">
        <v>0.43933037668466568</v>
      </c>
      <c r="J246" s="162">
        <v>0.30160860624164343</v>
      </c>
      <c r="K246" s="162">
        <v>0.2666449872776866</v>
      </c>
    </row>
    <row r="247" spans="1:11" x14ac:dyDescent="0.25">
      <c r="A247" s="363" t="s">
        <v>100</v>
      </c>
      <c r="B247" s="55" t="s">
        <v>88</v>
      </c>
      <c r="C247" s="162">
        <v>0</v>
      </c>
      <c r="D247" s="162">
        <v>0</v>
      </c>
      <c r="E247" s="162">
        <v>0</v>
      </c>
      <c r="F247" s="162">
        <v>0</v>
      </c>
      <c r="G247" s="162">
        <v>0</v>
      </c>
      <c r="H247" s="162">
        <v>0</v>
      </c>
      <c r="I247" s="162">
        <v>0</v>
      </c>
      <c r="J247" s="162">
        <v>0</v>
      </c>
      <c r="K247" s="162">
        <v>0</v>
      </c>
    </row>
    <row r="248" spans="1:11" x14ac:dyDescent="0.25">
      <c r="A248" s="363" t="s">
        <v>101</v>
      </c>
      <c r="B248" s="55" t="s">
        <v>83</v>
      </c>
      <c r="C248" s="162">
        <v>0.51307654939591885</v>
      </c>
      <c r="D248" s="162">
        <v>0.55616186000406742</v>
      </c>
      <c r="E248" s="162">
        <v>0.50108414143323898</v>
      </c>
      <c r="F248" s="162">
        <v>1.0653479024767876</v>
      </c>
      <c r="G248" s="162">
        <v>0.42725922539830208</v>
      </c>
      <c r="H248" s="162">
        <v>0.48464648425579071</v>
      </c>
      <c r="I248" s="162">
        <v>1.0065813548862934</v>
      </c>
      <c r="J248" s="162">
        <v>0.38645465392619371</v>
      </c>
      <c r="K248" s="162">
        <v>0.3786412300541997</v>
      </c>
    </row>
    <row r="249" spans="1:11" x14ac:dyDescent="0.25">
      <c r="A249" s="363" t="s">
        <v>101</v>
      </c>
      <c r="B249" s="55" t="s">
        <v>84</v>
      </c>
      <c r="C249" s="162">
        <v>0.66955680958926678</v>
      </c>
      <c r="D249" s="162">
        <v>0.62144296243786812</v>
      </c>
      <c r="E249" s="162">
        <v>0.50048311240971088</v>
      </c>
      <c r="F249" s="162">
        <v>0.46677323989570141</v>
      </c>
      <c r="G249" s="162">
        <v>0.39000986143946648</v>
      </c>
      <c r="H249" s="162">
        <v>0.39734295569360256</v>
      </c>
      <c r="I249" s="162">
        <v>0.76419427059590816</v>
      </c>
      <c r="J249" s="162">
        <v>0.40328186005353928</v>
      </c>
      <c r="K249" s="162">
        <v>0.37275194190442562</v>
      </c>
    </row>
    <row r="250" spans="1:11" x14ac:dyDescent="0.25">
      <c r="A250" s="363" t="s">
        <v>101</v>
      </c>
      <c r="B250" s="55" t="s">
        <v>85</v>
      </c>
      <c r="C250" s="162">
        <v>0.47634025104343891</v>
      </c>
      <c r="D250" s="162">
        <v>0.68390499800443649</v>
      </c>
      <c r="E250" s="162">
        <v>1.1653377674520016</v>
      </c>
      <c r="F250" s="162">
        <v>0.49533569253981113</v>
      </c>
      <c r="G250" s="162">
        <v>0.46990117989480495</v>
      </c>
      <c r="H250" s="162">
        <v>0.46872328966856003</v>
      </c>
      <c r="I250" s="162">
        <v>1.7071826383471489</v>
      </c>
      <c r="J250" s="162">
        <v>0.43338038958609104</v>
      </c>
      <c r="K250" s="162">
        <v>0.4048879723995924</v>
      </c>
    </row>
    <row r="251" spans="1:11" x14ac:dyDescent="0.25">
      <c r="A251" s="363" t="s">
        <v>101</v>
      </c>
      <c r="B251" s="55" t="s">
        <v>86</v>
      </c>
      <c r="C251" s="162">
        <v>0.44524339027702808</v>
      </c>
      <c r="D251" s="162">
        <v>0.65762093290686607</v>
      </c>
      <c r="E251" s="162">
        <v>1.1099432595074177</v>
      </c>
      <c r="F251" s="162">
        <v>0.80604348331689835</v>
      </c>
      <c r="G251" s="162">
        <v>0.40670647285878658</v>
      </c>
      <c r="H251" s="162">
        <v>0.45663057826459408</v>
      </c>
      <c r="I251" s="162">
        <v>1.1994598433375359</v>
      </c>
      <c r="J251" s="162">
        <v>0.41426164098083973</v>
      </c>
      <c r="K251" s="162">
        <v>0.40133129805326462</v>
      </c>
    </row>
    <row r="252" spans="1:11" x14ac:dyDescent="0.25">
      <c r="A252" s="363" t="s">
        <v>101</v>
      </c>
      <c r="B252" s="55" t="s">
        <v>87</v>
      </c>
      <c r="C252" s="162">
        <v>0.53782891482114792</v>
      </c>
      <c r="D252" s="162">
        <v>0.63286316581070423</v>
      </c>
      <c r="E252" s="162">
        <v>1.0086162947118282</v>
      </c>
      <c r="F252" s="162">
        <v>0.81052714958786964</v>
      </c>
      <c r="G252" s="162">
        <v>0.48018405213952065</v>
      </c>
      <c r="H252" s="162">
        <v>0.64455964602530003</v>
      </c>
      <c r="I252" s="162">
        <v>1.0722021572291851</v>
      </c>
      <c r="J252" s="162">
        <v>0.50558713264763355</v>
      </c>
      <c r="K252" s="162">
        <v>0.50774193368852139</v>
      </c>
    </row>
    <row r="253" spans="1:11" x14ac:dyDescent="0.25">
      <c r="A253" s="363" t="s">
        <v>101</v>
      </c>
      <c r="B253" s="55" t="s">
        <v>88</v>
      </c>
      <c r="C253" s="162">
        <v>0</v>
      </c>
      <c r="D253" s="162">
        <v>0</v>
      </c>
      <c r="E253" s="162">
        <v>0</v>
      </c>
      <c r="F253" s="162">
        <v>0</v>
      </c>
      <c r="G253" s="162">
        <v>0</v>
      </c>
      <c r="H253" s="162">
        <v>0</v>
      </c>
      <c r="I253" s="162">
        <v>0</v>
      </c>
      <c r="J253" s="162">
        <v>0</v>
      </c>
      <c r="K253" s="162">
        <v>0</v>
      </c>
    </row>
    <row r="254" spans="1:11" x14ac:dyDescent="0.25">
      <c r="A254" s="363" t="s">
        <v>102</v>
      </c>
      <c r="B254" s="55" t="s">
        <v>83</v>
      </c>
      <c r="C254" s="162">
        <v>0.5937203299254179</v>
      </c>
      <c r="D254" s="162">
        <v>0.86572282016277313</v>
      </c>
      <c r="E254" s="162">
        <v>0.55447523482143879</v>
      </c>
      <c r="F254" s="162">
        <v>0.61114849522709846</v>
      </c>
      <c r="G254" s="162">
        <v>0.42361603118479252</v>
      </c>
      <c r="H254" s="162">
        <v>0.57916636578738689</v>
      </c>
      <c r="I254" s="162">
        <v>0.47074649482965469</v>
      </c>
      <c r="J254" s="162">
        <v>0.39022632408887148</v>
      </c>
      <c r="K254" s="162">
        <v>0.44483859091997147</v>
      </c>
    </row>
    <row r="255" spans="1:11" x14ac:dyDescent="0.25">
      <c r="A255" s="363" t="s">
        <v>102</v>
      </c>
      <c r="B255" s="55" t="s">
        <v>84</v>
      </c>
      <c r="C255" s="162">
        <v>0.52181924693286419</v>
      </c>
      <c r="D255" s="162">
        <v>0.70282616652548313</v>
      </c>
      <c r="E255" s="162">
        <v>0.60349651612341404</v>
      </c>
      <c r="F255" s="162">
        <v>0.38293481338769197</v>
      </c>
      <c r="G255" s="162">
        <v>0.4657491110265255</v>
      </c>
      <c r="H255" s="162">
        <v>0.43865973129868507</v>
      </c>
      <c r="I255" s="162">
        <v>0.52235019393265247</v>
      </c>
      <c r="J255" s="162">
        <v>0.39402353577315807</v>
      </c>
      <c r="K255" s="162">
        <v>0.40524369105696678</v>
      </c>
    </row>
    <row r="256" spans="1:11" x14ac:dyDescent="0.25">
      <c r="A256" s="363" t="s">
        <v>102</v>
      </c>
      <c r="B256" s="55" t="s">
        <v>85</v>
      </c>
      <c r="C256" s="162">
        <v>0.52891429513692856</v>
      </c>
      <c r="D256" s="162">
        <v>0.88546881452202797</v>
      </c>
      <c r="E256" s="162">
        <v>0.43187201954424381</v>
      </c>
      <c r="F256" s="162">
        <v>0.53211920894682407</v>
      </c>
      <c r="G256" s="162">
        <v>0.41773007251322269</v>
      </c>
      <c r="H256" s="162">
        <v>0.51091611385345459</v>
      </c>
      <c r="I256" s="162">
        <v>0.61588827520608902</v>
      </c>
      <c r="J256" s="162">
        <v>0.4939645528793335</v>
      </c>
      <c r="K256" s="162">
        <v>0.38907635025680065</v>
      </c>
    </row>
    <row r="257" spans="1:11" x14ac:dyDescent="0.25">
      <c r="A257" s="363" t="s">
        <v>102</v>
      </c>
      <c r="B257" s="55" t="s">
        <v>86</v>
      </c>
      <c r="C257" s="162">
        <v>0.53694597445428371</v>
      </c>
      <c r="D257" s="162">
        <v>0.60872770845890045</v>
      </c>
      <c r="E257" s="162">
        <v>0.44960565865039825</v>
      </c>
      <c r="F257" s="162">
        <v>0.51553593948483467</v>
      </c>
      <c r="G257" s="162">
        <v>0.42465333826839924</v>
      </c>
      <c r="H257" s="162">
        <v>0.48068915493786335</v>
      </c>
      <c r="I257" s="162">
        <v>0.42865416035056114</v>
      </c>
      <c r="J257" s="162">
        <v>0.4105275496840477</v>
      </c>
      <c r="K257" s="162">
        <v>0.41798921301960945</v>
      </c>
    </row>
    <row r="258" spans="1:11" x14ac:dyDescent="0.25">
      <c r="A258" s="363" t="s">
        <v>102</v>
      </c>
      <c r="B258" s="55" t="s">
        <v>87</v>
      </c>
      <c r="C258" s="162">
        <v>0.60012098401784897</v>
      </c>
      <c r="D258" s="162">
        <v>0.84293242543935776</v>
      </c>
      <c r="E258" s="162">
        <v>0.61613363213837147</v>
      </c>
      <c r="F258" s="162">
        <v>0.6490485742688179</v>
      </c>
      <c r="G258" s="162">
        <v>0.67293974570930004</v>
      </c>
      <c r="H258" s="162">
        <v>0.71118953637778759</v>
      </c>
      <c r="I258" s="162">
        <v>0.69322166964411736</v>
      </c>
      <c r="J258" s="162">
        <v>0.50676260143518448</v>
      </c>
      <c r="K258" s="162">
        <v>0.52308682352304459</v>
      </c>
    </row>
    <row r="259" spans="1:11" x14ac:dyDescent="0.25">
      <c r="A259" s="363" t="s">
        <v>102</v>
      </c>
      <c r="B259" s="55" t="s">
        <v>88</v>
      </c>
      <c r="C259" s="162">
        <v>0</v>
      </c>
      <c r="D259" s="162">
        <v>0</v>
      </c>
      <c r="E259" s="162">
        <v>0</v>
      </c>
      <c r="F259" s="162">
        <v>0</v>
      </c>
      <c r="G259" s="162">
        <v>0</v>
      </c>
      <c r="H259" s="162">
        <v>0</v>
      </c>
      <c r="I259" s="162">
        <v>0</v>
      </c>
      <c r="J259" s="162">
        <v>0</v>
      </c>
      <c r="K259" s="162">
        <v>0</v>
      </c>
    </row>
    <row r="260" spans="1:11" x14ac:dyDescent="0.25">
      <c r="A260" s="363" t="s">
        <v>103</v>
      </c>
      <c r="B260" s="55" t="s">
        <v>83</v>
      </c>
      <c r="C260" s="162"/>
      <c r="D260" s="162"/>
      <c r="E260" s="162"/>
      <c r="F260" s="162"/>
      <c r="G260" s="162"/>
      <c r="H260" s="162">
        <v>0.56135295890271664</v>
      </c>
      <c r="I260" s="162">
        <v>0.59719881974160671</v>
      </c>
      <c r="J260" s="162">
        <v>0.50874054431915283</v>
      </c>
      <c r="K260" s="162">
        <v>0.45420555397868156</v>
      </c>
    </row>
    <row r="261" spans="1:11" x14ac:dyDescent="0.25">
      <c r="A261" s="363" t="s">
        <v>103</v>
      </c>
      <c r="B261" s="55" t="s">
        <v>84</v>
      </c>
      <c r="C261" s="162"/>
      <c r="D261" s="162"/>
      <c r="E261" s="162"/>
      <c r="F261" s="162"/>
      <c r="G261" s="162"/>
      <c r="H261" s="162">
        <v>0.52520176395773888</v>
      </c>
      <c r="I261" s="162">
        <v>0.57596154510974884</v>
      </c>
      <c r="J261" s="162">
        <v>0.49298172816634178</v>
      </c>
      <c r="K261" s="162">
        <v>0.44616106897592545</v>
      </c>
    </row>
    <row r="262" spans="1:11" x14ac:dyDescent="0.25">
      <c r="A262" s="363" t="s">
        <v>103</v>
      </c>
      <c r="B262" s="55" t="s">
        <v>85</v>
      </c>
      <c r="C262" s="162"/>
      <c r="D262" s="162"/>
      <c r="E262" s="162"/>
      <c r="F262" s="162"/>
      <c r="G262" s="162"/>
      <c r="H262" s="162">
        <v>0.59199384413659573</v>
      </c>
      <c r="I262" s="162">
        <v>0.75807683169841766</v>
      </c>
      <c r="J262" s="162">
        <v>0.54422086104750633</v>
      </c>
      <c r="K262" s="162">
        <v>0.47614807263016701</v>
      </c>
    </row>
    <row r="263" spans="1:11" x14ac:dyDescent="0.25">
      <c r="A263" s="363" t="s">
        <v>103</v>
      </c>
      <c r="B263" s="55" t="s">
        <v>86</v>
      </c>
      <c r="C263" s="162"/>
      <c r="D263" s="162"/>
      <c r="E263" s="162"/>
      <c r="F263" s="162"/>
      <c r="G263" s="162"/>
      <c r="H263" s="162">
        <v>0.53241136483848095</v>
      </c>
      <c r="I263" s="162">
        <v>0.72814128361642361</v>
      </c>
      <c r="J263" s="162">
        <v>0.50570229068398476</v>
      </c>
      <c r="K263" s="162">
        <v>0.49041765742003918</v>
      </c>
    </row>
    <row r="264" spans="1:11" x14ac:dyDescent="0.25">
      <c r="A264" s="363" t="s">
        <v>103</v>
      </c>
      <c r="B264" s="55" t="s">
        <v>87</v>
      </c>
      <c r="C264" s="162"/>
      <c r="D264" s="162"/>
      <c r="E264" s="162"/>
      <c r="F264" s="162"/>
      <c r="G264" s="162"/>
      <c r="H264" s="162">
        <v>0.75742471963167191</v>
      </c>
      <c r="I264" s="162">
        <v>0.95820985734462738</v>
      </c>
      <c r="J264" s="162">
        <v>0.6338875275105238</v>
      </c>
      <c r="K264" s="162">
        <v>0.63000163063406944</v>
      </c>
    </row>
    <row r="265" spans="1:11" x14ac:dyDescent="0.25">
      <c r="A265" s="363" t="s">
        <v>103</v>
      </c>
      <c r="B265" s="55" t="s">
        <v>88</v>
      </c>
      <c r="C265" s="162">
        <v>0</v>
      </c>
      <c r="D265" s="162">
        <v>0</v>
      </c>
      <c r="E265" s="162">
        <v>0</v>
      </c>
      <c r="F265" s="162">
        <v>0</v>
      </c>
      <c r="G265" s="162">
        <v>0</v>
      </c>
      <c r="H265" s="162">
        <v>0</v>
      </c>
      <c r="I265" s="162">
        <v>0</v>
      </c>
      <c r="J265" s="162">
        <v>0</v>
      </c>
      <c r="K265" s="162">
        <v>0</v>
      </c>
    </row>
    <row r="266" spans="1:11" x14ac:dyDescent="0.25">
      <c r="A266" s="363" t="s">
        <v>104</v>
      </c>
      <c r="B266" s="55" t="s">
        <v>83</v>
      </c>
      <c r="C266" s="162">
        <v>0.38297709543257952</v>
      </c>
      <c r="D266" s="162">
        <v>0.45419349335134029</v>
      </c>
      <c r="E266" s="162">
        <v>0.90370774269104004</v>
      </c>
      <c r="F266" s="162">
        <v>0.43780161067843437</v>
      </c>
      <c r="G266" s="162">
        <v>0.30060138087719679</v>
      </c>
      <c r="H266" s="162">
        <v>0.42467494495213032</v>
      </c>
      <c r="I266" s="162">
        <v>0.51405355334281921</v>
      </c>
      <c r="J266" s="162">
        <v>0.47056404873728752</v>
      </c>
      <c r="K266" s="162">
        <v>0.34044305793941021</v>
      </c>
    </row>
    <row r="267" spans="1:11" x14ac:dyDescent="0.25">
      <c r="A267" s="363" t="s">
        <v>104</v>
      </c>
      <c r="B267" s="55" t="s">
        <v>84</v>
      </c>
      <c r="C267" s="162">
        <v>0.37691849283874035</v>
      </c>
      <c r="D267" s="162">
        <v>0.38727771025151014</v>
      </c>
      <c r="E267" s="162">
        <v>1.0714726522564888</v>
      </c>
      <c r="F267" s="162">
        <v>0.48828474245965481</v>
      </c>
      <c r="G267" s="162">
        <v>0.29815812595188618</v>
      </c>
      <c r="H267" s="162">
        <v>0.61265858821570873</v>
      </c>
      <c r="I267" s="162">
        <v>0.34170877188444138</v>
      </c>
      <c r="J267" s="162">
        <v>0.35602718126028776</v>
      </c>
      <c r="K267" s="162">
        <v>0.3022853285074234</v>
      </c>
    </row>
    <row r="268" spans="1:11" x14ac:dyDescent="0.25">
      <c r="A268" s="363" t="s">
        <v>104</v>
      </c>
      <c r="B268" s="55" t="s">
        <v>85</v>
      </c>
      <c r="C268" s="162">
        <v>0.37412007804960012</v>
      </c>
      <c r="D268" s="162">
        <v>0.45613348484039307</v>
      </c>
      <c r="E268" s="162">
        <v>0.73483185842633247</v>
      </c>
      <c r="F268" s="162">
        <v>0.33743062522262335</v>
      </c>
      <c r="G268" s="162">
        <v>0.33202713821083307</v>
      </c>
      <c r="H268" s="162">
        <v>0.43286075815558434</v>
      </c>
      <c r="I268" s="162">
        <v>0.52774013020098209</v>
      </c>
      <c r="J268" s="162">
        <v>0.48498585820198059</v>
      </c>
      <c r="K268" s="162">
        <v>0.35176128149032593</v>
      </c>
    </row>
    <row r="269" spans="1:11" x14ac:dyDescent="0.25">
      <c r="A269" s="363" t="s">
        <v>104</v>
      </c>
      <c r="B269" s="55" t="s">
        <v>86</v>
      </c>
      <c r="C269" s="162">
        <v>0.34942941274493933</v>
      </c>
      <c r="D269" s="162">
        <v>0.36720111966133118</v>
      </c>
      <c r="E269" s="162">
        <v>0.60105319134891033</v>
      </c>
      <c r="F269" s="162">
        <v>0.3609527600929141</v>
      </c>
      <c r="G269" s="162">
        <v>0.28337654657661915</v>
      </c>
      <c r="H269" s="162">
        <v>0.37620884831994772</v>
      </c>
      <c r="I269" s="162">
        <v>0.42553124949336052</v>
      </c>
      <c r="J269" s="162">
        <v>0.43391278013586998</v>
      </c>
      <c r="K269" s="162">
        <v>0.33049997873604298</v>
      </c>
    </row>
    <row r="270" spans="1:11" x14ac:dyDescent="0.25">
      <c r="A270" s="363" t="s">
        <v>104</v>
      </c>
      <c r="B270" s="55" t="s">
        <v>87</v>
      </c>
      <c r="C270" s="162">
        <v>0.38532300386577845</v>
      </c>
      <c r="D270" s="162">
        <v>0.44016018509864807</v>
      </c>
      <c r="E270" s="162">
        <v>0.43504764325916767</v>
      </c>
      <c r="F270" s="162">
        <v>0.40506594814360142</v>
      </c>
      <c r="G270" s="162">
        <v>0.40636863559484482</v>
      </c>
      <c r="H270" s="162">
        <v>0.49821422435343266</v>
      </c>
      <c r="I270" s="162">
        <v>0.65849185921251774</v>
      </c>
      <c r="J270" s="162">
        <v>0.45586577616631985</v>
      </c>
      <c r="K270" s="162">
        <v>0.38897551130503416</v>
      </c>
    </row>
    <row r="271" spans="1:11" x14ac:dyDescent="0.25">
      <c r="A271" s="363" t="s">
        <v>104</v>
      </c>
      <c r="B271" s="55" t="s">
        <v>88</v>
      </c>
      <c r="C271" s="162">
        <v>0</v>
      </c>
      <c r="D271" s="162">
        <v>0</v>
      </c>
      <c r="E271" s="162">
        <v>0</v>
      </c>
      <c r="F271" s="162">
        <v>0</v>
      </c>
      <c r="G271" s="162">
        <v>0</v>
      </c>
      <c r="H271" s="162">
        <v>0</v>
      </c>
      <c r="I271" s="162">
        <v>0</v>
      </c>
      <c r="J271" s="162">
        <v>0</v>
      </c>
      <c r="K271" s="162">
        <v>0</v>
      </c>
    </row>
    <row r="272" spans="1:11" x14ac:dyDescent="0.25">
      <c r="A272" s="363" t="s">
        <v>105</v>
      </c>
      <c r="B272" s="55" t="s">
        <v>83</v>
      </c>
      <c r="C272" s="162">
        <v>0.53868088871240616</v>
      </c>
      <c r="D272" s="162">
        <v>0.81171952188014984</v>
      </c>
      <c r="E272" s="162">
        <v>0.73510231450200081</v>
      </c>
      <c r="F272" s="162">
        <v>0.43938234448432922</v>
      </c>
      <c r="G272" s="162">
        <v>0.45211962424218655</v>
      </c>
      <c r="H272" s="162">
        <v>0.46137510798871517</v>
      </c>
      <c r="I272" s="162">
        <v>0.77104344964027405</v>
      </c>
      <c r="J272" s="162">
        <v>0.45864959247410297</v>
      </c>
      <c r="K272" s="162">
        <v>0.42659221217036247</v>
      </c>
    </row>
    <row r="273" spans="1:11" x14ac:dyDescent="0.25">
      <c r="A273" s="363" t="s">
        <v>105</v>
      </c>
      <c r="B273" s="55" t="s">
        <v>84</v>
      </c>
      <c r="C273" s="162">
        <v>0.49146115779876709</v>
      </c>
      <c r="D273" s="162">
        <v>0.56993565522134304</v>
      </c>
      <c r="E273" s="162">
        <v>0.78283371403813362</v>
      </c>
      <c r="F273" s="162">
        <v>0.40596877224743366</v>
      </c>
      <c r="G273" s="162">
        <v>0.37495400756597519</v>
      </c>
      <c r="H273" s="162">
        <v>0.44670351780951023</v>
      </c>
      <c r="I273" s="162">
        <v>0.48256856389343739</v>
      </c>
      <c r="J273" s="162">
        <v>0.42648292146623135</v>
      </c>
      <c r="K273" s="162">
        <v>0.39206738583743572</v>
      </c>
    </row>
    <row r="274" spans="1:11" x14ac:dyDescent="0.25">
      <c r="A274" s="363" t="s">
        <v>105</v>
      </c>
      <c r="B274" s="55" t="s">
        <v>85</v>
      </c>
      <c r="C274" s="162">
        <v>0.51703336648643017</v>
      </c>
      <c r="D274" s="162">
        <v>0.5591781809926033</v>
      </c>
      <c r="E274" s="162">
        <v>0.71878181770443916</v>
      </c>
      <c r="F274" s="162">
        <v>0.46587977558374405</v>
      </c>
      <c r="G274" s="162">
        <v>0.37369374185800552</v>
      </c>
      <c r="H274" s="162">
        <v>0.51518655382096767</v>
      </c>
      <c r="I274" s="162">
        <v>0.67182350903749466</v>
      </c>
      <c r="J274" s="162">
        <v>0.43285144492983818</v>
      </c>
      <c r="K274" s="162">
        <v>0.39558117277920246</v>
      </c>
    </row>
    <row r="275" spans="1:11" x14ac:dyDescent="0.25">
      <c r="A275" s="363" t="s">
        <v>105</v>
      </c>
      <c r="B275" s="55" t="s">
        <v>86</v>
      </c>
      <c r="C275" s="162">
        <v>0.52278116345405579</v>
      </c>
      <c r="D275" s="162">
        <v>0.53183697164058685</v>
      </c>
      <c r="E275" s="162">
        <v>0.56430003605782986</v>
      </c>
      <c r="F275" s="162">
        <v>0.49774497747421265</v>
      </c>
      <c r="G275" s="162">
        <v>0.34213000908493996</v>
      </c>
      <c r="H275" s="162">
        <v>0.45495079830288887</v>
      </c>
      <c r="I275" s="162">
        <v>0.54164761677384377</v>
      </c>
      <c r="J275" s="162">
        <v>0.45081428252160549</v>
      </c>
      <c r="K275" s="162">
        <v>0.4000726155936718</v>
      </c>
    </row>
    <row r="276" spans="1:11" x14ac:dyDescent="0.25">
      <c r="A276" s="363" t="s">
        <v>105</v>
      </c>
      <c r="B276" s="55" t="s">
        <v>87</v>
      </c>
      <c r="C276" s="162">
        <v>0.5841726902872324</v>
      </c>
      <c r="D276" s="162">
        <v>0.78509487211704254</v>
      </c>
      <c r="E276" s="162">
        <v>0.56042177602648735</v>
      </c>
      <c r="F276" s="162">
        <v>0.54744333028793335</v>
      </c>
      <c r="G276" s="162">
        <v>0.48340316861867905</v>
      </c>
      <c r="H276" s="162">
        <v>0.61815273948013783</v>
      </c>
      <c r="I276" s="162">
        <v>0.77600311487913132</v>
      </c>
      <c r="J276" s="162">
        <v>0.51413956098258495</v>
      </c>
      <c r="K276" s="162">
        <v>0.5020439624786377</v>
      </c>
    </row>
    <row r="277" spans="1:11" x14ac:dyDescent="0.25">
      <c r="A277" s="363" t="s">
        <v>105</v>
      </c>
      <c r="B277" s="55" t="s">
        <v>88</v>
      </c>
      <c r="C277" s="162">
        <v>0</v>
      </c>
      <c r="D277" s="162">
        <v>0</v>
      </c>
      <c r="E277" s="162">
        <v>0</v>
      </c>
      <c r="F277" s="162">
        <v>0</v>
      </c>
      <c r="G277" s="162">
        <v>0</v>
      </c>
      <c r="H277" s="162">
        <v>0</v>
      </c>
      <c r="I277" s="162">
        <v>0</v>
      </c>
      <c r="J277" s="162">
        <v>0</v>
      </c>
      <c r="K277" s="162">
        <v>0</v>
      </c>
    </row>
    <row r="278" spans="1:11" x14ac:dyDescent="0.25">
      <c r="A278" s="363" t="s">
        <v>106</v>
      </c>
      <c r="B278" s="55" t="s">
        <v>83</v>
      </c>
      <c r="C278" s="162">
        <v>0.81481533125042915</v>
      </c>
      <c r="D278" s="162">
        <v>1.2891561724245548</v>
      </c>
      <c r="E278" s="162">
        <v>0.46058362349867821</v>
      </c>
      <c r="F278" s="162">
        <v>0.44978242367506027</v>
      </c>
      <c r="G278" s="162">
        <v>0.52203391678631306</v>
      </c>
      <c r="H278" s="162">
        <v>0.51838243380188942</v>
      </c>
      <c r="I278" s="162">
        <v>0.72588403709232807</v>
      </c>
      <c r="J278" s="162">
        <v>0.45968997292220592</v>
      </c>
      <c r="K278" s="162">
        <v>0.53214631043374538</v>
      </c>
    </row>
    <row r="279" spans="1:11" x14ac:dyDescent="0.25">
      <c r="A279" s="363" t="s">
        <v>106</v>
      </c>
      <c r="B279" s="55" t="s">
        <v>84</v>
      </c>
      <c r="C279" s="162">
        <v>0.89161191135644913</v>
      </c>
      <c r="D279" s="162">
        <v>0.61787301674485207</v>
      </c>
      <c r="E279" s="162">
        <v>0.46592005528509617</v>
      </c>
      <c r="F279" s="162">
        <v>0.5386048462241888</v>
      </c>
      <c r="G279" s="162">
        <v>0.4573495127260685</v>
      </c>
      <c r="H279" s="162">
        <v>0.66841146908700466</v>
      </c>
      <c r="I279" s="162">
        <v>0.52299252711236477</v>
      </c>
      <c r="J279" s="162">
        <v>0.43649850413203239</v>
      </c>
      <c r="K279" s="162">
        <v>0.47229514457285404</v>
      </c>
    </row>
    <row r="280" spans="1:11" x14ac:dyDescent="0.25">
      <c r="A280" s="363" t="s">
        <v>106</v>
      </c>
      <c r="B280" s="55" t="s">
        <v>85</v>
      </c>
      <c r="C280" s="162">
        <v>0.66418037749826908</v>
      </c>
      <c r="D280" s="162">
        <v>0.77866627834737301</v>
      </c>
      <c r="E280" s="162">
        <v>0.81839533522725105</v>
      </c>
      <c r="F280" s="162">
        <v>0.47443793155252934</v>
      </c>
      <c r="G280" s="162">
        <v>0.72460952214896679</v>
      </c>
      <c r="H280" s="162">
        <v>0.69941040128469467</v>
      </c>
      <c r="I280" s="162">
        <v>0.58605372905731201</v>
      </c>
      <c r="J280" s="162">
        <v>0.49421265721321106</v>
      </c>
      <c r="K280" s="162">
        <v>0.58769672177731991</v>
      </c>
    </row>
    <row r="281" spans="1:11" x14ac:dyDescent="0.25">
      <c r="A281" s="363" t="s">
        <v>106</v>
      </c>
      <c r="B281" s="55" t="s">
        <v>86</v>
      </c>
      <c r="C281" s="162">
        <v>0.74978205375373363</v>
      </c>
      <c r="D281" s="162">
        <v>0.65442835912108421</v>
      </c>
      <c r="E281" s="162">
        <v>0.46481247991323471</v>
      </c>
      <c r="F281" s="162">
        <v>0.55522099137306213</v>
      </c>
      <c r="G281" s="162">
        <v>0.52293897606432438</v>
      </c>
      <c r="H281" s="162">
        <v>0.46358751133084297</v>
      </c>
      <c r="I281" s="162">
        <v>0.56717018596827984</v>
      </c>
      <c r="J281" s="162">
        <v>0.4861980676651001</v>
      </c>
      <c r="K281" s="162">
        <v>0.47652577050030231</v>
      </c>
    </row>
    <row r="282" spans="1:11" x14ac:dyDescent="0.25">
      <c r="A282" s="363" t="s">
        <v>106</v>
      </c>
      <c r="B282" s="55" t="s">
        <v>87</v>
      </c>
      <c r="C282" s="162">
        <v>0.75650298967957497</v>
      </c>
      <c r="D282" s="162">
        <v>1.5425831079483032</v>
      </c>
      <c r="E282" s="162">
        <v>0.75123696587979794</v>
      </c>
      <c r="F282" s="162">
        <v>0.73980432935059071</v>
      </c>
      <c r="G282" s="162">
        <v>0.6778188981115818</v>
      </c>
      <c r="H282" s="162">
        <v>0.69124577566981316</v>
      </c>
      <c r="I282" s="162">
        <v>0.7496444508433342</v>
      </c>
      <c r="J282" s="162">
        <v>0.52196071483194828</v>
      </c>
      <c r="K282" s="162">
        <v>0.66245603375136852</v>
      </c>
    </row>
    <row r="283" spans="1:11" x14ac:dyDescent="0.25">
      <c r="A283" s="363" t="s">
        <v>106</v>
      </c>
      <c r="B283" s="55" t="s">
        <v>88</v>
      </c>
      <c r="C283" s="162">
        <v>0</v>
      </c>
      <c r="D283" s="162">
        <v>0</v>
      </c>
      <c r="E283" s="162">
        <v>0</v>
      </c>
      <c r="F283" s="162">
        <v>0</v>
      </c>
      <c r="G283" s="162">
        <v>0</v>
      </c>
      <c r="H283" s="162">
        <v>0</v>
      </c>
      <c r="I283" s="162">
        <v>0</v>
      </c>
      <c r="J283" s="162">
        <v>0</v>
      </c>
      <c r="K283" s="162">
        <v>0</v>
      </c>
    </row>
    <row r="284" spans="1:11" x14ac:dyDescent="0.25">
      <c r="A284" s="363" t="s">
        <v>107</v>
      </c>
      <c r="B284" s="55" t="s">
        <v>83</v>
      </c>
      <c r="C284" s="162">
        <v>0.55917659774422646</v>
      </c>
      <c r="D284" s="162">
        <v>0.6559216883033514</v>
      </c>
      <c r="E284" s="162">
        <v>0.59143672697246075</v>
      </c>
      <c r="F284" s="162">
        <v>0.61952383257448673</v>
      </c>
      <c r="G284" s="162">
        <v>0.37357222754508257</v>
      </c>
      <c r="H284" s="162">
        <v>0.61231241561472416</v>
      </c>
      <c r="I284" s="162">
        <v>0.6086030974984169</v>
      </c>
      <c r="J284" s="162">
        <v>0.51667364314198494</v>
      </c>
      <c r="K284" s="162">
        <v>0.45631793327629566</v>
      </c>
    </row>
    <row r="285" spans="1:11" x14ac:dyDescent="0.25">
      <c r="A285" s="363" t="s">
        <v>107</v>
      </c>
      <c r="B285" s="55" t="s">
        <v>84</v>
      </c>
      <c r="C285" s="162">
        <v>0.5759148858487606</v>
      </c>
      <c r="D285" s="162">
        <v>0.66361683420836926</v>
      </c>
      <c r="E285" s="162">
        <v>0.42678308673202991</v>
      </c>
      <c r="F285" s="162">
        <v>0.68009668029844761</v>
      </c>
      <c r="G285" s="162">
        <v>0.38991090841591358</v>
      </c>
      <c r="H285" s="162">
        <v>0.5001959390938282</v>
      </c>
      <c r="I285" s="162">
        <v>0.47253156080842018</v>
      </c>
      <c r="J285" s="162">
        <v>0.47814175486564636</v>
      </c>
      <c r="K285" s="162">
        <v>0.39462326094508171</v>
      </c>
    </row>
    <row r="286" spans="1:11" x14ac:dyDescent="0.25">
      <c r="A286" s="363" t="s">
        <v>107</v>
      </c>
      <c r="B286" s="55" t="s">
        <v>85</v>
      </c>
      <c r="C286" s="162">
        <v>0.56967712007462978</v>
      </c>
      <c r="D286" s="162">
        <v>0.84093352779746056</v>
      </c>
      <c r="E286" s="162">
        <v>0.75886747799813747</v>
      </c>
      <c r="F286" s="162">
        <v>0.57230559177696705</v>
      </c>
      <c r="G286" s="162">
        <v>0.44886036776006222</v>
      </c>
      <c r="H286" s="162">
        <v>0.510758301243186</v>
      </c>
      <c r="I286" s="162">
        <v>0.57003265246748924</v>
      </c>
      <c r="J286" s="162">
        <v>0.56489259004592896</v>
      </c>
      <c r="K286" s="162">
        <v>0.53863544017076492</v>
      </c>
    </row>
    <row r="287" spans="1:11" x14ac:dyDescent="0.25">
      <c r="A287" s="363" t="s">
        <v>107</v>
      </c>
      <c r="B287" s="55" t="s">
        <v>86</v>
      </c>
      <c r="C287" s="162">
        <v>0.56500551290810108</v>
      </c>
      <c r="D287" s="162">
        <v>0.57792649604380131</v>
      </c>
      <c r="E287" s="162">
        <v>0.56810183450579643</v>
      </c>
      <c r="F287" s="162">
        <v>0.46583320945501328</v>
      </c>
      <c r="G287" s="162">
        <v>0.40905824862420559</v>
      </c>
      <c r="H287" s="162">
        <v>0.49939136952161789</v>
      </c>
      <c r="I287" s="162">
        <v>0.48858304508030415</v>
      </c>
      <c r="J287" s="162">
        <v>0.53858528845012188</v>
      </c>
      <c r="K287" s="162">
        <v>0.49860677681863308</v>
      </c>
    </row>
    <row r="288" spans="1:11" x14ac:dyDescent="0.25">
      <c r="A288" s="363" t="s">
        <v>107</v>
      </c>
      <c r="B288" s="55" t="s">
        <v>87</v>
      </c>
      <c r="C288" s="162">
        <v>0.5809541791677475</v>
      </c>
      <c r="D288" s="162">
        <v>0.6696424912661314</v>
      </c>
      <c r="E288" s="162">
        <v>0.89953998103737831</v>
      </c>
      <c r="F288" s="162">
        <v>0.59161540120840073</v>
      </c>
      <c r="G288" s="162">
        <v>0.51864683628082275</v>
      </c>
      <c r="H288" s="162">
        <v>0.69718188606202602</v>
      </c>
      <c r="I288" s="162">
        <v>0.96483277156949043</v>
      </c>
      <c r="J288" s="162">
        <v>0.57247262448072433</v>
      </c>
      <c r="K288" s="162">
        <v>0.58155413717031479</v>
      </c>
    </row>
    <row r="289" spans="1:11" x14ac:dyDescent="0.25">
      <c r="A289" s="363" t="s">
        <v>107</v>
      </c>
      <c r="B289" s="55" t="s">
        <v>88</v>
      </c>
      <c r="C289" s="162">
        <v>0</v>
      </c>
      <c r="D289" s="162">
        <v>0</v>
      </c>
      <c r="E289" s="162">
        <v>0</v>
      </c>
      <c r="F289" s="162">
        <v>0</v>
      </c>
      <c r="G289" s="162">
        <v>0</v>
      </c>
      <c r="H289" s="162">
        <v>0</v>
      </c>
      <c r="I289" s="162">
        <v>0</v>
      </c>
      <c r="J289" s="162">
        <v>0</v>
      </c>
      <c r="K289" s="162">
        <v>0</v>
      </c>
    </row>
    <row r="290" spans="1:11" x14ac:dyDescent="0.25">
      <c r="A290" s="363" t="s">
        <v>108</v>
      </c>
      <c r="B290" s="55" t="s">
        <v>83</v>
      </c>
      <c r="C290" s="162">
        <v>1.5102206729352474</v>
      </c>
      <c r="D290" s="162">
        <v>1.6012486070394516</v>
      </c>
      <c r="E290" s="162">
        <v>0.60807890258729458</v>
      </c>
      <c r="F290" s="162">
        <v>0.6636700127273798</v>
      </c>
      <c r="G290" s="162">
        <v>1.2176535092294216</v>
      </c>
      <c r="H290" s="162">
        <v>0.82370275631546974</v>
      </c>
      <c r="I290" s="162">
        <v>0.86625227704644203</v>
      </c>
      <c r="J290" s="162">
        <v>0.80712297931313515</v>
      </c>
      <c r="K290" s="162">
        <v>0.65873200073838234</v>
      </c>
    </row>
    <row r="291" spans="1:11" x14ac:dyDescent="0.25">
      <c r="A291" s="363" t="s">
        <v>108</v>
      </c>
      <c r="B291" s="55" t="s">
        <v>84</v>
      </c>
      <c r="C291" s="162">
        <v>1.0815434157848358</v>
      </c>
      <c r="D291" s="162">
        <v>1.170932874083519</v>
      </c>
      <c r="E291" s="162">
        <v>0.66295894794166088</v>
      </c>
      <c r="F291" s="162">
        <v>0.67804954014718533</v>
      </c>
      <c r="G291" s="162">
        <v>0.60372208245098591</v>
      </c>
      <c r="H291" s="162">
        <v>0.5407349206507206</v>
      </c>
      <c r="I291" s="162">
        <v>0.90876976028084755</v>
      </c>
      <c r="J291" s="162">
        <v>0.69102933630347252</v>
      </c>
      <c r="K291" s="162">
        <v>0.721381651237607</v>
      </c>
    </row>
    <row r="292" spans="1:11" x14ac:dyDescent="0.25">
      <c r="A292" s="363" t="s">
        <v>108</v>
      </c>
      <c r="B292" s="55" t="s">
        <v>85</v>
      </c>
      <c r="C292" s="162">
        <v>0.86499126628041267</v>
      </c>
      <c r="D292" s="162">
        <v>1.2830605730414391</v>
      </c>
      <c r="E292" s="162">
        <v>0.81004118546843529</v>
      </c>
      <c r="F292" s="162">
        <v>0.75116860680282116</v>
      </c>
      <c r="G292" s="162">
        <v>1.0941240005195141</v>
      </c>
      <c r="H292" s="162">
        <v>0.7590858731418848</v>
      </c>
      <c r="I292" s="162">
        <v>0.76190559193491936</v>
      </c>
      <c r="J292" s="162">
        <v>0.76397061347961426</v>
      </c>
      <c r="K292" s="162">
        <v>0.82582952454686165</v>
      </c>
    </row>
    <row r="293" spans="1:11" x14ac:dyDescent="0.25">
      <c r="A293" s="363" t="s">
        <v>108</v>
      </c>
      <c r="B293" s="55" t="s">
        <v>86</v>
      </c>
      <c r="C293" s="162">
        <v>1.2881824746727943</v>
      </c>
      <c r="D293" s="162">
        <v>1.2256911024451256</v>
      </c>
      <c r="E293" s="162">
        <v>0.72408034466207027</v>
      </c>
      <c r="F293" s="162">
        <v>0.53967996500432491</v>
      </c>
      <c r="G293" s="162">
        <v>0.97189042717218399</v>
      </c>
      <c r="H293" s="162">
        <v>0.84397876635193825</v>
      </c>
      <c r="I293" s="162">
        <v>0.68649528548121452</v>
      </c>
      <c r="J293" s="162">
        <v>0.75473412871360779</v>
      </c>
      <c r="K293" s="162">
        <v>0.77538127079606056</v>
      </c>
    </row>
    <row r="294" spans="1:11" x14ac:dyDescent="0.25">
      <c r="A294" s="363" t="s">
        <v>108</v>
      </c>
      <c r="B294" s="55" t="s">
        <v>87</v>
      </c>
      <c r="C294" s="162">
        <v>1.0417286306619644</v>
      </c>
      <c r="D294" s="162">
        <v>1.2549645267426968</v>
      </c>
      <c r="E294" s="162">
        <v>0.52836081013083458</v>
      </c>
      <c r="F294" s="162">
        <v>0.79991910606622696</v>
      </c>
      <c r="G294" s="162">
        <v>1.0727442800998688</v>
      </c>
      <c r="H294" s="162">
        <v>0.92975515872240067</v>
      </c>
      <c r="I294" s="162">
        <v>0.89758029207587242</v>
      </c>
      <c r="J294" s="162">
        <v>0.91301323845982552</v>
      </c>
      <c r="K294" s="162">
        <v>0.83483019843697548</v>
      </c>
    </row>
    <row r="295" spans="1:11" x14ac:dyDescent="0.25">
      <c r="A295" s="363" t="s">
        <v>108</v>
      </c>
      <c r="B295" s="55" t="s">
        <v>88</v>
      </c>
      <c r="C295" s="162">
        <v>0</v>
      </c>
      <c r="D295" s="162">
        <v>0</v>
      </c>
      <c r="E295" s="162">
        <v>0</v>
      </c>
      <c r="F295" s="162">
        <v>0</v>
      </c>
      <c r="G295" s="162">
        <v>0</v>
      </c>
      <c r="H295" s="162">
        <v>0</v>
      </c>
      <c r="I295" s="162">
        <v>0</v>
      </c>
      <c r="J295" s="162">
        <v>0</v>
      </c>
      <c r="K295" s="162">
        <v>0</v>
      </c>
    </row>
    <row r="296" spans="1:11" x14ac:dyDescent="0.25">
      <c r="A296" s="363" t="s">
        <v>109</v>
      </c>
      <c r="B296" s="55" t="s">
        <v>83</v>
      </c>
      <c r="C296" s="162">
        <v>1.6758210957050323</v>
      </c>
      <c r="D296" s="162">
        <v>2.7791304513812065</v>
      </c>
      <c r="E296" s="162">
        <v>0.79551730304956436</v>
      </c>
      <c r="F296" s="162">
        <v>0.64077912829816341</v>
      </c>
      <c r="G296" s="162">
        <v>0.92408470809459686</v>
      </c>
      <c r="H296" s="162">
        <v>0.78462483361363411</v>
      </c>
      <c r="I296" s="162">
        <v>0.704529182985425</v>
      </c>
      <c r="J296" s="162">
        <v>0.76180277392268181</v>
      </c>
      <c r="K296" s="162">
        <v>0.62930742278695107</v>
      </c>
    </row>
    <row r="297" spans="1:11" x14ac:dyDescent="0.25">
      <c r="A297" s="363" t="s">
        <v>109</v>
      </c>
      <c r="B297" s="55" t="s">
        <v>84</v>
      </c>
      <c r="C297" s="162">
        <v>1.5492351725697517</v>
      </c>
      <c r="D297" s="162">
        <v>0.88332006707787514</v>
      </c>
      <c r="E297" s="162">
        <v>0.87324222549796104</v>
      </c>
      <c r="F297" s="162">
        <v>0.68392567336559296</v>
      </c>
      <c r="G297" s="162">
        <v>0.80014457926154137</v>
      </c>
      <c r="H297" s="162">
        <v>0.58312118053436279</v>
      </c>
      <c r="I297" s="162">
        <v>0.89208027347922325</v>
      </c>
      <c r="J297" s="162">
        <v>0.71620517410337925</v>
      </c>
      <c r="K297" s="162">
        <v>0.6565882358700037</v>
      </c>
    </row>
    <row r="298" spans="1:11" x14ac:dyDescent="0.25">
      <c r="A298" s="363" t="s">
        <v>109</v>
      </c>
      <c r="B298" s="55" t="s">
        <v>85</v>
      </c>
      <c r="C298" s="162">
        <v>1.4102496206760406</v>
      </c>
      <c r="D298" s="162">
        <v>1.6266185790300369</v>
      </c>
      <c r="E298" s="162">
        <v>1.0916030034422874</v>
      </c>
      <c r="F298" s="162">
        <v>0.88065331801772118</v>
      </c>
      <c r="G298" s="162">
        <v>1.1836976744234562</v>
      </c>
      <c r="H298" s="162">
        <v>0.83836084231734276</v>
      </c>
      <c r="I298" s="162">
        <v>0.75613055378198624</v>
      </c>
      <c r="J298" s="162">
        <v>1.063003484159708</v>
      </c>
      <c r="K298" s="162">
        <v>0.83991643041372299</v>
      </c>
    </row>
    <row r="299" spans="1:11" x14ac:dyDescent="0.25">
      <c r="A299" s="363" t="s">
        <v>109</v>
      </c>
      <c r="B299" s="55" t="s">
        <v>86</v>
      </c>
      <c r="C299" s="162">
        <v>1.4915164560079575</v>
      </c>
      <c r="D299" s="162">
        <v>1.4949007891118526</v>
      </c>
      <c r="E299" s="162">
        <v>1.2122634798288345</v>
      </c>
      <c r="F299" s="162">
        <v>0.78688319772481918</v>
      </c>
      <c r="G299" s="162">
        <v>0.78682759776711464</v>
      </c>
      <c r="H299" s="162">
        <v>0.53899823687970638</v>
      </c>
      <c r="I299" s="162">
        <v>0.47903982922434807</v>
      </c>
      <c r="J299" s="162">
        <v>0.72232666425406933</v>
      </c>
      <c r="K299" s="162">
        <v>0.71229692548513412</v>
      </c>
    </row>
    <row r="300" spans="1:11" x14ac:dyDescent="0.25">
      <c r="A300" s="363" t="s">
        <v>109</v>
      </c>
      <c r="B300" s="55" t="s">
        <v>87</v>
      </c>
      <c r="C300" s="162">
        <v>1.7589323222637177</v>
      </c>
      <c r="D300" s="162">
        <v>2.9688576236367226</v>
      </c>
      <c r="E300" s="162">
        <v>1.3496485538780689</v>
      </c>
      <c r="F300" s="162">
        <v>0.81535764038562775</v>
      </c>
      <c r="G300" s="162">
        <v>1.2262114323675632</v>
      </c>
      <c r="H300" s="162">
        <v>1.0360453277826309</v>
      </c>
      <c r="I300" s="162">
        <v>0.95172757282853127</v>
      </c>
      <c r="J300" s="162">
        <v>0.95952413976192474</v>
      </c>
      <c r="K300" s="162">
        <v>0.85009224712848663</v>
      </c>
    </row>
    <row r="301" spans="1:11" x14ac:dyDescent="0.25">
      <c r="A301" s="363" t="s">
        <v>109</v>
      </c>
      <c r="B301" s="55" t="s">
        <v>88</v>
      </c>
      <c r="C301" s="162">
        <v>0</v>
      </c>
      <c r="D301" s="162">
        <v>0</v>
      </c>
      <c r="E301" s="162">
        <v>0</v>
      </c>
      <c r="F301" s="162">
        <v>0</v>
      </c>
      <c r="G301" s="162">
        <v>0</v>
      </c>
      <c r="H301" s="162">
        <v>0</v>
      </c>
      <c r="I301" s="162">
        <v>0</v>
      </c>
      <c r="J301" s="162">
        <v>0</v>
      </c>
      <c r="K301" s="162">
        <v>0</v>
      </c>
    </row>
    <row r="303" spans="1:11" x14ac:dyDescent="0.25">
      <c r="A303" s="361" t="s">
        <v>92</v>
      </c>
      <c r="B303" s="361" t="s">
        <v>92</v>
      </c>
      <c r="C303" s="361" t="s">
        <v>92</v>
      </c>
      <c r="D303" s="361" t="s">
        <v>92</v>
      </c>
      <c r="E303" s="361" t="s">
        <v>92</v>
      </c>
      <c r="F303" s="361" t="s">
        <v>92</v>
      </c>
      <c r="G303" s="361" t="s">
        <v>92</v>
      </c>
      <c r="H303" s="361" t="s">
        <v>92</v>
      </c>
      <c r="I303" s="361" t="s">
        <v>92</v>
      </c>
      <c r="J303" s="361" t="s">
        <v>92</v>
      </c>
      <c r="K303" s="361" t="s">
        <v>92</v>
      </c>
    </row>
    <row r="304" spans="1:11" x14ac:dyDescent="0.25">
      <c r="A304" s="40" t="s">
        <v>80</v>
      </c>
      <c r="B304" s="41" t="s">
        <v>81</v>
      </c>
      <c r="C304" s="49" t="s">
        <v>71</v>
      </c>
      <c r="D304" s="49" t="s">
        <v>72</v>
      </c>
      <c r="E304" s="49" t="s">
        <v>73</v>
      </c>
      <c r="F304" s="49" t="s">
        <v>74</v>
      </c>
      <c r="G304" s="49" t="s">
        <v>75</v>
      </c>
      <c r="H304" s="49" t="s">
        <v>76</v>
      </c>
      <c r="I304" s="49" t="s">
        <v>77</v>
      </c>
      <c r="J304" s="49" t="s">
        <v>78</v>
      </c>
      <c r="K304" s="49" t="s">
        <v>79</v>
      </c>
    </row>
    <row r="305" spans="1:11" x14ac:dyDescent="0.25">
      <c r="A305" s="363" t="s">
        <v>94</v>
      </c>
      <c r="B305" s="50" t="s">
        <v>83</v>
      </c>
      <c r="C305" s="51">
        <v>534</v>
      </c>
      <c r="D305" s="51">
        <v>622</v>
      </c>
      <c r="E305" s="51">
        <v>1929</v>
      </c>
      <c r="F305" s="51">
        <v>2159</v>
      </c>
      <c r="G305" s="51">
        <v>604</v>
      </c>
      <c r="H305" s="51">
        <v>1667</v>
      </c>
      <c r="I305" s="51">
        <v>1442</v>
      </c>
      <c r="J305" s="51">
        <v>1630</v>
      </c>
      <c r="K305" s="51">
        <v>1601</v>
      </c>
    </row>
    <row r="306" spans="1:11" x14ac:dyDescent="0.25">
      <c r="A306" s="363" t="s">
        <v>94</v>
      </c>
      <c r="B306" s="50" t="s">
        <v>84</v>
      </c>
      <c r="C306" s="51">
        <v>453</v>
      </c>
      <c r="D306" s="51">
        <v>577</v>
      </c>
      <c r="E306" s="51">
        <v>2073</v>
      </c>
      <c r="F306" s="51">
        <v>2290</v>
      </c>
      <c r="G306" s="51">
        <v>604</v>
      </c>
      <c r="H306" s="51">
        <v>1754</v>
      </c>
      <c r="I306" s="51">
        <v>1661</v>
      </c>
      <c r="J306" s="51">
        <v>1802</v>
      </c>
      <c r="K306" s="51">
        <v>1873</v>
      </c>
    </row>
    <row r="307" spans="1:11" x14ac:dyDescent="0.25">
      <c r="A307" s="363" t="s">
        <v>94</v>
      </c>
      <c r="B307" s="50" t="s">
        <v>85</v>
      </c>
      <c r="C307" s="51">
        <v>415</v>
      </c>
      <c r="D307" s="51">
        <v>459</v>
      </c>
      <c r="E307" s="51">
        <v>1547</v>
      </c>
      <c r="F307" s="51">
        <v>1638</v>
      </c>
      <c r="G307" s="51">
        <v>500</v>
      </c>
      <c r="H307" s="51">
        <v>1563</v>
      </c>
      <c r="I307" s="51">
        <v>1395</v>
      </c>
      <c r="J307" s="51">
        <v>1670</v>
      </c>
      <c r="K307" s="51">
        <v>1778</v>
      </c>
    </row>
    <row r="308" spans="1:11" x14ac:dyDescent="0.25">
      <c r="A308" s="363" t="s">
        <v>94</v>
      </c>
      <c r="B308" s="50" t="s">
        <v>86</v>
      </c>
      <c r="C308" s="51">
        <v>382</v>
      </c>
      <c r="D308" s="51">
        <v>419</v>
      </c>
      <c r="E308" s="51">
        <v>1394</v>
      </c>
      <c r="F308" s="51">
        <v>1547</v>
      </c>
      <c r="G308" s="51">
        <v>511</v>
      </c>
      <c r="H308" s="51">
        <v>1391</v>
      </c>
      <c r="I308" s="51">
        <v>1287</v>
      </c>
      <c r="J308" s="51">
        <v>1449</v>
      </c>
      <c r="K308" s="51">
        <v>1539</v>
      </c>
    </row>
    <row r="309" spans="1:11" x14ac:dyDescent="0.25">
      <c r="A309" s="363" t="s">
        <v>94</v>
      </c>
      <c r="B309" s="50" t="s">
        <v>87</v>
      </c>
      <c r="C309" s="51">
        <v>454</v>
      </c>
      <c r="D309" s="51">
        <v>434</v>
      </c>
      <c r="E309" s="51">
        <v>1046</v>
      </c>
      <c r="F309" s="51">
        <v>1230</v>
      </c>
      <c r="G309" s="51">
        <v>498</v>
      </c>
      <c r="H309" s="51">
        <v>1513</v>
      </c>
      <c r="I309" s="51">
        <v>1442</v>
      </c>
      <c r="J309" s="51">
        <v>1601</v>
      </c>
      <c r="K309" s="51">
        <v>1744</v>
      </c>
    </row>
    <row r="310" spans="1:11" x14ac:dyDescent="0.25">
      <c r="A310" s="363" t="s">
        <v>94</v>
      </c>
      <c r="B310" s="50" t="s">
        <v>88</v>
      </c>
      <c r="C310" s="51">
        <v>2238</v>
      </c>
      <c r="D310" s="51">
        <v>2511</v>
      </c>
      <c r="E310" s="51">
        <v>7989</v>
      </c>
      <c r="F310" s="51">
        <v>8864</v>
      </c>
      <c r="G310" s="51">
        <v>2717</v>
      </c>
      <c r="H310" s="51">
        <v>7888</v>
      </c>
      <c r="I310" s="51">
        <v>7227</v>
      </c>
      <c r="J310" s="51">
        <v>8152</v>
      </c>
      <c r="K310" s="51">
        <v>8535</v>
      </c>
    </row>
    <row r="311" spans="1:11" x14ac:dyDescent="0.25">
      <c r="A311" s="363" t="s">
        <v>95</v>
      </c>
      <c r="B311" s="50" t="s">
        <v>83</v>
      </c>
      <c r="C311" s="51">
        <v>1536</v>
      </c>
      <c r="D311" s="51">
        <v>1163</v>
      </c>
      <c r="E311" s="51">
        <v>3527</v>
      </c>
      <c r="F311" s="51">
        <v>2510</v>
      </c>
      <c r="G311" s="51">
        <v>2204</v>
      </c>
      <c r="H311" s="51">
        <v>2457</v>
      </c>
      <c r="I311" s="51">
        <v>1867</v>
      </c>
      <c r="J311" s="51">
        <v>1916</v>
      </c>
      <c r="K311" s="51">
        <v>2158</v>
      </c>
    </row>
    <row r="312" spans="1:11" x14ac:dyDescent="0.25">
      <c r="A312" s="363" t="s">
        <v>95</v>
      </c>
      <c r="B312" s="50" t="s">
        <v>84</v>
      </c>
      <c r="C312" s="51">
        <v>1251</v>
      </c>
      <c r="D312" s="51">
        <v>1061</v>
      </c>
      <c r="E312" s="51">
        <v>3432</v>
      </c>
      <c r="F312" s="51">
        <v>2503</v>
      </c>
      <c r="G312" s="51">
        <v>2006</v>
      </c>
      <c r="H312" s="51">
        <v>2446</v>
      </c>
      <c r="I312" s="51">
        <v>2018</v>
      </c>
      <c r="J312" s="51">
        <v>2036</v>
      </c>
      <c r="K312" s="51">
        <v>2150</v>
      </c>
    </row>
    <row r="313" spans="1:11" x14ac:dyDescent="0.25">
      <c r="A313" s="363" t="s">
        <v>95</v>
      </c>
      <c r="B313" s="50" t="s">
        <v>85</v>
      </c>
      <c r="C313" s="51">
        <v>1012</v>
      </c>
      <c r="D313" s="51">
        <v>800</v>
      </c>
      <c r="E313" s="51">
        <v>2684</v>
      </c>
      <c r="F313" s="51">
        <v>2005</v>
      </c>
      <c r="G313" s="51">
        <v>1775</v>
      </c>
      <c r="H313" s="51">
        <v>2099</v>
      </c>
      <c r="I313" s="51">
        <v>1762</v>
      </c>
      <c r="J313" s="51">
        <v>1852</v>
      </c>
      <c r="K313" s="51">
        <v>2148</v>
      </c>
    </row>
    <row r="314" spans="1:11" x14ac:dyDescent="0.25">
      <c r="A314" s="363" t="s">
        <v>95</v>
      </c>
      <c r="B314" s="50" t="s">
        <v>86</v>
      </c>
      <c r="C314" s="51">
        <v>841</v>
      </c>
      <c r="D314" s="51">
        <v>756</v>
      </c>
      <c r="E314" s="51">
        <v>2203</v>
      </c>
      <c r="F314" s="51">
        <v>1711</v>
      </c>
      <c r="G314" s="51">
        <v>1335</v>
      </c>
      <c r="H314" s="51">
        <v>1709</v>
      </c>
      <c r="I314" s="51">
        <v>1467</v>
      </c>
      <c r="J314" s="51">
        <v>1389</v>
      </c>
      <c r="K314" s="51">
        <v>1617</v>
      </c>
    </row>
    <row r="315" spans="1:11" x14ac:dyDescent="0.25">
      <c r="A315" s="363" t="s">
        <v>95</v>
      </c>
      <c r="B315" s="50" t="s">
        <v>87</v>
      </c>
      <c r="C315" s="51">
        <v>705</v>
      </c>
      <c r="D315" s="51">
        <v>657</v>
      </c>
      <c r="E315" s="51">
        <v>1700</v>
      </c>
      <c r="F315" s="51">
        <v>1181</v>
      </c>
      <c r="G315" s="51">
        <v>1138</v>
      </c>
      <c r="H315" s="51">
        <v>1439</v>
      </c>
      <c r="I315" s="51">
        <v>1275</v>
      </c>
      <c r="J315" s="51">
        <v>1498</v>
      </c>
      <c r="K315" s="51">
        <v>1659</v>
      </c>
    </row>
    <row r="316" spans="1:11" x14ac:dyDescent="0.25">
      <c r="A316" s="363" t="s">
        <v>95</v>
      </c>
      <c r="B316" s="50" t="s">
        <v>88</v>
      </c>
      <c r="C316" s="51">
        <v>5345</v>
      </c>
      <c r="D316" s="51">
        <v>4437</v>
      </c>
      <c r="E316" s="51">
        <v>13546</v>
      </c>
      <c r="F316" s="51">
        <v>9910</v>
      </c>
      <c r="G316" s="51">
        <v>8458</v>
      </c>
      <c r="H316" s="51">
        <v>10150</v>
      </c>
      <c r="I316" s="51">
        <v>8389</v>
      </c>
      <c r="J316" s="51">
        <v>8691</v>
      </c>
      <c r="K316" s="51">
        <v>9732</v>
      </c>
    </row>
    <row r="317" spans="1:11" x14ac:dyDescent="0.25">
      <c r="A317" s="363" t="s">
        <v>96</v>
      </c>
      <c r="B317" s="50" t="s">
        <v>83</v>
      </c>
      <c r="C317" s="51">
        <v>1942</v>
      </c>
      <c r="D317" s="51">
        <v>1921</v>
      </c>
      <c r="E317" s="51">
        <v>3542</v>
      </c>
      <c r="F317" s="51">
        <v>2009</v>
      </c>
      <c r="G317" s="51">
        <v>1496</v>
      </c>
      <c r="H317" s="51">
        <v>1812</v>
      </c>
      <c r="I317" s="51">
        <v>1622</v>
      </c>
      <c r="J317" s="51">
        <v>1798</v>
      </c>
      <c r="K317" s="51">
        <v>2045</v>
      </c>
    </row>
    <row r="318" spans="1:11" x14ac:dyDescent="0.25">
      <c r="A318" s="363" t="s">
        <v>96</v>
      </c>
      <c r="B318" s="50" t="s">
        <v>84</v>
      </c>
      <c r="C318" s="51">
        <v>1866</v>
      </c>
      <c r="D318" s="51">
        <v>1802</v>
      </c>
      <c r="E318" s="51">
        <v>3989</v>
      </c>
      <c r="F318" s="51">
        <v>2187</v>
      </c>
      <c r="G318" s="51">
        <v>1650</v>
      </c>
      <c r="H318" s="51">
        <v>2196</v>
      </c>
      <c r="I318" s="51">
        <v>1846</v>
      </c>
      <c r="J318" s="51">
        <v>2049</v>
      </c>
      <c r="K318" s="51">
        <v>2319</v>
      </c>
    </row>
    <row r="319" spans="1:11" x14ac:dyDescent="0.25">
      <c r="A319" s="363" t="s">
        <v>96</v>
      </c>
      <c r="B319" s="50" t="s">
        <v>85</v>
      </c>
      <c r="C319" s="51">
        <v>1495</v>
      </c>
      <c r="D319" s="51">
        <v>1499</v>
      </c>
      <c r="E319" s="51">
        <v>2788</v>
      </c>
      <c r="F319" s="51">
        <v>1585</v>
      </c>
      <c r="G319" s="51">
        <v>1324</v>
      </c>
      <c r="H319" s="51">
        <v>1739</v>
      </c>
      <c r="I319" s="51">
        <v>1599</v>
      </c>
      <c r="J319" s="51">
        <v>1964</v>
      </c>
      <c r="K319" s="51">
        <v>2427</v>
      </c>
    </row>
    <row r="320" spans="1:11" x14ac:dyDescent="0.25">
      <c r="A320" s="363" t="s">
        <v>96</v>
      </c>
      <c r="B320" s="50" t="s">
        <v>86</v>
      </c>
      <c r="C320" s="51">
        <v>1136</v>
      </c>
      <c r="D320" s="51">
        <v>1189</v>
      </c>
      <c r="E320" s="51">
        <v>2531</v>
      </c>
      <c r="F320" s="51">
        <v>1432</v>
      </c>
      <c r="G320" s="51">
        <v>1259</v>
      </c>
      <c r="H320" s="51">
        <v>1538</v>
      </c>
      <c r="I320" s="51">
        <v>1399</v>
      </c>
      <c r="J320" s="51">
        <v>1622</v>
      </c>
      <c r="K320" s="51">
        <v>1872</v>
      </c>
    </row>
    <row r="321" spans="1:11" x14ac:dyDescent="0.25">
      <c r="A321" s="363" t="s">
        <v>96</v>
      </c>
      <c r="B321" s="50" t="s">
        <v>87</v>
      </c>
      <c r="C321" s="51">
        <v>792</v>
      </c>
      <c r="D321" s="51">
        <v>904</v>
      </c>
      <c r="E321" s="51">
        <v>1690</v>
      </c>
      <c r="F321" s="51">
        <v>941</v>
      </c>
      <c r="G321" s="51">
        <v>926</v>
      </c>
      <c r="H321" s="51">
        <v>1225</v>
      </c>
      <c r="I321" s="51">
        <v>1133</v>
      </c>
      <c r="J321" s="51">
        <v>1596</v>
      </c>
      <c r="K321" s="51">
        <v>1942</v>
      </c>
    </row>
    <row r="322" spans="1:11" x14ac:dyDescent="0.25">
      <c r="A322" s="363" t="s">
        <v>96</v>
      </c>
      <c r="B322" s="50" t="s">
        <v>88</v>
      </c>
      <c r="C322" s="51">
        <v>7231</v>
      </c>
      <c r="D322" s="51">
        <v>7315</v>
      </c>
      <c r="E322" s="51">
        <v>14540</v>
      </c>
      <c r="F322" s="51">
        <v>8154</v>
      </c>
      <c r="G322" s="51">
        <v>6655</v>
      </c>
      <c r="H322" s="51">
        <v>8510</v>
      </c>
      <c r="I322" s="51">
        <v>7599</v>
      </c>
      <c r="J322" s="51">
        <v>9029</v>
      </c>
      <c r="K322" s="51">
        <v>10605</v>
      </c>
    </row>
    <row r="323" spans="1:11" x14ac:dyDescent="0.25">
      <c r="A323" s="363" t="s">
        <v>97</v>
      </c>
      <c r="B323" s="50" t="s">
        <v>83</v>
      </c>
      <c r="C323" s="51">
        <v>1778</v>
      </c>
      <c r="D323" s="51">
        <v>1440</v>
      </c>
      <c r="E323" s="51">
        <v>2400</v>
      </c>
      <c r="F323" s="51">
        <v>1868</v>
      </c>
      <c r="G323" s="51">
        <v>3254</v>
      </c>
      <c r="H323" s="51">
        <v>1500</v>
      </c>
      <c r="I323" s="51">
        <v>1498</v>
      </c>
      <c r="J323" s="51">
        <v>1784</v>
      </c>
      <c r="K323" s="51">
        <v>1792</v>
      </c>
    </row>
    <row r="324" spans="1:11" x14ac:dyDescent="0.25">
      <c r="A324" s="363" t="s">
        <v>97</v>
      </c>
      <c r="B324" s="50" t="s">
        <v>84</v>
      </c>
      <c r="C324" s="51">
        <v>1703</v>
      </c>
      <c r="D324" s="51">
        <v>1439</v>
      </c>
      <c r="E324" s="51">
        <v>2531</v>
      </c>
      <c r="F324" s="51">
        <v>2014</v>
      </c>
      <c r="G324" s="51">
        <v>3474</v>
      </c>
      <c r="H324" s="51">
        <v>1585</v>
      </c>
      <c r="I324" s="51">
        <v>1634</v>
      </c>
      <c r="J324" s="51">
        <v>1919</v>
      </c>
      <c r="K324" s="51">
        <v>1944</v>
      </c>
    </row>
    <row r="325" spans="1:11" x14ac:dyDescent="0.25">
      <c r="A325" s="363" t="s">
        <v>97</v>
      </c>
      <c r="B325" s="50" t="s">
        <v>85</v>
      </c>
      <c r="C325" s="51">
        <v>1333</v>
      </c>
      <c r="D325" s="51">
        <v>1108</v>
      </c>
      <c r="E325" s="51">
        <v>1837</v>
      </c>
      <c r="F325" s="51">
        <v>1410</v>
      </c>
      <c r="G325" s="51">
        <v>2460</v>
      </c>
      <c r="H325" s="51">
        <v>1239</v>
      </c>
      <c r="I325" s="51">
        <v>1399</v>
      </c>
      <c r="J325" s="51">
        <v>1733</v>
      </c>
      <c r="K325" s="51">
        <v>1911</v>
      </c>
    </row>
    <row r="326" spans="1:11" x14ac:dyDescent="0.25">
      <c r="A326" s="363" t="s">
        <v>97</v>
      </c>
      <c r="B326" s="50" t="s">
        <v>86</v>
      </c>
      <c r="C326" s="51">
        <v>1162</v>
      </c>
      <c r="D326" s="51">
        <v>936</v>
      </c>
      <c r="E326" s="51">
        <v>1825</v>
      </c>
      <c r="F326" s="51">
        <v>1568</v>
      </c>
      <c r="G326" s="51">
        <v>2661</v>
      </c>
      <c r="H326" s="51">
        <v>1314</v>
      </c>
      <c r="I326" s="51">
        <v>1377</v>
      </c>
      <c r="J326" s="51">
        <v>1650</v>
      </c>
      <c r="K326" s="51">
        <v>1688</v>
      </c>
    </row>
    <row r="327" spans="1:11" x14ac:dyDescent="0.25">
      <c r="A327" s="363" t="s">
        <v>97</v>
      </c>
      <c r="B327" s="50" t="s">
        <v>87</v>
      </c>
      <c r="C327" s="51">
        <v>831</v>
      </c>
      <c r="D327" s="51">
        <v>682</v>
      </c>
      <c r="E327" s="51">
        <v>1507</v>
      </c>
      <c r="F327" s="51">
        <v>1151</v>
      </c>
      <c r="G327" s="51">
        <v>1970</v>
      </c>
      <c r="H327" s="51">
        <v>1323</v>
      </c>
      <c r="I327" s="51">
        <v>1485</v>
      </c>
      <c r="J327" s="51">
        <v>1925</v>
      </c>
      <c r="K327" s="51">
        <v>1963</v>
      </c>
    </row>
    <row r="328" spans="1:11" x14ac:dyDescent="0.25">
      <c r="A328" s="363" t="s">
        <v>97</v>
      </c>
      <c r="B328" s="50" t="s">
        <v>88</v>
      </c>
      <c r="C328" s="51">
        <v>6807</v>
      </c>
      <c r="D328" s="51">
        <v>5605</v>
      </c>
      <c r="E328" s="51">
        <v>10100</v>
      </c>
      <c r="F328" s="51">
        <v>8011</v>
      </c>
      <c r="G328" s="51">
        <v>13819</v>
      </c>
      <c r="H328" s="51">
        <v>6961</v>
      </c>
      <c r="I328" s="51">
        <v>7393</v>
      </c>
      <c r="J328" s="51">
        <v>9011</v>
      </c>
      <c r="K328" s="51">
        <v>9298</v>
      </c>
    </row>
    <row r="329" spans="1:11" x14ac:dyDescent="0.25">
      <c r="A329" s="363" t="s">
        <v>98</v>
      </c>
      <c r="B329" s="50" t="s">
        <v>83</v>
      </c>
      <c r="C329" s="51">
        <v>2737</v>
      </c>
      <c r="D329" s="51">
        <v>2272</v>
      </c>
      <c r="E329" s="51">
        <v>1755</v>
      </c>
      <c r="F329" s="51">
        <v>2331</v>
      </c>
      <c r="G329" s="51">
        <v>2665</v>
      </c>
      <c r="H329" s="51">
        <v>2044</v>
      </c>
      <c r="I329" s="51">
        <v>1514</v>
      </c>
      <c r="J329" s="51">
        <v>1479</v>
      </c>
      <c r="K329" s="51">
        <v>1751</v>
      </c>
    </row>
    <row r="330" spans="1:11" x14ac:dyDescent="0.25">
      <c r="A330" s="363" t="s">
        <v>98</v>
      </c>
      <c r="B330" s="50" t="s">
        <v>84</v>
      </c>
      <c r="C330" s="51">
        <v>2908</v>
      </c>
      <c r="D330" s="51">
        <v>2557</v>
      </c>
      <c r="E330" s="51">
        <v>2042</v>
      </c>
      <c r="F330" s="51">
        <v>2631</v>
      </c>
      <c r="G330" s="51">
        <v>2940</v>
      </c>
      <c r="H330" s="51">
        <v>2240</v>
      </c>
      <c r="I330" s="51">
        <v>1789</v>
      </c>
      <c r="J330" s="51">
        <v>1658</v>
      </c>
      <c r="K330" s="51">
        <v>2077</v>
      </c>
    </row>
    <row r="331" spans="1:11" x14ac:dyDescent="0.25">
      <c r="A331" s="363" t="s">
        <v>98</v>
      </c>
      <c r="B331" s="50" t="s">
        <v>85</v>
      </c>
      <c r="C331" s="51">
        <v>2450</v>
      </c>
      <c r="D331" s="51">
        <v>2056</v>
      </c>
      <c r="E331" s="51">
        <v>1555</v>
      </c>
      <c r="F331" s="51">
        <v>1899</v>
      </c>
      <c r="G331" s="51">
        <v>2183</v>
      </c>
      <c r="H331" s="51">
        <v>1819</v>
      </c>
      <c r="I331" s="51">
        <v>1425</v>
      </c>
      <c r="J331" s="51">
        <v>1618</v>
      </c>
      <c r="K331" s="51">
        <v>1887</v>
      </c>
    </row>
    <row r="332" spans="1:11" x14ac:dyDescent="0.25">
      <c r="A332" s="363" t="s">
        <v>98</v>
      </c>
      <c r="B332" s="50" t="s">
        <v>86</v>
      </c>
      <c r="C332" s="51">
        <v>1909</v>
      </c>
      <c r="D332" s="51">
        <v>1983</v>
      </c>
      <c r="E332" s="51">
        <v>1579</v>
      </c>
      <c r="F332" s="51">
        <v>2034</v>
      </c>
      <c r="G332" s="51">
        <v>2409</v>
      </c>
      <c r="H332" s="51">
        <v>1823</v>
      </c>
      <c r="I332" s="51">
        <v>1577</v>
      </c>
      <c r="J332" s="51">
        <v>1554</v>
      </c>
      <c r="K332" s="51">
        <v>1997</v>
      </c>
    </row>
    <row r="333" spans="1:11" x14ac:dyDescent="0.25">
      <c r="A333" s="363" t="s">
        <v>98</v>
      </c>
      <c r="B333" s="50" t="s">
        <v>87</v>
      </c>
      <c r="C333" s="51">
        <v>1912</v>
      </c>
      <c r="D333" s="51">
        <v>1970</v>
      </c>
      <c r="E333" s="51">
        <v>1341</v>
      </c>
      <c r="F333" s="51">
        <v>1653</v>
      </c>
      <c r="G333" s="51">
        <v>2267</v>
      </c>
      <c r="H333" s="51">
        <v>2026</v>
      </c>
      <c r="I333" s="51">
        <v>1856</v>
      </c>
      <c r="J333" s="51">
        <v>1927</v>
      </c>
      <c r="K333" s="51">
        <v>2573</v>
      </c>
    </row>
    <row r="334" spans="1:11" x14ac:dyDescent="0.25">
      <c r="A334" s="363" t="s">
        <v>98</v>
      </c>
      <c r="B334" s="50" t="s">
        <v>88</v>
      </c>
      <c r="C334" s="51">
        <v>11916</v>
      </c>
      <c r="D334" s="51">
        <v>10838</v>
      </c>
      <c r="E334" s="51">
        <v>8272</v>
      </c>
      <c r="F334" s="51">
        <v>10548</v>
      </c>
      <c r="G334" s="51">
        <v>12464</v>
      </c>
      <c r="H334" s="51">
        <v>9952</v>
      </c>
      <c r="I334" s="51">
        <v>8161</v>
      </c>
      <c r="J334" s="51">
        <v>8236</v>
      </c>
      <c r="K334" s="51">
        <v>10285</v>
      </c>
    </row>
    <row r="335" spans="1:11" x14ac:dyDescent="0.25">
      <c r="A335" s="363" t="s">
        <v>99</v>
      </c>
      <c r="B335" s="50" t="s">
        <v>83</v>
      </c>
      <c r="C335" s="51">
        <v>6455</v>
      </c>
      <c r="D335" s="51">
        <v>5641</v>
      </c>
      <c r="E335" s="51">
        <v>2989</v>
      </c>
      <c r="F335" s="51">
        <v>4061</v>
      </c>
      <c r="G335" s="51">
        <v>5427</v>
      </c>
      <c r="H335" s="51">
        <v>3456</v>
      </c>
      <c r="I335" s="51">
        <v>3320</v>
      </c>
      <c r="J335" s="51">
        <v>3409</v>
      </c>
      <c r="K335" s="51">
        <v>3597</v>
      </c>
    </row>
    <row r="336" spans="1:11" x14ac:dyDescent="0.25">
      <c r="A336" s="363" t="s">
        <v>99</v>
      </c>
      <c r="B336" s="50" t="s">
        <v>84</v>
      </c>
      <c r="C336" s="51">
        <v>6737</v>
      </c>
      <c r="D336" s="51">
        <v>6555</v>
      </c>
      <c r="E336" s="51">
        <v>3698</v>
      </c>
      <c r="F336" s="51">
        <v>4949</v>
      </c>
      <c r="G336" s="51">
        <v>6379</v>
      </c>
      <c r="H336" s="51">
        <v>4291</v>
      </c>
      <c r="I336" s="51">
        <v>4005</v>
      </c>
      <c r="J336" s="51">
        <v>4146</v>
      </c>
      <c r="K336" s="51">
        <v>4544</v>
      </c>
    </row>
    <row r="337" spans="1:11" x14ac:dyDescent="0.25">
      <c r="A337" s="363" t="s">
        <v>99</v>
      </c>
      <c r="B337" s="50" t="s">
        <v>85</v>
      </c>
      <c r="C337" s="51">
        <v>5856</v>
      </c>
      <c r="D337" s="51">
        <v>5129</v>
      </c>
      <c r="E337" s="51">
        <v>2702</v>
      </c>
      <c r="F337" s="51">
        <v>3676</v>
      </c>
      <c r="G337" s="51">
        <v>4962</v>
      </c>
      <c r="H337" s="51">
        <v>3365</v>
      </c>
      <c r="I337" s="51">
        <v>3336</v>
      </c>
      <c r="J337" s="51">
        <v>3864</v>
      </c>
      <c r="K337" s="51">
        <v>4389</v>
      </c>
    </row>
    <row r="338" spans="1:11" x14ac:dyDescent="0.25">
      <c r="A338" s="363" t="s">
        <v>99</v>
      </c>
      <c r="B338" s="50" t="s">
        <v>86</v>
      </c>
      <c r="C338" s="51">
        <v>4687</v>
      </c>
      <c r="D338" s="51">
        <v>5033</v>
      </c>
      <c r="E338" s="51">
        <v>2876</v>
      </c>
      <c r="F338" s="51">
        <v>4001</v>
      </c>
      <c r="G338" s="51">
        <v>5334</v>
      </c>
      <c r="H338" s="51">
        <v>3895</v>
      </c>
      <c r="I338" s="51">
        <v>3469</v>
      </c>
      <c r="J338" s="51">
        <v>3787</v>
      </c>
      <c r="K338" s="51">
        <v>4313</v>
      </c>
    </row>
    <row r="339" spans="1:11" x14ac:dyDescent="0.25">
      <c r="A339" s="363" t="s">
        <v>99</v>
      </c>
      <c r="B339" s="50" t="s">
        <v>87</v>
      </c>
      <c r="C339" s="51">
        <v>4301</v>
      </c>
      <c r="D339" s="51">
        <v>4848</v>
      </c>
      <c r="E339" s="51">
        <v>2710</v>
      </c>
      <c r="F339" s="51">
        <v>3830</v>
      </c>
      <c r="G339" s="51">
        <v>5896</v>
      </c>
      <c r="H339" s="51">
        <v>4618</v>
      </c>
      <c r="I339" s="51">
        <v>4375</v>
      </c>
      <c r="J339" s="51">
        <v>5346</v>
      </c>
      <c r="K339" s="51">
        <v>6108</v>
      </c>
    </row>
    <row r="340" spans="1:11" x14ac:dyDescent="0.25">
      <c r="A340" s="363" t="s">
        <v>99</v>
      </c>
      <c r="B340" s="50" t="s">
        <v>88</v>
      </c>
      <c r="C340" s="51">
        <v>28036</v>
      </c>
      <c r="D340" s="51">
        <v>27206</v>
      </c>
      <c r="E340" s="51">
        <v>14975</v>
      </c>
      <c r="F340" s="51">
        <v>20517</v>
      </c>
      <c r="G340" s="51">
        <v>27998</v>
      </c>
      <c r="H340" s="51">
        <v>19625</v>
      </c>
      <c r="I340" s="51">
        <v>18505</v>
      </c>
      <c r="J340" s="51">
        <v>20552</v>
      </c>
      <c r="K340" s="51">
        <v>22951</v>
      </c>
    </row>
    <row r="341" spans="1:11" x14ac:dyDescent="0.25">
      <c r="A341" s="363" t="s">
        <v>100</v>
      </c>
      <c r="B341" s="50" t="s">
        <v>83</v>
      </c>
      <c r="C341" s="51">
        <v>12204</v>
      </c>
      <c r="D341" s="51">
        <v>10530</v>
      </c>
      <c r="E341" s="51">
        <v>5725</v>
      </c>
      <c r="F341" s="51">
        <v>7649</v>
      </c>
      <c r="G341" s="51">
        <v>11401</v>
      </c>
      <c r="H341" s="51">
        <v>8171</v>
      </c>
      <c r="I341" s="51">
        <v>6970</v>
      </c>
      <c r="J341" s="51">
        <v>6854</v>
      </c>
      <c r="K341" s="51">
        <v>6809</v>
      </c>
    </row>
    <row r="342" spans="1:11" x14ac:dyDescent="0.25">
      <c r="A342" s="363" t="s">
        <v>100</v>
      </c>
      <c r="B342" s="50" t="s">
        <v>84</v>
      </c>
      <c r="C342" s="51">
        <v>13021</v>
      </c>
      <c r="D342" s="51">
        <v>12574</v>
      </c>
      <c r="E342" s="51">
        <v>6949</v>
      </c>
      <c r="F342" s="51">
        <v>9307</v>
      </c>
      <c r="G342" s="51">
        <v>14240</v>
      </c>
      <c r="H342" s="51">
        <v>10152</v>
      </c>
      <c r="I342" s="51">
        <v>8978</v>
      </c>
      <c r="J342" s="51">
        <v>8365</v>
      </c>
      <c r="K342" s="51">
        <v>8707</v>
      </c>
    </row>
    <row r="343" spans="1:11" x14ac:dyDescent="0.25">
      <c r="A343" s="363" t="s">
        <v>100</v>
      </c>
      <c r="B343" s="50" t="s">
        <v>85</v>
      </c>
      <c r="C343" s="51">
        <v>11290</v>
      </c>
      <c r="D343" s="51">
        <v>9494</v>
      </c>
      <c r="E343" s="51">
        <v>5106</v>
      </c>
      <c r="F343" s="51">
        <v>6955</v>
      </c>
      <c r="G343" s="51">
        <v>10985</v>
      </c>
      <c r="H343" s="51">
        <v>8337</v>
      </c>
      <c r="I343" s="51">
        <v>8114</v>
      </c>
      <c r="J343" s="51">
        <v>8164</v>
      </c>
      <c r="K343" s="51">
        <v>8841</v>
      </c>
    </row>
    <row r="344" spans="1:11" x14ac:dyDescent="0.25">
      <c r="A344" s="363" t="s">
        <v>100</v>
      </c>
      <c r="B344" s="50" t="s">
        <v>86</v>
      </c>
      <c r="C344" s="51">
        <v>8793</v>
      </c>
      <c r="D344" s="51">
        <v>9325</v>
      </c>
      <c r="E344" s="51">
        <v>5214</v>
      </c>
      <c r="F344" s="51">
        <v>6983</v>
      </c>
      <c r="G344" s="51">
        <v>11206</v>
      </c>
      <c r="H344" s="51">
        <v>8059</v>
      </c>
      <c r="I344" s="51">
        <v>7502</v>
      </c>
      <c r="J344" s="51">
        <v>7209</v>
      </c>
      <c r="K344" s="51">
        <v>7538</v>
      </c>
    </row>
    <row r="345" spans="1:11" x14ac:dyDescent="0.25">
      <c r="A345" s="363" t="s">
        <v>100</v>
      </c>
      <c r="B345" s="50" t="s">
        <v>87</v>
      </c>
      <c r="C345" s="51">
        <v>7019</v>
      </c>
      <c r="D345" s="51">
        <v>7783</v>
      </c>
      <c r="E345" s="51">
        <v>4071</v>
      </c>
      <c r="F345" s="51">
        <v>5786</v>
      </c>
      <c r="G345" s="51">
        <v>10310</v>
      </c>
      <c r="H345" s="51">
        <v>7882</v>
      </c>
      <c r="I345" s="51">
        <v>7762</v>
      </c>
      <c r="J345" s="51">
        <v>8082</v>
      </c>
      <c r="K345" s="51">
        <v>8763</v>
      </c>
    </row>
    <row r="346" spans="1:11" x14ac:dyDescent="0.25">
      <c r="A346" s="363" t="s">
        <v>100</v>
      </c>
      <c r="B346" s="50" t="s">
        <v>88</v>
      </c>
      <c r="C346" s="51">
        <v>52327</v>
      </c>
      <c r="D346" s="51">
        <v>49706</v>
      </c>
      <c r="E346" s="51">
        <v>27065</v>
      </c>
      <c r="F346" s="51">
        <v>36680</v>
      </c>
      <c r="G346" s="51">
        <v>58142</v>
      </c>
      <c r="H346" s="51">
        <v>42601</v>
      </c>
      <c r="I346" s="51">
        <v>39326</v>
      </c>
      <c r="J346" s="51">
        <v>38674</v>
      </c>
      <c r="K346" s="51">
        <v>40658</v>
      </c>
    </row>
    <row r="347" spans="1:11" x14ac:dyDescent="0.25">
      <c r="A347" s="363" t="s">
        <v>101</v>
      </c>
      <c r="B347" s="50" t="s">
        <v>83</v>
      </c>
      <c r="C347" s="51">
        <v>5543</v>
      </c>
      <c r="D347" s="51">
        <v>4614</v>
      </c>
      <c r="E347" s="51">
        <v>2634</v>
      </c>
      <c r="F347" s="51">
        <v>3502</v>
      </c>
      <c r="G347" s="51">
        <v>4597</v>
      </c>
      <c r="H347" s="51">
        <v>2878</v>
      </c>
      <c r="I347" s="51">
        <v>2202</v>
      </c>
      <c r="J347" s="51">
        <v>2315</v>
      </c>
      <c r="K347" s="51">
        <v>2396</v>
      </c>
    </row>
    <row r="348" spans="1:11" x14ac:dyDescent="0.25">
      <c r="A348" s="363" t="s">
        <v>101</v>
      </c>
      <c r="B348" s="50" t="s">
        <v>84</v>
      </c>
      <c r="C348" s="51">
        <v>6010</v>
      </c>
      <c r="D348" s="51">
        <v>5157</v>
      </c>
      <c r="E348" s="51">
        <v>2977</v>
      </c>
      <c r="F348" s="51">
        <v>3830</v>
      </c>
      <c r="G348" s="51">
        <v>5162</v>
      </c>
      <c r="H348" s="51">
        <v>3462</v>
      </c>
      <c r="I348" s="51">
        <v>2648</v>
      </c>
      <c r="J348" s="51">
        <v>2714</v>
      </c>
      <c r="K348" s="51">
        <v>2790</v>
      </c>
    </row>
    <row r="349" spans="1:11" x14ac:dyDescent="0.25">
      <c r="A349" s="363" t="s">
        <v>101</v>
      </c>
      <c r="B349" s="50" t="s">
        <v>85</v>
      </c>
      <c r="C349" s="51">
        <v>5501</v>
      </c>
      <c r="D349" s="51">
        <v>4519</v>
      </c>
      <c r="E349" s="51">
        <v>2401</v>
      </c>
      <c r="F349" s="51">
        <v>3257</v>
      </c>
      <c r="G349" s="51">
        <v>4093</v>
      </c>
      <c r="H349" s="51">
        <v>2746</v>
      </c>
      <c r="I349" s="51">
        <v>2224</v>
      </c>
      <c r="J349" s="51">
        <v>2674</v>
      </c>
      <c r="K349" s="51">
        <v>2852</v>
      </c>
    </row>
    <row r="350" spans="1:11" x14ac:dyDescent="0.25">
      <c r="A350" s="363" t="s">
        <v>101</v>
      </c>
      <c r="B350" s="50" t="s">
        <v>86</v>
      </c>
      <c r="C350" s="51">
        <v>4456</v>
      </c>
      <c r="D350" s="51">
        <v>4275</v>
      </c>
      <c r="E350" s="51">
        <v>2388</v>
      </c>
      <c r="F350" s="51">
        <v>3125</v>
      </c>
      <c r="G350" s="51">
        <v>4770</v>
      </c>
      <c r="H350" s="51">
        <v>3387</v>
      </c>
      <c r="I350" s="51">
        <v>2556</v>
      </c>
      <c r="J350" s="51">
        <v>2726</v>
      </c>
      <c r="K350" s="51">
        <v>2795</v>
      </c>
    </row>
    <row r="351" spans="1:11" x14ac:dyDescent="0.25">
      <c r="A351" s="363" t="s">
        <v>101</v>
      </c>
      <c r="B351" s="50" t="s">
        <v>87</v>
      </c>
      <c r="C351" s="51">
        <v>3978</v>
      </c>
      <c r="D351" s="51">
        <v>3961</v>
      </c>
      <c r="E351" s="51">
        <v>1881</v>
      </c>
      <c r="F351" s="51">
        <v>2797</v>
      </c>
      <c r="G351" s="51">
        <v>4183</v>
      </c>
      <c r="H351" s="51">
        <v>3389</v>
      </c>
      <c r="I351" s="51">
        <v>2720</v>
      </c>
      <c r="J351" s="51">
        <v>3435</v>
      </c>
      <c r="K351" s="51">
        <v>3757</v>
      </c>
    </row>
    <row r="352" spans="1:11" x14ac:dyDescent="0.25">
      <c r="A352" s="363" t="s">
        <v>101</v>
      </c>
      <c r="B352" s="50" t="s">
        <v>88</v>
      </c>
      <c r="C352" s="51">
        <v>25488</v>
      </c>
      <c r="D352" s="51">
        <v>22526</v>
      </c>
      <c r="E352" s="51">
        <v>12281</v>
      </c>
      <c r="F352" s="51">
        <v>16511</v>
      </c>
      <c r="G352" s="51">
        <v>22805</v>
      </c>
      <c r="H352" s="51">
        <v>15862</v>
      </c>
      <c r="I352" s="51">
        <v>12350</v>
      </c>
      <c r="J352" s="51">
        <v>13864</v>
      </c>
      <c r="K352" s="51">
        <v>14590</v>
      </c>
    </row>
    <row r="353" spans="1:11" x14ac:dyDescent="0.25">
      <c r="A353" s="363" t="s">
        <v>102</v>
      </c>
      <c r="B353" s="50" t="s">
        <v>83</v>
      </c>
      <c r="C353" s="51">
        <v>5265</v>
      </c>
      <c r="D353" s="51">
        <v>4516</v>
      </c>
      <c r="E353" s="51">
        <v>3358</v>
      </c>
      <c r="F353" s="51">
        <v>2848</v>
      </c>
      <c r="G353" s="51">
        <v>3345</v>
      </c>
      <c r="H353" s="51">
        <v>2701</v>
      </c>
      <c r="I353" s="51">
        <v>2170</v>
      </c>
      <c r="J353" s="51">
        <v>2320</v>
      </c>
      <c r="K353" s="51">
        <v>2374</v>
      </c>
    </row>
    <row r="354" spans="1:11" x14ac:dyDescent="0.25">
      <c r="A354" s="363" t="s">
        <v>102</v>
      </c>
      <c r="B354" s="50" t="s">
        <v>84</v>
      </c>
      <c r="C354" s="51">
        <v>5592</v>
      </c>
      <c r="D354" s="51">
        <v>5027</v>
      </c>
      <c r="E354" s="51">
        <v>3930</v>
      </c>
      <c r="F354" s="51">
        <v>3335</v>
      </c>
      <c r="G354" s="51">
        <v>3776</v>
      </c>
      <c r="H354" s="51">
        <v>3291</v>
      </c>
      <c r="I354" s="51">
        <v>2550</v>
      </c>
      <c r="J354" s="51">
        <v>2778</v>
      </c>
      <c r="K354" s="51">
        <v>2869</v>
      </c>
    </row>
    <row r="355" spans="1:11" x14ac:dyDescent="0.25">
      <c r="A355" s="363" t="s">
        <v>102</v>
      </c>
      <c r="B355" s="50" t="s">
        <v>85</v>
      </c>
      <c r="C355" s="51">
        <v>5023</v>
      </c>
      <c r="D355" s="51">
        <v>4455</v>
      </c>
      <c r="E355" s="51">
        <v>3116</v>
      </c>
      <c r="F355" s="51">
        <v>2701</v>
      </c>
      <c r="G355" s="51">
        <v>3061</v>
      </c>
      <c r="H355" s="51">
        <v>2566</v>
      </c>
      <c r="I355" s="51">
        <v>2128</v>
      </c>
      <c r="J355" s="51">
        <v>2503</v>
      </c>
      <c r="K355" s="51">
        <v>2682</v>
      </c>
    </row>
    <row r="356" spans="1:11" x14ac:dyDescent="0.25">
      <c r="A356" s="363" t="s">
        <v>102</v>
      </c>
      <c r="B356" s="50" t="s">
        <v>86</v>
      </c>
      <c r="C356" s="51">
        <v>4096</v>
      </c>
      <c r="D356" s="51">
        <v>4259</v>
      </c>
      <c r="E356" s="51">
        <v>3245</v>
      </c>
      <c r="F356" s="51">
        <v>2966</v>
      </c>
      <c r="G356" s="51">
        <v>3623</v>
      </c>
      <c r="H356" s="51">
        <v>3199</v>
      </c>
      <c r="I356" s="51">
        <v>2625</v>
      </c>
      <c r="J356" s="51">
        <v>2786</v>
      </c>
      <c r="K356" s="51">
        <v>2926</v>
      </c>
    </row>
    <row r="357" spans="1:11" x14ac:dyDescent="0.25">
      <c r="A357" s="363" t="s">
        <v>102</v>
      </c>
      <c r="B357" s="50" t="s">
        <v>87</v>
      </c>
      <c r="C357" s="51">
        <v>3628</v>
      </c>
      <c r="D357" s="51">
        <v>3813</v>
      </c>
      <c r="E357" s="51">
        <v>2664</v>
      </c>
      <c r="F357" s="51">
        <v>2695</v>
      </c>
      <c r="G357" s="51">
        <v>3525</v>
      </c>
      <c r="H357" s="51">
        <v>3451</v>
      </c>
      <c r="I357" s="51">
        <v>2953</v>
      </c>
      <c r="J357" s="51">
        <v>3352</v>
      </c>
      <c r="K357" s="51">
        <v>3806</v>
      </c>
    </row>
    <row r="358" spans="1:11" x14ac:dyDescent="0.25">
      <c r="A358" s="363" t="s">
        <v>102</v>
      </c>
      <c r="B358" s="50" t="s">
        <v>88</v>
      </c>
      <c r="C358" s="51">
        <v>23604</v>
      </c>
      <c r="D358" s="51">
        <v>22070</v>
      </c>
      <c r="E358" s="51">
        <v>16313</v>
      </c>
      <c r="F358" s="51">
        <v>14545</v>
      </c>
      <c r="G358" s="51">
        <v>17330</v>
      </c>
      <c r="H358" s="51">
        <v>15208</v>
      </c>
      <c r="I358" s="51">
        <v>12426</v>
      </c>
      <c r="J358" s="51">
        <v>13739</v>
      </c>
      <c r="K358" s="51">
        <v>14657</v>
      </c>
    </row>
    <row r="359" spans="1:11" x14ac:dyDescent="0.25">
      <c r="A359" s="363" t="s">
        <v>103</v>
      </c>
      <c r="B359" s="50" t="s">
        <v>83</v>
      </c>
      <c r="C359" s="51"/>
      <c r="D359" s="51"/>
      <c r="E359" s="51"/>
      <c r="F359" s="51"/>
      <c r="G359" s="51"/>
      <c r="H359" s="51">
        <v>1460</v>
      </c>
      <c r="I359" s="51">
        <v>1042</v>
      </c>
      <c r="J359" s="51">
        <v>1350</v>
      </c>
      <c r="K359" s="51">
        <v>1406</v>
      </c>
    </row>
    <row r="360" spans="1:11" x14ac:dyDescent="0.25">
      <c r="A360" s="363" t="s">
        <v>103</v>
      </c>
      <c r="B360" s="50" t="s">
        <v>84</v>
      </c>
      <c r="C360" s="51"/>
      <c r="D360" s="51"/>
      <c r="E360" s="51"/>
      <c r="F360" s="51"/>
      <c r="G360" s="51"/>
      <c r="H360" s="51">
        <v>1711</v>
      </c>
      <c r="I360" s="51">
        <v>1262</v>
      </c>
      <c r="J360" s="51">
        <v>1618</v>
      </c>
      <c r="K360" s="51">
        <v>1728</v>
      </c>
    </row>
    <row r="361" spans="1:11" x14ac:dyDescent="0.25">
      <c r="A361" s="363" t="s">
        <v>103</v>
      </c>
      <c r="B361" s="50" t="s">
        <v>85</v>
      </c>
      <c r="C361" s="51"/>
      <c r="D361" s="51"/>
      <c r="E361" s="51"/>
      <c r="F361" s="51"/>
      <c r="G361" s="51"/>
      <c r="H361" s="51">
        <v>1404</v>
      </c>
      <c r="I361" s="51">
        <v>1048</v>
      </c>
      <c r="J361" s="51">
        <v>1512</v>
      </c>
      <c r="K361" s="51">
        <v>1710</v>
      </c>
    </row>
    <row r="362" spans="1:11" x14ac:dyDescent="0.25">
      <c r="A362" s="363" t="s">
        <v>103</v>
      </c>
      <c r="B362" s="50" t="s">
        <v>86</v>
      </c>
      <c r="C362" s="51"/>
      <c r="D362" s="51"/>
      <c r="E362" s="51"/>
      <c r="F362" s="51"/>
      <c r="G362" s="51"/>
      <c r="H362" s="51">
        <v>1793</v>
      </c>
      <c r="I362" s="51">
        <v>1405</v>
      </c>
      <c r="J362" s="51">
        <v>1801</v>
      </c>
      <c r="K362" s="51">
        <v>1993</v>
      </c>
    </row>
    <row r="363" spans="1:11" x14ac:dyDescent="0.25">
      <c r="A363" s="363" t="s">
        <v>103</v>
      </c>
      <c r="B363" s="50" t="s">
        <v>87</v>
      </c>
      <c r="C363" s="51"/>
      <c r="D363" s="51"/>
      <c r="E363" s="51"/>
      <c r="F363" s="51"/>
      <c r="G363" s="51"/>
      <c r="H363" s="51">
        <v>2002</v>
      </c>
      <c r="I363" s="51">
        <v>1593</v>
      </c>
      <c r="J363" s="51">
        <v>2425</v>
      </c>
      <c r="K363" s="51">
        <v>2555</v>
      </c>
    </row>
    <row r="364" spans="1:11" x14ac:dyDescent="0.25">
      <c r="A364" s="363" t="s">
        <v>103</v>
      </c>
      <c r="B364" s="50" t="s">
        <v>88</v>
      </c>
      <c r="C364" s="51">
        <v>0</v>
      </c>
      <c r="D364" s="51">
        <v>0</v>
      </c>
      <c r="E364" s="51">
        <v>0</v>
      </c>
      <c r="F364" s="51">
        <v>0</v>
      </c>
      <c r="G364" s="51">
        <v>0</v>
      </c>
      <c r="H364" s="51">
        <v>8370</v>
      </c>
      <c r="I364" s="51">
        <v>6350</v>
      </c>
      <c r="J364" s="51">
        <v>8706</v>
      </c>
      <c r="K364" s="51">
        <v>9392</v>
      </c>
    </row>
    <row r="365" spans="1:11" x14ac:dyDescent="0.25">
      <c r="A365" s="363" t="s">
        <v>104</v>
      </c>
      <c r="B365" s="50" t="s">
        <v>83</v>
      </c>
      <c r="C365" s="51">
        <v>9787</v>
      </c>
      <c r="D365" s="51">
        <v>8560</v>
      </c>
      <c r="E365" s="51">
        <v>4018</v>
      </c>
      <c r="F365" s="51">
        <v>6251</v>
      </c>
      <c r="G365" s="51">
        <v>6948</v>
      </c>
      <c r="H365" s="51">
        <v>3850</v>
      </c>
      <c r="I365" s="51">
        <v>3078</v>
      </c>
      <c r="J365" s="51">
        <v>3351</v>
      </c>
      <c r="K365" s="51">
        <v>3610</v>
      </c>
    </row>
    <row r="366" spans="1:11" x14ac:dyDescent="0.25">
      <c r="A366" s="363" t="s">
        <v>104</v>
      </c>
      <c r="B366" s="50" t="s">
        <v>84</v>
      </c>
      <c r="C366" s="51">
        <v>10107</v>
      </c>
      <c r="D366" s="51">
        <v>9867</v>
      </c>
      <c r="E366" s="51">
        <v>4744</v>
      </c>
      <c r="F366" s="51">
        <v>7517</v>
      </c>
      <c r="G366" s="51">
        <v>8587</v>
      </c>
      <c r="H366" s="51">
        <v>4844</v>
      </c>
      <c r="I366" s="51">
        <v>3863</v>
      </c>
      <c r="J366" s="51">
        <v>4097</v>
      </c>
      <c r="K366" s="51">
        <v>4635</v>
      </c>
    </row>
    <row r="367" spans="1:11" x14ac:dyDescent="0.25">
      <c r="A367" s="363" t="s">
        <v>104</v>
      </c>
      <c r="B367" s="50" t="s">
        <v>85</v>
      </c>
      <c r="C367" s="51">
        <v>8785</v>
      </c>
      <c r="D367" s="51">
        <v>7964</v>
      </c>
      <c r="E367" s="51">
        <v>3667</v>
      </c>
      <c r="F367" s="51">
        <v>5856</v>
      </c>
      <c r="G367" s="51">
        <v>6231</v>
      </c>
      <c r="H367" s="51">
        <v>3638</v>
      </c>
      <c r="I367" s="51">
        <v>3003</v>
      </c>
      <c r="J367" s="51">
        <v>3619</v>
      </c>
      <c r="K367" s="51">
        <v>4172</v>
      </c>
    </row>
    <row r="368" spans="1:11" x14ac:dyDescent="0.25">
      <c r="A368" s="363" t="s">
        <v>104</v>
      </c>
      <c r="B368" s="50" t="s">
        <v>86</v>
      </c>
      <c r="C368" s="51">
        <v>7244</v>
      </c>
      <c r="D368" s="51">
        <v>7772</v>
      </c>
      <c r="E368" s="51">
        <v>3739</v>
      </c>
      <c r="F368" s="51">
        <v>6171</v>
      </c>
      <c r="G368" s="51">
        <v>7421</v>
      </c>
      <c r="H368" s="51">
        <v>4460</v>
      </c>
      <c r="I368" s="51">
        <v>3602</v>
      </c>
      <c r="J368" s="51">
        <v>3939</v>
      </c>
      <c r="K368" s="51">
        <v>4479</v>
      </c>
    </row>
    <row r="369" spans="1:11" x14ac:dyDescent="0.25">
      <c r="A369" s="363" t="s">
        <v>104</v>
      </c>
      <c r="B369" s="50" t="s">
        <v>87</v>
      </c>
      <c r="C369" s="51">
        <v>6563</v>
      </c>
      <c r="D369" s="51">
        <v>7036</v>
      </c>
      <c r="E369" s="51">
        <v>3184</v>
      </c>
      <c r="F369" s="51">
        <v>5520</v>
      </c>
      <c r="G369" s="51">
        <v>6911</v>
      </c>
      <c r="H369" s="51">
        <v>4740</v>
      </c>
      <c r="I369" s="51">
        <v>4130</v>
      </c>
      <c r="J369" s="51">
        <v>4908</v>
      </c>
      <c r="K369" s="51">
        <v>5551</v>
      </c>
    </row>
    <row r="370" spans="1:11" x14ac:dyDescent="0.25">
      <c r="A370" s="363" t="s">
        <v>104</v>
      </c>
      <c r="B370" s="50" t="s">
        <v>88</v>
      </c>
      <c r="C370" s="51">
        <v>42486</v>
      </c>
      <c r="D370" s="51">
        <v>41199</v>
      </c>
      <c r="E370" s="51">
        <v>19352</v>
      </c>
      <c r="F370" s="51">
        <v>31315</v>
      </c>
      <c r="G370" s="51">
        <v>36098</v>
      </c>
      <c r="H370" s="51">
        <v>21532</v>
      </c>
      <c r="I370" s="51">
        <v>17676</v>
      </c>
      <c r="J370" s="51">
        <v>19914</v>
      </c>
      <c r="K370" s="51">
        <v>22447</v>
      </c>
    </row>
    <row r="371" spans="1:11" x14ac:dyDescent="0.25">
      <c r="A371" s="363" t="s">
        <v>105</v>
      </c>
      <c r="B371" s="50" t="s">
        <v>83</v>
      </c>
      <c r="C371" s="51">
        <v>6131</v>
      </c>
      <c r="D371" s="51">
        <v>4655</v>
      </c>
      <c r="E371" s="51">
        <v>2925</v>
      </c>
      <c r="F371" s="51">
        <v>3668</v>
      </c>
      <c r="G371" s="51">
        <v>4499</v>
      </c>
      <c r="H371" s="51">
        <v>2907</v>
      </c>
      <c r="I371" s="51">
        <v>2210</v>
      </c>
      <c r="J371" s="51">
        <v>2363</v>
      </c>
      <c r="K371" s="51">
        <v>2413</v>
      </c>
    </row>
    <row r="372" spans="1:11" x14ac:dyDescent="0.25">
      <c r="A372" s="363" t="s">
        <v>105</v>
      </c>
      <c r="B372" s="50" t="s">
        <v>84</v>
      </c>
      <c r="C372" s="51">
        <v>5966</v>
      </c>
      <c r="D372" s="51">
        <v>4861</v>
      </c>
      <c r="E372" s="51">
        <v>3075</v>
      </c>
      <c r="F372" s="51">
        <v>4060</v>
      </c>
      <c r="G372" s="51">
        <v>4979</v>
      </c>
      <c r="H372" s="51">
        <v>3366</v>
      </c>
      <c r="I372" s="51">
        <v>2529</v>
      </c>
      <c r="J372" s="51">
        <v>2764</v>
      </c>
      <c r="K372" s="51">
        <v>2872</v>
      </c>
    </row>
    <row r="373" spans="1:11" x14ac:dyDescent="0.25">
      <c r="A373" s="363" t="s">
        <v>105</v>
      </c>
      <c r="B373" s="50" t="s">
        <v>85</v>
      </c>
      <c r="C373" s="51">
        <v>5085</v>
      </c>
      <c r="D373" s="51">
        <v>4012</v>
      </c>
      <c r="E373" s="51">
        <v>2507</v>
      </c>
      <c r="F373" s="51">
        <v>3167</v>
      </c>
      <c r="G373" s="51">
        <v>3765</v>
      </c>
      <c r="H373" s="51">
        <v>2659</v>
      </c>
      <c r="I373" s="51">
        <v>2017</v>
      </c>
      <c r="J373" s="51">
        <v>2380</v>
      </c>
      <c r="K373" s="51">
        <v>2572</v>
      </c>
    </row>
    <row r="374" spans="1:11" x14ac:dyDescent="0.25">
      <c r="A374" s="363" t="s">
        <v>105</v>
      </c>
      <c r="B374" s="50" t="s">
        <v>86</v>
      </c>
      <c r="C374" s="51">
        <v>4096</v>
      </c>
      <c r="D374" s="51">
        <v>3758</v>
      </c>
      <c r="E374" s="51">
        <v>2342</v>
      </c>
      <c r="F374" s="51">
        <v>3312</v>
      </c>
      <c r="G374" s="51">
        <v>4340</v>
      </c>
      <c r="H374" s="51">
        <v>3127</v>
      </c>
      <c r="I374" s="51">
        <v>2430</v>
      </c>
      <c r="J374" s="51">
        <v>2671</v>
      </c>
      <c r="K374" s="51">
        <v>2866</v>
      </c>
    </row>
    <row r="375" spans="1:11" x14ac:dyDescent="0.25">
      <c r="A375" s="363" t="s">
        <v>105</v>
      </c>
      <c r="B375" s="50" t="s">
        <v>87</v>
      </c>
      <c r="C375" s="51">
        <v>3970</v>
      </c>
      <c r="D375" s="51">
        <v>3977</v>
      </c>
      <c r="E375" s="51">
        <v>2369</v>
      </c>
      <c r="F375" s="51">
        <v>3163</v>
      </c>
      <c r="G375" s="51">
        <v>4459</v>
      </c>
      <c r="H375" s="51">
        <v>3422</v>
      </c>
      <c r="I375" s="51">
        <v>2672</v>
      </c>
      <c r="J375" s="51">
        <v>3399</v>
      </c>
      <c r="K375" s="51">
        <v>3734</v>
      </c>
    </row>
    <row r="376" spans="1:11" x14ac:dyDescent="0.25">
      <c r="A376" s="363" t="s">
        <v>105</v>
      </c>
      <c r="B376" s="50" t="s">
        <v>88</v>
      </c>
      <c r="C376" s="51">
        <v>25248</v>
      </c>
      <c r="D376" s="51">
        <v>21263</v>
      </c>
      <c r="E376" s="51">
        <v>13218</v>
      </c>
      <c r="F376" s="51">
        <v>17370</v>
      </c>
      <c r="G376" s="51">
        <v>22042</v>
      </c>
      <c r="H376" s="51">
        <v>15481</v>
      </c>
      <c r="I376" s="51">
        <v>11858</v>
      </c>
      <c r="J376" s="51">
        <v>13577</v>
      </c>
      <c r="K376" s="51">
        <v>14457</v>
      </c>
    </row>
    <row r="377" spans="1:11" x14ac:dyDescent="0.25">
      <c r="A377" s="363" t="s">
        <v>106</v>
      </c>
      <c r="B377" s="50" t="s">
        <v>83</v>
      </c>
      <c r="C377" s="51">
        <v>2139</v>
      </c>
      <c r="D377" s="51">
        <v>1851</v>
      </c>
      <c r="E377" s="51">
        <v>3047</v>
      </c>
      <c r="F377" s="51">
        <v>2312</v>
      </c>
      <c r="G377" s="51">
        <v>2128</v>
      </c>
      <c r="H377" s="51">
        <v>1891</v>
      </c>
      <c r="I377" s="51">
        <v>1447</v>
      </c>
      <c r="J377" s="51">
        <v>1893</v>
      </c>
      <c r="K377" s="51">
        <v>1480</v>
      </c>
    </row>
    <row r="378" spans="1:11" x14ac:dyDescent="0.25">
      <c r="A378" s="363" t="s">
        <v>106</v>
      </c>
      <c r="B378" s="50" t="s">
        <v>84</v>
      </c>
      <c r="C378" s="51">
        <v>2022</v>
      </c>
      <c r="D378" s="51">
        <v>1926</v>
      </c>
      <c r="E378" s="51">
        <v>3338</v>
      </c>
      <c r="F378" s="51">
        <v>2611</v>
      </c>
      <c r="G378" s="51">
        <v>2239</v>
      </c>
      <c r="H378" s="51">
        <v>2224</v>
      </c>
      <c r="I378" s="51">
        <v>1658</v>
      </c>
      <c r="J378" s="51">
        <v>2129</v>
      </c>
      <c r="K378" s="51">
        <v>1825</v>
      </c>
    </row>
    <row r="379" spans="1:11" x14ac:dyDescent="0.25">
      <c r="A379" s="363" t="s">
        <v>106</v>
      </c>
      <c r="B379" s="50" t="s">
        <v>85</v>
      </c>
      <c r="C379" s="51">
        <v>1838</v>
      </c>
      <c r="D379" s="51">
        <v>1603</v>
      </c>
      <c r="E379" s="51">
        <v>2554</v>
      </c>
      <c r="F379" s="51">
        <v>1987</v>
      </c>
      <c r="G379" s="51">
        <v>1784</v>
      </c>
      <c r="H379" s="51">
        <v>1706</v>
      </c>
      <c r="I379" s="51">
        <v>1382</v>
      </c>
      <c r="J379" s="51">
        <v>1949</v>
      </c>
      <c r="K379" s="51">
        <v>1779</v>
      </c>
    </row>
    <row r="380" spans="1:11" x14ac:dyDescent="0.25">
      <c r="A380" s="363" t="s">
        <v>106</v>
      </c>
      <c r="B380" s="50" t="s">
        <v>86</v>
      </c>
      <c r="C380" s="51">
        <v>1496</v>
      </c>
      <c r="D380" s="51">
        <v>1443</v>
      </c>
      <c r="E380" s="51">
        <v>2755</v>
      </c>
      <c r="F380" s="51">
        <v>2457</v>
      </c>
      <c r="G380" s="51">
        <v>2114</v>
      </c>
      <c r="H380" s="51">
        <v>2168</v>
      </c>
      <c r="I380" s="51">
        <v>1631</v>
      </c>
      <c r="J380" s="51">
        <v>2092</v>
      </c>
      <c r="K380" s="51">
        <v>1715</v>
      </c>
    </row>
    <row r="381" spans="1:11" x14ac:dyDescent="0.25">
      <c r="A381" s="363" t="s">
        <v>106</v>
      </c>
      <c r="B381" s="50" t="s">
        <v>87</v>
      </c>
      <c r="C381" s="51">
        <v>1379</v>
      </c>
      <c r="D381" s="51">
        <v>1485</v>
      </c>
      <c r="E381" s="51">
        <v>2611</v>
      </c>
      <c r="F381" s="51">
        <v>2201</v>
      </c>
      <c r="G381" s="51">
        <v>2189</v>
      </c>
      <c r="H381" s="51">
        <v>2186</v>
      </c>
      <c r="I381" s="51">
        <v>1879</v>
      </c>
      <c r="J381" s="51">
        <v>2540</v>
      </c>
      <c r="K381" s="51">
        <v>2368</v>
      </c>
    </row>
    <row r="382" spans="1:11" x14ac:dyDescent="0.25">
      <c r="A382" s="363" t="s">
        <v>106</v>
      </c>
      <c r="B382" s="50" t="s">
        <v>88</v>
      </c>
      <c r="C382" s="51">
        <v>8874</v>
      </c>
      <c r="D382" s="51">
        <v>8308</v>
      </c>
      <c r="E382" s="51">
        <v>14305</v>
      </c>
      <c r="F382" s="51">
        <v>11568</v>
      </c>
      <c r="G382" s="51">
        <v>10454</v>
      </c>
      <c r="H382" s="51">
        <v>10175</v>
      </c>
      <c r="I382" s="51">
        <v>7997</v>
      </c>
      <c r="J382" s="51">
        <v>10603</v>
      </c>
      <c r="K382" s="51">
        <v>9167</v>
      </c>
    </row>
    <row r="383" spans="1:11" x14ac:dyDescent="0.25">
      <c r="A383" s="363" t="s">
        <v>107</v>
      </c>
      <c r="B383" s="50" t="s">
        <v>83</v>
      </c>
      <c r="C383" s="51">
        <v>5265</v>
      </c>
      <c r="D383" s="51">
        <v>4097</v>
      </c>
      <c r="E383" s="51">
        <v>3051</v>
      </c>
      <c r="F383" s="51">
        <v>2611</v>
      </c>
      <c r="G383" s="51">
        <v>3970</v>
      </c>
      <c r="H383" s="51">
        <v>2367</v>
      </c>
      <c r="I383" s="51">
        <v>1885</v>
      </c>
      <c r="J383" s="51">
        <v>1778</v>
      </c>
      <c r="K383" s="51">
        <v>1763</v>
      </c>
    </row>
    <row r="384" spans="1:11" x14ac:dyDescent="0.25">
      <c r="A384" s="363" t="s">
        <v>107</v>
      </c>
      <c r="B384" s="50" t="s">
        <v>84</v>
      </c>
      <c r="C384" s="51">
        <v>4920</v>
      </c>
      <c r="D384" s="51">
        <v>4105</v>
      </c>
      <c r="E384" s="51">
        <v>3232</v>
      </c>
      <c r="F384" s="51">
        <v>2938</v>
      </c>
      <c r="G384" s="51">
        <v>4201</v>
      </c>
      <c r="H384" s="51">
        <v>2690</v>
      </c>
      <c r="I384" s="51">
        <v>2263</v>
      </c>
      <c r="J384" s="51">
        <v>2110</v>
      </c>
      <c r="K384" s="51">
        <v>2250</v>
      </c>
    </row>
    <row r="385" spans="1:11" x14ac:dyDescent="0.25">
      <c r="A385" s="363" t="s">
        <v>107</v>
      </c>
      <c r="B385" s="50" t="s">
        <v>85</v>
      </c>
      <c r="C385" s="51">
        <v>4794</v>
      </c>
      <c r="D385" s="51">
        <v>3869</v>
      </c>
      <c r="E385" s="51">
        <v>2803</v>
      </c>
      <c r="F385" s="51">
        <v>2424</v>
      </c>
      <c r="G385" s="51">
        <v>3663</v>
      </c>
      <c r="H385" s="51">
        <v>2259</v>
      </c>
      <c r="I385" s="51">
        <v>1809</v>
      </c>
      <c r="J385" s="51">
        <v>1928</v>
      </c>
      <c r="K385" s="51">
        <v>2134</v>
      </c>
    </row>
    <row r="386" spans="1:11" x14ac:dyDescent="0.25">
      <c r="A386" s="363" t="s">
        <v>107</v>
      </c>
      <c r="B386" s="50" t="s">
        <v>86</v>
      </c>
      <c r="C386" s="51">
        <v>3638</v>
      </c>
      <c r="D386" s="51">
        <v>3237</v>
      </c>
      <c r="E386" s="51">
        <v>2791</v>
      </c>
      <c r="F386" s="51">
        <v>2657</v>
      </c>
      <c r="G386" s="51">
        <v>3954</v>
      </c>
      <c r="H386" s="51">
        <v>2552</v>
      </c>
      <c r="I386" s="51">
        <v>2230</v>
      </c>
      <c r="J386" s="51">
        <v>2271</v>
      </c>
      <c r="K386" s="51">
        <v>2311</v>
      </c>
    </row>
    <row r="387" spans="1:11" x14ac:dyDescent="0.25">
      <c r="A387" s="363" t="s">
        <v>107</v>
      </c>
      <c r="B387" s="50" t="s">
        <v>87</v>
      </c>
      <c r="C387" s="51">
        <v>3414</v>
      </c>
      <c r="D387" s="51">
        <v>3064</v>
      </c>
      <c r="E387" s="51">
        <v>2528</v>
      </c>
      <c r="F387" s="51">
        <v>2378</v>
      </c>
      <c r="G387" s="51">
        <v>3598</v>
      </c>
      <c r="H387" s="51">
        <v>2574</v>
      </c>
      <c r="I387" s="51">
        <v>2326</v>
      </c>
      <c r="J387" s="51">
        <v>2620</v>
      </c>
      <c r="K387" s="51">
        <v>2885</v>
      </c>
    </row>
    <row r="388" spans="1:11" x14ac:dyDescent="0.25">
      <c r="A388" s="363" t="s">
        <v>107</v>
      </c>
      <c r="B388" s="50" t="s">
        <v>88</v>
      </c>
      <c r="C388" s="51">
        <v>22031</v>
      </c>
      <c r="D388" s="51">
        <v>18372</v>
      </c>
      <c r="E388" s="51">
        <v>14405</v>
      </c>
      <c r="F388" s="51">
        <v>13008</v>
      </c>
      <c r="G388" s="51">
        <v>19386</v>
      </c>
      <c r="H388" s="51">
        <v>12442</v>
      </c>
      <c r="I388" s="51">
        <v>10513</v>
      </c>
      <c r="J388" s="51">
        <v>10707</v>
      </c>
      <c r="K388" s="51">
        <v>11343</v>
      </c>
    </row>
    <row r="389" spans="1:11" x14ac:dyDescent="0.25">
      <c r="A389" s="363" t="s">
        <v>108</v>
      </c>
      <c r="B389" s="50" t="s">
        <v>83</v>
      </c>
      <c r="C389" s="51">
        <v>940</v>
      </c>
      <c r="D389" s="51">
        <v>792</v>
      </c>
      <c r="E389" s="51">
        <v>2135</v>
      </c>
      <c r="F389" s="51">
        <v>1261</v>
      </c>
      <c r="G389" s="51">
        <v>756</v>
      </c>
      <c r="H389" s="51">
        <v>1048</v>
      </c>
      <c r="I389" s="51">
        <v>960</v>
      </c>
      <c r="J389" s="51">
        <v>746</v>
      </c>
      <c r="K389" s="51">
        <v>751</v>
      </c>
    </row>
    <row r="390" spans="1:11" x14ac:dyDescent="0.25">
      <c r="A390" s="363" t="s">
        <v>108</v>
      </c>
      <c r="B390" s="50" t="s">
        <v>84</v>
      </c>
      <c r="C390" s="51">
        <v>891</v>
      </c>
      <c r="D390" s="51">
        <v>767</v>
      </c>
      <c r="E390" s="51">
        <v>2097</v>
      </c>
      <c r="F390" s="51">
        <v>1315</v>
      </c>
      <c r="G390" s="51">
        <v>753</v>
      </c>
      <c r="H390" s="51">
        <v>1043</v>
      </c>
      <c r="I390" s="51">
        <v>950</v>
      </c>
      <c r="J390" s="51">
        <v>747</v>
      </c>
      <c r="K390" s="51">
        <v>728</v>
      </c>
    </row>
    <row r="391" spans="1:11" x14ac:dyDescent="0.25">
      <c r="A391" s="363" t="s">
        <v>108</v>
      </c>
      <c r="B391" s="50" t="s">
        <v>85</v>
      </c>
      <c r="C391" s="51">
        <v>814</v>
      </c>
      <c r="D391" s="51">
        <v>699</v>
      </c>
      <c r="E391" s="51">
        <v>1822</v>
      </c>
      <c r="F391" s="51">
        <v>1072</v>
      </c>
      <c r="G391" s="51">
        <v>672</v>
      </c>
      <c r="H391" s="51">
        <v>1003</v>
      </c>
      <c r="I391" s="51">
        <v>944</v>
      </c>
      <c r="J391" s="51">
        <v>779</v>
      </c>
      <c r="K391" s="51">
        <v>955</v>
      </c>
    </row>
    <row r="392" spans="1:11" x14ac:dyDescent="0.25">
      <c r="A392" s="363" t="s">
        <v>108</v>
      </c>
      <c r="B392" s="50" t="s">
        <v>86</v>
      </c>
      <c r="C392" s="51">
        <v>707</v>
      </c>
      <c r="D392" s="51">
        <v>609</v>
      </c>
      <c r="E392" s="51">
        <v>1755</v>
      </c>
      <c r="F392" s="51">
        <v>1114</v>
      </c>
      <c r="G392" s="51">
        <v>616</v>
      </c>
      <c r="H392" s="51">
        <v>1021</v>
      </c>
      <c r="I392" s="51">
        <v>851</v>
      </c>
      <c r="J392" s="51">
        <v>745</v>
      </c>
      <c r="K392" s="51">
        <v>858</v>
      </c>
    </row>
    <row r="393" spans="1:11" x14ac:dyDescent="0.25">
      <c r="A393" s="363" t="s">
        <v>108</v>
      </c>
      <c r="B393" s="50" t="s">
        <v>87</v>
      </c>
      <c r="C393" s="51">
        <v>510</v>
      </c>
      <c r="D393" s="51">
        <v>529</v>
      </c>
      <c r="E393" s="51">
        <v>1217</v>
      </c>
      <c r="F393" s="51">
        <v>870</v>
      </c>
      <c r="G393" s="51">
        <v>556</v>
      </c>
      <c r="H393" s="51">
        <v>930</v>
      </c>
      <c r="I393" s="51">
        <v>875</v>
      </c>
      <c r="J393" s="51">
        <v>730</v>
      </c>
      <c r="K393" s="51">
        <v>966</v>
      </c>
    </row>
    <row r="394" spans="1:11" x14ac:dyDescent="0.25">
      <c r="A394" s="363" t="s">
        <v>108</v>
      </c>
      <c r="B394" s="50" t="s">
        <v>88</v>
      </c>
      <c r="C394" s="51">
        <v>3862</v>
      </c>
      <c r="D394" s="51">
        <v>3396</v>
      </c>
      <c r="E394" s="51">
        <v>9026</v>
      </c>
      <c r="F394" s="51">
        <v>5632</v>
      </c>
      <c r="G394" s="51">
        <v>3353</v>
      </c>
      <c r="H394" s="51">
        <v>5045</v>
      </c>
      <c r="I394" s="51">
        <v>4580</v>
      </c>
      <c r="J394" s="51">
        <v>3747</v>
      </c>
      <c r="K394" s="51">
        <v>4258</v>
      </c>
    </row>
    <row r="395" spans="1:11" x14ac:dyDescent="0.25">
      <c r="A395" s="363" t="s">
        <v>109</v>
      </c>
      <c r="B395" s="50" t="s">
        <v>83</v>
      </c>
      <c r="C395" s="51">
        <v>661</v>
      </c>
      <c r="D395" s="51">
        <v>487</v>
      </c>
      <c r="E395" s="51">
        <v>926</v>
      </c>
      <c r="F395" s="51">
        <v>1121</v>
      </c>
      <c r="G395" s="51">
        <v>944</v>
      </c>
      <c r="H395" s="51">
        <v>1154</v>
      </c>
      <c r="I395" s="51">
        <v>895</v>
      </c>
      <c r="J395" s="51">
        <v>852</v>
      </c>
      <c r="K395" s="51">
        <v>930</v>
      </c>
    </row>
    <row r="396" spans="1:11" x14ac:dyDescent="0.25">
      <c r="A396" s="363" t="s">
        <v>109</v>
      </c>
      <c r="B396" s="50" t="s">
        <v>84</v>
      </c>
      <c r="C396" s="51">
        <v>705</v>
      </c>
      <c r="D396" s="51">
        <v>419</v>
      </c>
      <c r="E396" s="51">
        <v>1143</v>
      </c>
      <c r="F396" s="51">
        <v>1363</v>
      </c>
      <c r="G396" s="51">
        <v>1062</v>
      </c>
      <c r="H396" s="51">
        <v>1450</v>
      </c>
      <c r="I396" s="51">
        <v>1019</v>
      </c>
      <c r="J396" s="51">
        <v>944</v>
      </c>
      <c r="K396" s="51">
        <v>1105</v>
      </c>
    </row>
    <row r="397" spans="1:11" x14ac:dyDescent="0.25">
      <c r="A397" s="363" t="s">
        <v>109</v>
      </c>
      <c r="B397" s="50" t="s">
        <v>85</v>
      </c>
      <c r="C397" s="51">
        <v>694</v>
      </c>
      <c r="D397" s="51">
        <v>509</v>
      </c>
      <c r="E397" s="51">
        <v>902</v>
      </c>
      <c r="F397" s="51">
        <v>1120</v>
      </c>
      <c r="G397" s="51">
        <v>1032</v>
      </c>
      <c r="H397" s="51">
        <v>1330</v>
      </c>
      <c r="I397" s="51">
        <v>1019</v>
      </c>
      <c r="J397" s="51">
        <v>1081</v>
      </c>
      <c r="K397" s="51">
        <v>1266</v>
      </c>
    </row>
    <row r="398" spans="1:11" x14ac:dyDescent="0.25">
      <c r="A398" s="363" t="s">
        <v>109</v>
      </c>
      <c r="B398" s="50" t="s">
        <v>86</v>
      </c>
      <c r="C398" s="51">
        <v>623</v>
      </c>
      <c r="D398" s="51">
        <v>398</v>
      </c>
      <c r="E398" s="51">
        <v>1035</v>
      </c>
      <c r="F398" s="51">
        <v>1244</v>
      </c>
      <c r="G398" s="51">
        <v>1101</v>
      </c>
      <c r="H398" s="51">
        <v>1406</v>
      </c>
      <c r="I398" s="51">
        <v>988</v>
      </c>
      <c r="J398" s="51">
        <v>929</v>
      </c>
      <c r="K398" s="51">
        <v>1204</v>
      </c>
    </row>
    <row r="399" spans="1:11" x14ac:dyDescent="0.25">
      <c r="A399" s="363" t="s">
        <v>109</v>
      </c>
      <c r="B399" s="50" t="s">
        <v>87</v>
      </c>
      <c r="C399" s="51">
        <v>483</v>
      </c>
      <c r="D399" s="51">
        <v>359</v>
      </c>
      <c r="E399" s="51">
        <v>909</v>
      </c>
      <c r="F399" s="51">
        <v>1010</v>
      </c>
      <c r="G399" s="51">
        <v>1108</v>
      </c>
      <c r="H399" s="51">
        <v>1297</v>
      </c>
      <c r="I399" s="51">
        <v>1166</v>
      </c>
      <c r="J399" s="51">
        <v>1223</v>
      </c>
      <c r="K399" s="51">
        <v>1487</v>
      </c>
    </row>
    <row r="400" spans="1:11" x14ac:dyDescent="0.25">
      <c r="A400" s="363" t="s">
        <v>109</v>
      </c>
      <c r="B400" s="50" t="s">
        <v>88</v>
      </c>
      <c r="C400" s="51">
        <v>3166</v>
      </c>
      <c r="D400" s="51">
        <v>2172</v>
      </c>
      <c r="E400" s="51">
        <v>4915</v>
      </c>
      <c r="F400" s="51">
        <v>5858</v>
      </c>
      <c r="G400" s="51">
        <v>5247</v>
      </c>
      <c r="H400" s="51">
        <v>6637</v>
      </c>
      <c r="I400" s="51">
        <v>5087</v>
      </c>
      <c r="J400" s="51">
        <v>5029</v>
      </c>
      <c r="K400" s="51">
        <v>5992</v>
      </c>
    </row>
    <row r="401" spans="1:1" x14ac:dyDescent="0.25">
      <c r="A401" s="20" t="s">
        <v>93</v>
      </c>
    </row>
  </sheetData>
  <mergeCells count="68">
    <mergeCell ref="A6:K6"/>
    <mergeCell ref="A8:A13"/>
    <mergeCell ref="A14:A19"/>
    <mergeCell ref="A20:A25"/>
    <mergeCell ref="A26:A31"/>
    <mergeCell ref="A32:A37"/>
    <mergeCell ref="A38:A43"/>
    <mergeCell ref="A44:A49"/>
    <mergeCell ref="A50:A55"/>
    <mergeCell ref="A56:A61"/>
    <mergeCell ref="A62:A67"/>
    <mergeCell ref="A68:A73"/>
    <mergeCell ref="A74:A79"/>
    <mergeCell ref="A80:A85"/>
    <mergeCell ref="A86:A91"/>
    <mergeCell ref="A92:A97"/>
    <mergeCell ref="A98:A103"/>
    <mergeCell ref="A105:K105"/>
    <mergeCell ref="A107:A112"/>
    <mergeCell ref="A113:A118"/>
    <mergeCell ref="A119:A124"/>
    <mergeCell ref="A125:A130"/>
    <mergeCell ref="A131:A136"/>
    <mergeCell ref="A137:A142"/>
    <mergeCell ref="A143:A148"/>
    <mergeCell ref="A149:A154"/>
    <mergeCell ref="A155:A160"/>
    <mergeCell ref="A161:A166"/>
    <mergeCell ref="A167:A172"/>
    <mergeCell ref="A173:A178"/>
    <mergeCell ref="A179:A184"/>
    <mergeCell ref="A185:A190"/>
    <mergeCell ref="A191:A196"/>
    <mergeCell ref="A197:A202"/>
    <mergeCell ref="A204:K204"/>
    <mergeCell ref="A206:A211"/>
    <mergeCell ref="A212:A217"/>
    <mergeCell ref="A218:A223"/>
    <mergeCell ref="A224:A229"/>
    <mergeCell ref="A230:A235"/>
    <mergeCell ref="A236:A241"/>
    <mergeCell ref="A242:A247"/>
    <mergeCell ref="A248:A253"/>
    <mergeCell ref="A254:A259"/>
    <mergeCell ref="A260:A265"/>
    <mergeCell ref="A266:A271"/>
    <mergeCell ref="A272:A277"/>
    <mergeCell ref="A278:A283"/>
    <mergeCell ref="A284:A289"/>
    <mergeCell ref="A290:A295"/>
    <mergeCell ref="A296:A301"/>
    <mergeCell ref="A303:K303"/>
    <mergeCell ref="A305:A310"/>
    <mergeCell ref="A311:A316"/>
    <mergeCell ref="A317:A322"/>
    <mergeCell ref="A323:A328"/>
    <mergeCell ref="A329:A334"/>
    <mergeCell ref="A335:A340"/>
    <mergeCell ref="A341:A346"/>
    <mergeCell ref="A347:A352"/>
    <mergeCell ref="A383:A388"/>
    <mergeCell ref="A389:A394"/>
    <mergeCell ref="A395:A400"/>
    <mergeCell ref="A353:A358"/>
    <mergeCell ref="A359:A364"/>
    <mergeCell ref="A365:A370"/>
    <mergeCell ref="A371:A376"/>
    <mergeCell ref="A377:A382"/>
  </mergeCells>
  <hyperlinks>
    <hyperlink ref="A1" location="Indice!A1" display="Indice" xr:uid="{74534E01-E121-4F7A-A93D-2EEFA19E3E70}"/>
  </hyperlinks>
  <pageMargins left="0.7" right="0.7" top="0.75" bottom="0.75" header="0.3" footer="0.3"/>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F23623-BAA0-4C71-8908-5B4D89CBF3F0}">
  <sheetPr codeName="Hoja47"/>
  <dimension ref="A2:D39"/>
  <sheetViews>
    <sheetView workbookViewId="0">
      <selection activeCell="A5" sqref="A5:D39"/>
    </sheetView>
  </sheetViews>
  <sheetFormatPr baseColWidth="10" defaultColWidth="9.140625" defaultRowHeight="15" x14ac:dyDescent="0.25"/>
  <cols>
    <col min="1" max="16384" width="9.140625" style="2"/>
  </cols>
  <sheetData>
    <row r="2" spans="1:4" x14ac:dyDescent="0.25">
      <c r="A2" s="1" t="s">
        <v>17</v>
      </c>
    </row>
    <row r="3" spans="1:4" x14ac:dyDescent="0.25">
      <c r="A3" s="3" t="s">
        <v>173</v>
      </c>
    </row>
    <row r="5" spans="1:4" x14ac:dyDescent="0.25">
      <c r="A5" s="383" t="s">
        <v>70</v>
      </c>
      <c r="B5" s="383" t="s">
        <v>70</v>
      </c>
      <c r="C5" s="383" t="s">
        <v>70</v>
      </c>
      <c r="D5" s="383" t="s">
        <v>70</v>
      </c>
    </row>
    <row r="6" spans="1:4" x14ac:dyDescent="0.25">
      <c r="B6" s="4"/>
      <c r="C6" s="5" t="s">
        <v>78</v>
      </c>
      <c r="D6" s="5" t="s">
        <v>79</v>
      </c>
    </row>
    <row r="7" spans="1:4" x14ac:dyDescent="0.25">
      <c r="A7" s="382" t="s">
        <v>148</v>
      </c>
      <c r="B7" s="4" t="s">
        <v>174</v>
      </c>
      <c r="C7" s="4">
        <v>86.655813455581665</v>
      </c>
      <c r="D7" s="4">
        <v>90.395998954772949</v>
      </c>
    </row>
    <row r="8" spans="1:4" x14ac:dyDescent="0.25">
      <c r="A8" s="382" t="s">
        <v>148</v>
      </c>
      <c r="B8" s="4" t="s">
        <v>175</v>
      </c>
      <c r="C8" s="4">
        <v>13.344188034534454</v>
      </c>
      <c r="D8" s="4">
        <v>9.6040017902851105</v>
      </c>
    </row>
    <row r="9" spans="1:4" x14ac:dyDescent="0.25">
      <c r="A9" s="382" t="s">
        <v>148</v>
      </c>
      <c r="B9" s="4" t="s">
        <v>88</v>
      </c>
      <c r="C9" s="4">
        <v>100</v>
      </c>
      <c r="D9" s="4">
        <v>100</v>
      </c>
    </row>
    <row r="10" spans="1:4" x14ac:dyDescent="0.25">
      <c r="A10" s="382" t="s">
        <v>149</v>
      </c>
      <c r="B10" s="4" t="s">
        <v>174</v>
      </c>
      <c r="C10" s="4">
        <v>71.12916111946106</v>
      </c>
      <c r="D10" s="4">
        <v>79.120922088623047</v>
      </c>
    </row>
    <row r="11" spans="1:4" x14ac:dyDescent="0.25">
      <c r="A11" s="382" t="s">
        <v>149</v>
      </c>
      <c r="B11" s="4" t="s">
        <v>175</v>
      </c>
      <c r="C11" s="4">
        <v>28.870835900306702</v>
      </c>
      <c r="D11" s="4">
        <v>20.879077911376953</v>
      </c>
    </row>
    <row r="12" spans="1:4" x14ac:dyDescent="0.25">
      <c r="A12" s="382" t="s">
        <v>149</v>
      </c>
      <c r="B12" s="4" t="s">
        <v>88</v>
      </c>
      <c r="C12" s="4">
        <v>100</v>
      </c>
      <c r="D12" s="4">
        <v>100</v>
      </c>
    </row>
    <row r="14" spans="1:4" x14ac:dyDescent="0.25">
      <c r="A14" s="383" t="s">
        <v>90</v>
      </c>
      <c r="B14" s="383" t="s">
        <v>90</v>
      </c>
      <c r="C14" s="383" t="s">
        <v>90</v>
      </c>
      <c r="D14" s="383" t="s">
        <v>90</v>
      </c>
    </row>
    <row r="15" spans="1:4" x14ac:dyDescent="0.25">
      <c r="B15" s="6"/>
      <c r="C15" s="7" t="s">
        <v>78</v>
      </c>
      <c r="D15" s="7" t="s">
        <v>79</v>
      </c>
    </row>
    <row r="16" spans="1:4" x14ac:dyDescent="0.25">
      <c r="A16" s="382" t="s">
        <v>148</v>
      </c>
      <c r="B16" s="6" t="s">
        <v>174</v>
      </c>
      <c r="C16" s="6">
        <v>3808334</v>
      </c>
      <c r="D16" s="6">
        <v>3937383</v>
      </c>
    </row>
    <row r="17" spans="1:4" x14ac:dyDescent="0.25">
      <c r="A17" s="382" t="s">
        <v>148</v>
      </c>
      <c r="B17" s="6" t="s">
        <v>175</v>
      </c>
      <c r="C17" s="6">
        <v>586448</v>
      </c>
      <c r="D17" s="6">
        <v>418322</v>
      </c>
    </row>
    <row r="18" spans="1:4" x14ac:dyDescent="0.25">
      <c r="A18" s="382" t="s">
        <v>148</v>
      </c>
      <c r="B18" s="6" t="s">
        <v>88</v>
      </c>
      <c r="C18" s="6">
        <v>4394782</v>
      </c>
      <c r="D18" s="6">
        <v>4355705</v>
      </c>
    </row>
    <row r="19" spans="1:4" x14ac:dyDescent="0.25">
      <c r="A19" s="382" t="s">
        <v>149</v>
      </c>
      <c r="B19" s="6" t="s">
        <v>174</v>
      </c>
      <c r="C19" s="6">
        <v>1845003</v>
      </c>
      <c r="D19" s="6">
        <v>2190545</v>
      </c>
    </row>
    <row r="20" spans="1:4" x14ac:dyDescent="0.25">
      <c r="A20" s="382" t="s">
        <v>149</v>
      </c>
      <c r="B20" s="6" t="s">
        <v>175</v>
      </c>
      <c r="C20" s="6">
        <v>748874</v>
      </c>
      <c r="D20" s="6">
        <v>578059</v>
      </c>
    </row>
    <row r="21" spans="1:4" x14ac:dyDescent="0.25">
      <c r="A21" s="382" t="s">
        <v>149</v>
      </c>
      <c r="B21" s="6" t="s">
        <v>88</v>
      </c>
      <c r="C21" s="6">
        <v>2593877</v>
      </c>
      <c r="D21" s="6">
        <v>2768604</v>
      </c>
    </row>
    <row r="23" spans="1:4" x14ac:dyDescent="0.25">
      <c r="A23" s="383" t="s">
        <v>91</v>
      </c>
      <c r="B23" s="383" t="s">
        <v>91</v>
      </c>
      <c r="C23" s="383" t="s">
        <v>91</v>
      </c>
      <c r="D23" s="383" t="s">
        <v>91</v>
      </c>
    </row>
    <row r="24" spans="1:4" x14ac:dyDescent="0.25">
      <c r="B24" s="8"/>
      <c r="C24" s="9" t="s">
        <v>78</v>
      </c>
      <c r="D24" s="9" t="s">
        <v>79</v>
      </c>
    </row>
    <row r="25" spans="1:4" x14ac:dyDescent="0.25">
      <c r="A25" s="382" t="s">
        <v>148</v>
      </c>
      <c r="B25" s="8" t="s">
        <v>174</v>
      </c>
      <c r="C25" s="8">
        <v>0.22515757009387016</v>
      </c>
      <c r="D25" s="8">
        <v>0.1826804131269455</v>
      </c>
    </row>
    <row r="26" spans="1:4" x14ac:dyDescent="0.25">
      <c r="A26" s="382" t="s">
        <v>148</v>
      </c>
      <c r="B26" s="8" t="s">
        <v>175</v>
      </c>
      <c r="C26" s="8">
        <v>0.22515757009387016</v>
      </c>
      <c r="D26" s="8">
        <v>0.1826804131269455</v>
      </c>
    </row>
    <row r="27" spans="1:4" x14ac:dyDescent="0.25">
      <c r="A27" s="382" t="s">
        <v>148</v>
      </c>
      <c r="B27" s="8" t="s">
        <v>88</v>
      </c>
      <c r="C27" s="8">
        <v>0</v>
      </c>
      <c r="D27" s="8">
        <v>0</v>
      </c>
    </row>
    <row r="28" spans="1:4" x14ac:dyDescent="0.25">
      <c r="A28" s="382" t="s">
        <v>149</v>
      </c>
      <c r="B28" s="8" t="s">
        <v>174</v>
      </c>
      <c r="C28" s="8">
        <v>0.32041042577475309</v>
      </c>
      <c r="D28" s="8">
        <v>0.25576886255294085</v>
      </c>
    </row>
    <row r="29" spans="1:4" x14ac:dyDescent="0.25">
      <c r="A29" s="382" t="s">
        <v>149</v>
      </c>
      <c r="B29" s="8" t="s">
        <v>175</v>
      </c>
      <c r="C29" s="8">
        <v>0.32041042577475309</v>
      </c>
      <c r="D29" s="8">
        <v>0.25576886255294085</v>
      </c>
    </row>
    <row r="30" spans="1:4" x14ac:dyDescent="0.25">
      <c r="A30" s="382" t="s">
        <v>149</v>
      </c>
      <c r="B30" s="8" t="s">
        <v>88</v>
      </c>
      <c r="C30" s="8">
        <v>0</v>
      </c>
      <c r="D30" s="8">
        <v>0</v>
      </c>
    </row>
    <row r="32" spans="1:4" x14ac:dyDescent="0.25">
      <c r="A32" s="383" t="s">
        <v>92</v>
      </c>
      <c r="B32" s="383" t="s">
        <v>92</v>
      </c>
      <c r="C32" s="383" t="s">
        <v>92</v>
      </c>
      <c r="D32" s="383" t="s">
        <v>92</v>
      </c>
    </row>
    <row r="33" spans="1:4" x14ac:dyDescent="0.25">
      <c r="B33" s="6"/>
      <c r="C33" s="7" t="s">
        <v>78</v>
      </c>
      <c r="D33" s="7" t="s">
        <v>79</v>
      </c>
    </row>
    <row r="34" spans="1:4" x14ac:dyDescent="0.25">
      <c r="A34" s="382" t="s">
        <v>148</v>
      </c>
      <c r="B34" s="6" t="s">
        <v>174</v>
      </c>
      <c r="C34" s="6">
        <v>31999</v>
      </c>
      <c r="D34" s="6">
        <v>36833</v>
      </c>
    </row>
    <row r="35" spans="1:4" x14ac:dyDescent="0.25">
      <c r="A35" s="382" t="s">
        <v>148</v>
      </c>
      <c r="B35" s="6" t="s">
        <v>175</v>
      </c>
      <c r="C35" s="6">
        <v>7132</v>
      </c>
      <c r="D35" s="6">
        <v>5081</v>
      </c>
    </row>
    <row r="36" spans="1:4" x14ac:dyDescent="0.25">
      <c r="A36" s="382" t="s">
        <v>148</v>
      </c>
      <c r="B36" s="6" t="s">
        <v>88</v>
      </c>
      <c r="C36" s="6">
        <v>39131</v>
      </c>
      <c r="D36" s="6">
        <v>41914</v>
      </c>
    </row>
    <row r="37" spans="1:4" x14ac:dyDescent="0.25">
      <c r="A37" s="382" t="s">
        <v>149</v>
      </c>
      <c r="B37" s="6" t="s">
        <v>174</v>
      </c>
      <c r="C37" s="6">
        <v>21268</v>
      </c>
      <c r="D37" s="6">
        <v>27409</v>
      </c>
    </row>
    <row r="38" spans="1:4" x14ac:dyDescent="0.25">
      <c r="A38" s="382" t="s">
        <v>149</v>
      </c>
      <c r="B38" s="6" t="s">
        <v>175</v>
      </c>
      <c r="C38" s="6">
        <v>11528</v>
      </c>
      <c r="D38" s="6">
        <v>9043</v>
      </c>
    </row>
    <row r="39" spans="1:4" x14ac:dyDescent="0.25">
      <c r="A39" s="382" t="s">
        <v>149</v>
      </c>
      <c r="B39" s="6" t="s">
        <v>88</v>
      </c>
      <c r="C39" s="6">
        <v>32796</v>
      </c>
      <c r="D39" s="6">
        <v>36452</v>
      </c>
    </row>
  </sheetData>
  <mergeCells count="12">
    <mergeCell ref="A37:A39"/>
    <mergeCell ref="A5:D5"/>
    <mergeCell ref="A7:A9"/>
    <mergeCell ref="A10:A12"/>
    <mergeCell ref="A14:D14"/>
    <mergeCell ref="A16:A18"/>
    <mergeCell ref="A19:A21"/>
    <mergeCell ref="A23:D23"/>
    <mergeCell ref="A25:A27"/>
    <mergeCell ref="A28:A30"/>
    <mergeCell ref="A32:D32"/>
    <mergeCell ref="A34:A36"/>
  </mergeCells>
  <pageMargins left="0.7" right="0.7" top="0.75" bottom="0.75" header="0.3" footer="0.3"/>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6265DE-74C1-44A3-B0B8-B25B8971D30D}">
  <sheetPr codeName="Hoja48"/>
  <dimension ref="A2:D39"/>
  <sheetViews>
    <sheetView topLeftCell="A22" workbookViewId="0">
      <selection activeCell="A5" sqref="A5:D39"/>
    </sheetView>
  </sheetViews>
  <sheetFormatPr baseColWidth="10" defaultColWidth="9.140625" defaultRowHeight="15" x14ac:dyDescent="0.25"/>
  <cols>
    <col min="1" max="16384" width="9.140625" style="2"/>
  </cols>
  <sheetData>
    <row r="2" spans="1:4" x14ac:dyDescent="0.25">
      <c r="A2" s="1" t="s">
        <v>17</v>
      </c>
    </row>
    <row r="3" spans="1:4" x14ac:dyDescent="0.25">
      <c r="A3" s="3" t="s">
        <v>173</v>
      </c>
    </row>
    <row r="5" spans="1:4" x14ac:dyDescent="0.25">
      <c r="A5" s="383" t="s">
        <v>70</v>
      </c>
      <c r="B5" s="383" t="s">
        <v>70</v>
      </c>
      <c r="C5" s="383" t="s">
        <v>70</v>
      </c>
      <c r="D5" s="383" t="s">
        <v>70</v>
      </c>
    </row>
    <row r="6" spans="1:4" x14ac:dyDescent="0.25">
      <c r="B6" s="4"/>
      <c r="C6" s="5" t="s">
        <v>78</v>
      </c>
      <c r="D6" s="5" t="s">
        <v>79</v>
      </c>
    </row>
    <row r="7" spans="1:4" x14ac:dyDescent="0.25">
      <c r="A7" s="382" t="s">
        <v>148</v>
      </c>
      <c r="B7" s="4" t="s">
        <v>174</v>
      </c>
      <c r="C7" s="4">
        <v>69.598561525344849</v>
      </c>
      <c r="D7" s="4">
        <v>72.010695934295654</v>
      </c>
    </row>
    <row r="8" spans="1:4" x14ac:dyDescent="0.25">
      <c r="A8" s="382" t="s">
        <v>148</v>
      </c>
      <c r="B8" s="4" t="s">
        <v>175</v>
      </c>
      <c r="C8" s="4">
        <v>30.401438474655151</v>
      </c>
      <c r="D8" s="4">
        <v>27.989301085472107</v>
      </c>
    </row>
    <row r="9" spans="1:4" x14ac:dyDescent="0.25">
      <c r="A9" s="382" t="s">
        <v>148</v>
      </c>
      <c r="B9" s="4" t="s">
        <v>88</v>
      </c>
      <c r="C9" s="4">
        <v>100</v>
      </c>
      <c r="D9" s="4">
        <v>100</v>
      </c>
    </row>
    <row r="10" spans="1:4" x14ac:dyDescent="0.25">
      <c r="A10" s="382" t="s">
        <v>149</v>
      </c>
      <c r="B10" s="4" t="s">
        <v>174</v>
      </c>
      <c r="C10" s="4">
        <v>70.627677440643311</v>
      </c>
      <c r="D10" s="4">
        <v>71.562689542770386</v>
      </c>
    </row>
    <row r="11" spans="1:4" x14ac:dyDescent="0.25">
      <c r="A11" s="382" t="s">
        <v>149</v>
      </c>
      <c r="B11" s="4" t="s">
        <v>175</v>
      </c>
      <c r="C11" s="4">
        <v>29.372322559356689</v>
      </c>
      <c r="D11" s="4">
        <v>28.437310457229614</v>
      </c>
    </row>
    <row r="12" spans="1:4" x14ac:dyDescent="0.25">
      <c r="A12" s="382" t="s">
        <v>149</v>
      </c>
      <c r="B12" s="4" t="s">
        <v>88</v>
      </c>
      <c r="C12" s="4">
        <v>100</v>
      </c>
      <c r="D12" s="4">
        <v>100</v>
      </c>
    </row>
    <row r="14" spans="1:4" x14ac:dyDescent="0.25">
      <c r="A14" s="383" t="s">
        <v>90</v>
      </c>
      <c r="B14" s="383" t="s">
        <v>90</v>
      </c>
      <c r="C14" s="383" t="s">
        <v>90</v>
      </c>
      <c r="D14" s="383" t="s">
        <v>90</v>
      </c>
    </row>
    <row r="15" spans="1:4" x14ac:dyDescent="0.25">
      <c r="B15" s="6"/>
      <c r="C15" s="7" t="s">
        <v>78</v>
      </c>
      <c r="D15" s="7" t="s">
        <v>79</v>
      </c>
    </row>
    <row r="16" spans="1:4" x14ac:dyDescent="0.25">
      <c r="A16" s="382" t="s">
        <v>148</v>
      </c>
      <c r="B16" s="6" t="s">
        <v>174</v>
      </c>
      <c r="C16" s="6">
        <v>3060264</v>
      </c>
      <c r="D16" s="6">
        <v>3143604</v>
      </c>
    </row>
    <row r="17" spans="1:4" x14ac:dyDescent="0.25">
      <c r="A17" s="382" t="s">
        <v>148</v>
      </c>
      <c r="B17" s="6" t="s">
        <v>175</v>
      </c>
      <c r="C17" s="6">
        <v>1336758</v>
      </c>
      <c r="D17" s="6">
        <v>1221864</v>
      </c>
    </row>
    <row r="18" spans="1:4" x14ac:dyDescent="0.25">
      <c r="A18" s="382" t="s">
        <v>148</v>
      </c>
      <c r="B18" s="6" t="s">
        <v>88</v>
      </c>
      <c r="C18" s="6">
        <v>4397022</v>
      </c>
      <c r="D18" s="6">
        <v>4365468</v>
      </c>
    </row>
    <row r="19" spans="1:4" x14ac:dyDescent="0.25">
      <c r="A19" s="382" t="s">
        <v>149</v>
      </c>
      <c r="B19" s="6" t="s">
        <v>174</v>
      </c>
      <c r="C19" s="6">
        <v>1837076</v>
      </c>
      <c r="D19" s="6">
        <v>1987799</v>
      </c>
    </row>
    <row r="20" spans="1:4" x14ac:dyDescent="0.25">
      <c r="A20" s="382" t="s">
        <v>149</v>
      </c>
      <c r="B20" s="6" t="s">
        <v>175</v>
      </c>
      <c r="C20" s="6">
        <v>763995</v>
      </c>
      <c r="D20" s="6">
        <v>789904</v>
      </c>
    </row>
    <row r="21" spans="1:4" x14ac:dyDescent="0.25">
      <c r="A21" s="382" t="s">
        <v>149</v>
      </c>
      <c r="B21" s="6" t="s">
        <v>88</v>
      </c>
      <c r="C21" s="6">
        <v>2601071</v>
      </c>
      <c r="D21" s="6">
        <v>2777703</v>
      </c>
    </row>
    <row r="23" spans="1:4" x14ac:dyDescent="0.25">
      <c r="A23" s="383" t="s">
        <v>91</v>
      </c>
      <c r="B23" s="383" t="s">
        <v>91</v>
      </c>
      <c r="C23" s="383" t="s">
        <v>91</v>
      </c>
      <c r="D23" s="383" t="s">
        <v>91</v>
      </c>
    </row>
    <row r="24" spans="1:4" x14ac:dyDescent="0.25">
      <c r="B24" s="8"/>
      <c r="C24" s="9" t="s">
        <v>78</v>
      </c>
      <c r="D24" s="9" t="s">
        <v>79</v>
      </c>
    </row>
    <row r="25" spans="1:4" x14ac:dyDescent="0.25">
      <c r="A25" s="382" t="s">
        <v>148</v>
      </c>
      <c r="B25" s="8" t="s">
        <v>174</v>
      </c>
      <c r="C25" s="8">
        <v>0.39599118754267693</v>
      </c>
      <c r="D25" s="8">
        <v>0.33879764378070831</v>
      </c>
    </row>
    <row r="26" spans="1:4" x14ac:dyDescent="0.25">
      <c r="A26" s="382" t="s">
        <v>148</v>
      </c>
      <c r="B26" s="8" t="s">
        <v>175</v>
      </c>
      <c r="C26" s="8">
        <v>0.39599118754267693</v>
      </c>
      <c r="D26" s="8">
        <v>0.33879764378070831</v>
      </c>
    </row>
    <row r="27" spans="1:4" x14ac:dyDescent="0.25">
      <c r="A27" s="382" t="s">
        <v>148</v>
      </c>
      <c r="B27" s="8" t="s">
        <v>88</v>
      </c>
      <c r="C27" s="8">
        <v>0</v>
      </c>
      <c r="D27" s="8">
        <v>0</v>
      </c>
    </row>
    <row r="28" spans="1:4" x14ac:dyDescent="0.25">
      <c r="A28" s="382" t="s">
        <v>149</v>
      </c>
      <c r="B28" s="8" t="s">
        <v>174</v>
      </c>
      <c r="C28" s="8">
        <v>0.38140015676617622</v>
      </c>
      <c r="D28" s="8">
        <v>0.34199052024632692</v>
      </c>
    </row>
    <row r="29" spans="1:4" x14ac:dyDescent="0.25">
      <c r="A29" s="382" t="s">
        <v>149</v>
      </c>
      <c r="B29" s="8" t="s">
        <v>175</v>
      </c>
      <c r="C29" s="8">
        <v>0.38140015676617622</v>
      </c>
      <c r="D29" s="8">
        <v>0.34199052024632692</v>
      </c>
    </row>
    <row r="30" spans="1:4" x14ac:dyDescent="0.25">
      <c r="A30" s="382" t="s">
        <v>149</v>
      </c>
      <c r="B30" s="8" t="s">
        <v>88</v>
      </c>
      <c r="C30" s="8">
        <v>0</v>
      </c>
      <c r="D30" s="8">
        <v>0</v>
      </c>
    </row>
    <row r="32" spans="1:4" x14ac:dyDescent="0.25">
      <c r="A32" s="383" t="s">
        <v>92</v>
      </c>
      <c r="B32" s="383" t="s">
        <v>92</v>
      </c>
      <c r="C32" s="383" t="s">
        <v>92</v>
      </c>
      <c r="D32" s="383" t="s">
        <v>92</v>
      </c>
    </row>
    <row r="33" spans="1:4" x14ac:dyDescent="0.25">
      <c r="B33" s="6"/>
      <c r="C33" s="7" t="s">
        <v>78</v>
      </c>
      <c r="D33" s="7" t="s">
        <v>79</v>
      </c>
    </row>
    <row r="34" spans="1:4" x14ac:dyDescent="0.25">
      <c r="A34" s="382" t="s">
        <v>148</v>
      </c>
      <c r="B34" s="6" t="s">
        <v>174</v>
      </c>
      <c r="C34" s="6">
        <v>28499</v>
      </c>
      <c r="D34" s="6">
        <v>31398</v>
      </c>
    </row>
    <row r="35" spans="1:4" x14ac:dyDescent="0.25">
      <c r="A35" s="382" t="s">
        <v>148</v>
      </c>
      <c r="B35" s="6" t="s">
        <v>175</v>
      </c>
      <c r="C35" s="6">
        <v>10653</v>
      </c>
      <c r="D35" s="6">
        <v>10648</v>
      </c>
    </row>
    <row r="36" spans="1:4" x14ac:dyDescent="0.25">
      <c r="A36" s="382" t="s">
        <v>148</v>
      </c>
      <c r="B36" s="6" t="s">
        <v>88</v>
      </c>
      <c r="C36" s="6">
        <v>39152</v>
      </c>
      <c r="D36" s="6">
        <v>42046</v>
      </c>
    </row>
    <row r="37" spans="1:4" x14ac:dyDescent="0.25">
      <c r="A37" s="382" t="s">
        <v>149</v>
      </c>
      <c r="B37" s="6" t="s">
        <v>174</v>
      </c>
      <c r="C37" s="6">
        <v>24869</v>
      </c>
      <c r="D37" s="6">
        <v>27893</v>
      </c>
    </row>
    <row r="38" spans="1:4" x14ac:dyDescent="0.25">
      <c r="A38" s="382" t="s">
        <v>149</v>
      </c>
      <c r="B38" s="6" t="s">
        <v>175</v>
      </c>
      <c r="C38" s="6">
        <v>8035</v>
      </c>
      <c r="D38" s="6">
        <v>8715</v>
      </c>
    </row>
    <row r="39" spans="1:4" x14ac:dyDescent="0.25">
      <c r="A39" s="382" t="s">
        <v>149</v>
      </c>
      <c r="B39" s="6" t="s">
        <v>88</v>
      </c>
      <c r="C39" s="6">
        <v>32904</v>
      </c>
      <c r="D39" s="6">
        <v>36608</v>
      </c>
    </row>
  </sheetData>
  <mergeCells count="12">
    <mergeCell ref="A37:A39"/>
    <mergeCell ref="A5:D5"/>
    <mergeCell ref="A7:A9"/>
    <mergeCell ref="A10:A12"/>
    <mergeCell ref="A14:D14"/>
    <mergeCell ref="A16:A18"/>
    <mergeCell ref="A19:A21"/>
    <mergeCell ref="A23:D23"/>
    <mergeCell ref="A25:A27"/>
    <mergeCell ref="A28:A30"/>
    <mergeCell ref="A32:D32"/>
    <mergeCell ref="A34:A36"/>
  </mergeCells>
  <pageMargins left="0.7" right="0.7" top="0.75" bottom="0.75" header="0.3" footer="0.3"/>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97383F-DECE-416C-B741-E7F75571A2E7}">
  <sheetPr codeName="Hoja49"/>
  <dimension ref="A1:M53"/>
  <sheetViews>
    <sheetView workbookViewId="0">
      <selection activeCell="N10" sqref="N10"/>
    </sheetView>
  </sheetViews>
  <sheetFormatPr baseColWidth="10" defaultColWidth="9.140625" defaultRowHeight="15" x14ac:dyDescent="0.25"/>
  <cols>
    <col min="1" max="1" width="17.140625" style="73" customWidth="1"/>
    <col min="2" max="2" width="29.5703125" style="73" customWidth="1"/>
    <col min="3" max="11" width="10.7109375" style="73" bestFit="1" customWidth="1"/>
    <col min="12" max="13" width="9.140625" style="73"/>
    <col min="14" max="16384" width="9.140625" style="2"/>
  </cols>
  <sheetData>
    <row r="1" spans="1:11" x14ac:dyDescent="0.25">
      <c r="A1" s="27" t="s">
        <v>42</v>
      </c>
    </row>
    <row r="3" spans="1:11" x14ac:dyDescent="0.25">
      <c r="A3" s="13" t="s">
        <v>18</v>
      </c>
    </row>
    <row r="4" spans="1:11" x14ac:dyDescent="0.25">
      <c r="A4" s="14" t="s">
        <v>69</v>
      </c>
    </row>
    <row r="6" spans="1:11" x14ac:dyDescent="0.25">
      <c r="A6" s="367" t="s">
        <v>70</v>
      </c>
      <c r="B6" s="367" t="s">
        <v>70</v>
      </c>
      <c r="C6" s="367" t="s">
        <v>70</v>
      </c>
      <c r="D6" s="367" t="s">
        <v>70</v>
      </c>
      <c r="E6" s="367" t="s">
        <v>70</v>
      </c>
      <c r="F6" s="367" t="s">
        <v>70</v>
      </c>
      <c r="G6" s="367" t="s">
        <v>70</v>
      </c>
      <c r="H6" s="367" t="s">
        <v>70</v>
      </c>
      <c r="I6" s="367" t="s">
        <v>70</v>
      </c>
      <c r="J6" s="367" t="s">
        <v>70</v>
      </c>
      <c r="K6" s="367" t="s">
        <v>70</v>
      </c>
    </row>
    <row r="7" spans="1:11" x14ac:dyDescent="0.25">
      <c r="A7" s="83" t="s">
        <v>198</v>
      </c>
      <c r="B7" s="75" t="s">
        <v>81</v>
      </c>
      <c r="C7" s="75" t="s">
        <v>71</v>
      </c>
      <c r="D7" s="75" t="s">
        <v>72</v>
      </c>
      <c r="E7" s="75" t="s">
        <v>73</v>
      </c>
      <c r="F7" s="75" t="s">
        <v>74</v>
      </c>
      <c r="G7" s="75" t="s">
        <v>75</v>
      </c>
      <c r="H7" s="75" t="s">
        <v>76</v>
      </c>
      <c r="I7" s="75" t="s">
        <v>77</v>
      </c>
      <c r="J7" s="75" t="s">
        <v>78</v>
      </c>
      <c r="K7" s="75" t="s">
        <v>79</v>
      </c>
    </row>
    <row r="8" spans="1:11" x14ac:dyDescent="0.25">
      <c r="A8" s="369" t="s">
        <v>199</v>
      </c>
      <c r="B8" s="84" t="s">
        <v>200</v>
      </c>
      <c r="C8" s="91">
        <v>35.507526993751526</v>
      </c>
      <c r="D8" s="91">
        <v>35.540580749511719</v>
      </c>
      <c r="E8" s="91">
        <v>34.784260392189026</v>
      </c>
      <c r="F8" s="91">
        <v>33.465975522994995</v>
      </c>
      <c r="G8" s="91">
        <v>31.843680143356323</v>
      </c>
      <c r="H8" s="91">
        <v>30.432808399200439</v>
      </c>
      <c r="I8" s="91">
        <v>33.607256412506104</v>
      </c>
      <c r="J8" s="91">
        <v>28.680789470672607</v>
      </c>
      <c r="K8" s="91">
        <v>27.456501126289368</v>
      </c>
    </row>
    <row r="9" spans="1:11" x14ac:dyDescent="0.25">
      <c r="A9" s="369" t="s">
        <v>199</v>
      </c>
      <c r="B9" s="84" t="s">
        <v>201</v>
      </c>
      <c r="C9" s="91">
        <v>64.492475986480713</v>
      </c>
      <c r="D9" s="91">
        <v>64.459419250488281</v>
      </c>
      <c r="E9" s="91">
        <v>65.215736627578735</v>
      </c>
      <c r="F9" s="91">
        <v>66.534024477005005</v>
      </c>
      <c r="G9" s="91">
        <v>68.156319856643677</v>
      </c>
      <c r="H9" s="91">
        <v>69.567191600799561</v>
      </c>
      <c r="I9" s="91">
        <v>66.392743587493896</v>
      </c>
      <c r="J9" s="91">
        <v>71.319210529327393</v>
      </c>
      <c r="K9" s="91">
        <v>72.543495893478394</v>
      </c>
    </row>
    <row r="10" spans="1:11" x14ac:dyDescent="0.25">
      <c r="A10" s="369" t="s">
        <v>199</v>
      </c>
      <c r="B10" s="84" t="s">
        <v>88</v>
      </c>
      <c r="C10" s="91">
        <v>100</v>
      </c>
      <c r="D10" s="91">
        <v>100</v>
      </c>
      <c r="E10" s="91">
        <v>100</v>
      </c>
      <c r="F10" s="91">
        <v>100</v>
      </c>
      <c r="G10" s="91">
        <v>100</v>
      </c>
      <c r="H10" s="91">
        <v>100</v>
      </c>
      <c r="I10" s="91">
        <v>100</v>
      </c>
      <c r="J10" s="91">
        <v>100</v>
      </c>
      <c r="K10" s="91">
        <v>100</v>
      </c>
    </row>
    <row r="11" spans="1:11" x14ac:dyDescent="0.25">
      <c r="A11" s="369" t="s">
        <v>87</v>
      </c>
      <c r="B11" s="84" t="s">
        <v>200</v>
      </c>
      <c r="C11" s="91">
        <v>72.619545459747314</v>
      </c>
      <c r="D11" s="91">
        <v>74.324804544448853</v>
      </c>
      <c r="E11" s="91">
        <v>73.474729061126709</v>
      </c>
      <c r="F11" s="91">
        <v>70.282423496246338</v>
      </c>
      <c r="G11" s="91">
        <v>68.595349788665771</v>
      </c>
      <c r="H11" s="91">
        <v>66.877734661102295</v>
      </c>
      <c r="I11" s="91">
        <v>71.406781673431396</v>
      </c>
      <c r="J11" s="91">
        <v>68.581157922744751</v>
      </c>
      <c r="K11" s="91">
        <v>67.172014713287354</v>
      </c>
    </row>
    <row r="12" spans="1:11" x14ac:dyDescent="0.25">
      <c r="A12" s="369" t="s">
        <v>87</v>
      </c>
      <c r="B12" s="84" t="s">
        <v>201</v>
      </c>
      <c r="C12" s="91">
        <v>27.380451560020447</v>
      </c>
      <c r="D12" s="91">
        <v>25.675198435783386</v>
      </c>
      <c r="E12" s="91">
        <v>26.52527391910553</v>
      </c>
      <c r="F12" s="91">
        <v>29.717573523521423</v>
      </c>
      <c r="G12" s="91">
        <v>31.404650211334229</v>
      </c>
      <c r="H12" s="91">
        <v>33.122265338897705</v>
      </c>
      <c r="I12" s="91">
        <v>28.593221306800842</v>
      </c>
      <c r="J12" s="91">
        <v>31.418842077255249</v>
      </c>
      <c r="K12" s="91">
        <v>32.827982306480408</v>
      </c>
    </row>
    <row r="13" spans="1:11" x14ac:dyDescent="0.25">
      <c r="A13" s="369" t="s">
        <v>87</v>
      </c>
      <c r="B13" s="84" t="s">
        <v>88</v>
      </c>
      <c r="C13" s="91">
        <v>100</v>
      </c>
      <c r="D13" s="91">
        <v>100</v>
      </c>
      <c r="E13" s="91">
        <v>100</v>
      </c>
      <c r="F13" s="91">
        <v>100</v>
      </c>
      <c r="G13" s="91">
        <v>100</v>
      </c>
      <c r="H13" s="91">
        <v>100</v>
      </c>
      <c r="I13" s="91">
        <v>100</v>
      </c>
      <c r="J13" s="91">
        <v>100</v>
      </c>
      <c r="K13" s="91">
        <v>100</v>
      </c>
    </row>
    <row r="14" spans="1:11" x14ac:dyDescent="0.25">
      <c r="A14" s="370" t="s">
        <v>88</v>
      </c>
      <c r="B14" s="84" t="s">
        <v>200</v>
      </c>
      <c r="C14" s="161">
        <v>41.465661498354201</v>
      </c>
      <c r="D14" s="161">
        <v>42.085507636774203</v>
      </c>
      <c r="E14" s="161">
        <v>41.609196332860002</v>
      </c>
      <c r="F14" s="161">
        <v>40.297695838816097</v>
      </c>
      <c r="G14" s="161">
        <v>39.0221298228508</v>
      </c>
      <c r="H14" s="161">
        <v>37.867101134401402</v>
      </c>
      <c r="I14" s="161">
        <v>41.736955609624303</v>
      </c>
      <c r="J14" s="161">
        <v>37.704369159238802</v>
      </c>
      <c r="K14" s="161">
        <v>36.902294089121497</v>
      </c>
    </row>
    <row r="15" spans="1:11" x14ac:dyDescent="0.25">
      <c r="A15" s="370"/>
      <c r="B15" s="84" t="s">
        <v>201</v>
      </c>
      <c r="C15" s="161">
        <v>58.534338501645799</v>
      </c>
      <c r="D15" s="161">
        <v>57.914492363225797</v>
      </c>
      <c r="E15" s="161">
        <v>58.390803667139998</v>
      </c>
      <c r="F15" s="161">
        <v>59.702304161183903</v>
      </c>
      <c r="G15" s="161">
        <v>60.9778701771492</v>
      </c>
      <c r="H15" s="161">
        <v>62.132898865598598</v>
      </c>
      <c r="I15" s="161">
        <v>58.263044390375697</v>
      </c>
      <c r="J15" s="161">
        <v>62.295630840761198</v>
      </c>
      <c r="K15" s="161">
        <v>63.097705910878403</v>
      </c>
    </row>
    <row r="16" spans="1:11" x14ac:dyDescent="0.25">
      <c r="A16" s="370"/>
      <c r="B16" s="84" t="s">
        <v>88</v>
      </c>
      <c r="C16" s="161">
        <v>100</v>
      </c>
      <c r="D16" s="161">
        <v>100</v>
      </c>
      <c r="E16" s="161">
        <v>100</v>
      </c>
      <c r="F16" s="161">
        <v>100</v>
      </c>
      <c r="G16" s="161">
        <v>100</v>
      </c>
      <c r="H16" s="161">
        <v>100</v>
      </c>
      <c r="I16" s="161">
        <v>100</v>
      </c>
      <c r="J16" s="161">
        <v>100</v>
      </c>
      <c r="K16" s="161">
        <v>100</v>
      </c>
    </row>
    <row r="18" spans="1:11" x14ac:dyDescent="0.25">
      <c r="A18" s="367" t="s">
        <v>90</v>
      </c>
      <c r="B18" s="367" t="s">
        <v>90</v>
      </c>
      <c r="C18" s="367" t="s">
        <v>90</v>
      </c>
      <c r="D18" s="367" t="s">
        <v>90</v>
      </c>
      <c r="E18" s="367" t="s">
        <v>90</v>
      </c>
      <c r="F18" s="367" t="s">
        <v>90</v>
      </c>
      <c r="G18" s="367" t="s">
        <v>90</v>
      </c>
      <c r="H18" s="367" t="s">
        <v>90</v>
      </c>
      <c r="I18" s="367" t="s">
        <v>90</v>
      </c>
      <c r="J18" s="367" t="s">
        <v>90</v>
      </c>
      <c r="K18" s="367" t="s">
        <v>90</v>
      </c>
    </row>
    <row r="19" spans="1:11" x14ac:dyDescent="0.25">
      <c r="A19" s="83" t="s">
        <v>198</v>
      </c>
      <c r="B19" s="75" t="s">
        <v>81</v>
      </c>
      <c r="C19" s="88" t="s">
        <v>71</v>
      </c>
      <c r="D19" s="88" t="s">
        <v>72</v>
      </c>
      <c r="E19" s="88" t="s">
        <v>73</v>
      </c>
      <c r="F19" s="88" t="s">
        <v>74</v>
      </c>
      <c r="G19" s="88" t="s">
        <v>75</v>
      </c>
      <c r="H19" s="88" t="s">
        <v>76</v>
      </c>
      <c r="I19" s="88" t="s">
        <v>77</v>
      </c>
      <c r="J19" s="88" t="s">
        <v>78</v>
      </c>
      <c r="K19" s="88" t="s">
        <v>79</v>
      </c>
    </row>
    <row r="20" spans="1:11" x14ac:dyDescent="0.25">
      <c r="A20" s="369" t="s">
        <v>199</v>
      </c>
      <c r="B20" s="84" t="s">
        <v>200</v>
      </c>
      <c r="C20" s="93">
        <v>3730992</v>
      </c>
      <c r="D20" s="93">
        <v>3891191</v>
      </c>
      <c r="E20" s="93">
        <v>3892499</v>
      </c>
      <c r="F20" s="93">
        <v>3808803</v>
      </c>
      <c r="G20" s="93">
        <v>3678080</v>
      </c>
      <c r="H20" s="93">
        <v>3600013</v>
      </c>
      <c r="I20" s="93">
        <v>4169014</v>
      </c>
      <c r="J20" s="93">
        <v>3583606</v>
      </c>
      <c r="K20" s="93">
        <v>3441448</v>
      </c>
    </row>
    <row r="21" spans="1:11" x14ac:dyDescent="0.25">
      <c r="A21" s="369" t="s">
        <v>199</v>
      </c>
      <c r="B21" s="84" t="s">
        <v>201</v>
      </c>
      <c r="C21" s="93">
        <v>6776617</v>
      </c>
      <c r="D21" s="93">
        <v>7057395</v>
      </c>
      <c r="E21" s="93">
        <v>7297904</v>
      </c>
      <c r="F21" s="93">
        <v>7572318</v>
      </c>
      <c r="G21" s="93">
        <v>7872344</v>
      </c>
      <c r="H21" s="93">
        <v>8229368</v>
      </c>
      <c r="I21" s="93">
        <v>8236087</v>
      </c>
      <c r="J21" s="93">
        <v>8911189</v>
      </c>
      <c r="K21" s="93">
        <v>9092734</v>
      </c>
    </row>
    <row r="22" spans="1:11" x14ac:dyDescent="0.25">
      <c r="A22" s="369" t="s">
        <v>199</v>
      </c>
      <c r="B22" s="84" t="s">
        <v>88</v>
      </c>
      <c r="C22" s="93">
        <v>10507609</v>
      </c>
      <c r="D22" s="93">
        <v>10948586</v>
      </c>
      <c r="E22" s="93">
        <v>11190403</v>
      </c>
      <c r="F22" s="93">
        <v>11381121</v>
      </c>
      <c r="G22" s="93">
        <v>11550424</v>
      </c>
      <c r="H22" s="93">
        <v>11829381</v>
      </c>
      <c r="I22" s="93">
        <v>12405101</v>
      </c>
      <c r="J22" s="93">
        <v>12494795</v>
      </c>
      <c r="K22" s="93">
        <v>12534182</v>
      </c>
    </row>
    <row r="23" spans="1:11" x14ac:dyDescent="0.25">
      <c r="A23" s="369" t="s">
        <v>87</v>
      </c>
      <c r="B23" s="84" t="s">
        <v>200</v>
      </c>
      <c r="C23" s="93">
        <v>1459337</v>
      </c>
      <c r="D23" s="93">
        <v>1652004</v>
      </c>
      <c r="E23" s="93">
        <v>1761007</v>
      </c>
      <c r="F23" s="93">
        <v>1822476</v>
      </c>
      <c r="G23" s="93">
        <v>1923201</v>
      </c>
      <c r="H23" s="93">
        <v>2027337</v>
      </c>
      <c r="I23" s="93">
        <v>2427165</v>
      </c>
      <c r="J23" s="93">
        <v>2504267</v>
      </c>
      <c r="K23" s="93">
        <v>2627328</v>
      </c>
    </row>
    <row r="24" spans="1:11" x14ac:dyDescent="0.25">
      <c r="A24" s="369" t="s">
        <v>87</v>
      </c>
      <c r="B24" s="84" t="s">
        <v>201</v>
      </c>
      <c r="C24" s="93">
        <v>550228</v>
      </c>
      <c r="D24" s="93">
        <v>570678</v>
      </c>
      <c r="E24" s="93">
        <v>635745</v>
      </c>
      <c r="F24" s="93">
        <v>770599</v>
      </c>
      <c r="G24" s="93">
        <v>880489</v>
      </c>
      <c r="H24" s="93">
        <v>1004071</v>
      </c>
      <c r="I24" s="93">
        <v>971903</v>
      </c>
      <c r="J24" s="93">
        <v>1147271</v>
      </c>
      <c r="K24" s="93">
        <v>1284015</v>
      </c>
    </row>
    <row r="25" spans="1:11" x14ac:dyDescent="0.25">
      <c r="A25" s="369" t="s">
        <v>87</v>
      </c>
      <c r="B25" s="84" t="s">
        <v>88</v>
      </c>
      <c r="C25" s="93">
        <v>2009565</v>
      </c>
      <c r="D25" s="93">
        <v>2222682</v>
      </c>
      <c r="E25" s="93">
        <v>2396752</v>
      </c>
      <c r="F25" s="93">
        <v>2593075</v>
      </c>
      <c r="G25" s="93">
        <v>2803690</v>
      </c>
      <c r="H25" s="93">
        <v>3031408</v>
      </c>
      <c r="I25" s="93">
        <v>3399068</v>
      </c>
      <c r="J25" s="93">
        <v>3651538</v>
      </c>
      <c r="K25" s="93">
        <v>3911343</v>
      </c>
    </row>
    <row r="26" spans="1:11" x14ac:dyDescent="0.25">
      <c r="A26" s="370" t="s">
        <v>88</v>
      </c>
      <c r="B26" s="84" t="s">
        <v>200</v>
      </c>
      <c r="C26" s="100">
        <v>5190329</v>
      </c>
      <c r="D26" s="100">
        <v>5543195</v>
      </c>
      <c r="E26" s="100">
        <v>5653506</v>
      </c>
      <c r="F26" s="100">
        <v>5631279</v>
      </c>
      <c r="G26" s="100">
        <v>5601281</v>
      </c>
      <c r="H26" s="100">
        <v>5627350</v>
      </c>
      <c r="I26" s="100">
        <v>6596179</v>
      </c>
      <c r="J26" s="100">
        <v>6087873</v>
      </c>
      <c r="K26" s="100">
        <v>6068776</v>
      </c>
    </row>
    <row r="27" spans="1:11" x14ac:dyDescent="0.25">
      <c r="A27" s="370"/>
      <c r="B27" s="84" t="s">
        <v>201</v>
      </c>
      <c r="C27" s="100">
        <v>7326845</v>
      </c>
      <c r="D27" s="100">
        <v>7628073</v>
      </c>
      <c r="E27" s="100">
        <v>7933649</v>
      </c>
      <c r="F27" s="100">
        <v>8342917</v>
      </c>
      <c r="G27" s="100">
        <v>8752833</v>
      </c>
      <c r="H27" s="100">
        <v>9233439</v>
      </c>
      <c r="I27" s="100">
        <v>9207990</v>
      </c>
      <c r="J27" s="100">
        <v>10058460</v>
      </c>
      <c r="K27" s="100">
        <v>10376749</v>
      </c>
    </row>
    <row r="28" spans="1:11" x14ac:dyDescent="0.25">
      <c r="A28" s="370"/>
      <c r="B28" s="84" t="s">
        <v>88</v>
      </c>
      <c r="C28" s="100">
        <v>12517174</v>
      </c>
      <c r="D28" s="100">
        <v>13171268</v>
      </c>
      <c r="E28" s="100">
        <v>13587155</v>
      </c>
      <c r="F28" s="100">
        <v>13974196</v>
      </c>
      <c r="G28" s="100">
        <v>14354114</v>
      </c>
      <c r="H28" s="100">
        <v>14860789</v>
      </c>
      <c r="I28" s="100">
        <v>15804169</v>
      </c>
      <c r="J28" s="100">
        <v>16146333</v>
      </c>
      <c r="K28" s="100">
        <v>16445525</v>
      </c>
    </row>
    <row r="30" spans="1:11" x14ac:dyDescent="0.25">
      <c r="A30" s="367" t="s">
        <v>91</v>
      </c>
      <c r="B30" s="367" t="s">
        <v>91</v>
      </c>
      <c r="C30" s="367" t="s">
        <v>91</v>
      </c>
      <c r="D30" s="367" t="s">
        <v>91</v>
      </c>
      <c r="E30" s="367" t="s">
        <v>91</v>
      </c>
      <c r="F30" s="367" t="s">
        <v>91</v>
      </c>
      <c r="G30" s="367" t="s">
        <v>91</v>
      </c>
      <c r="H30" s="367" t="s">
        <v>91</v>
      </c>
      <c r="I30" s="367" t="s">
        <v>91</v>
      </c>
      <c r="J30" s="367" t="s">
        <v>91</v>
      </c>
      <c r="K30" s="367" t="s">
        <v>91</v>
      </c>
    </row>
    <row r="31" spans="1:11" x14ac:dyDescent="0.25">
      <c r="A31" s="83" t="s">
        <v>198</v>
      </c>
      <c r="B31" s="75" t="s">
        <v>81</v>
      </c>
      <c r="C31" s="80" t="s">
        <v>71</v>
      </c>
      <c r="D31" s="80" t="s">
        <v>72</v>
      </c>
      <c r="E31" s="80" t="s">
        <v>73</v>
      </c>
      <c r="F31" s="80" t="s">
        <v>74</v>
      </c>
      <c r="G31" s="80" t="s">
        <v>75</v>
      </c>
      <c r="H31" s="80" t="s">
        <v>76</v>
      </c>
      <c r="I31" s="80" t="s">
        <v>77</v>
      </c>
      <c r="J31" s="80" t="s">
        <v>78</v>
      </c>
      <c r="K31" s="80" t="s">
        <v>79</v>
      </c>
    </row>
    <row r="32" spans="1:11" x14ac:dyDescent="0.25">
      <c r="A32" s="369" t="s">
        <v>199</v>
      </c>
      <c r="B32" s="84" t="s">
        <v>200</v>
      </c>
      <c r="C32" s="92">
        <v>0.20666408818215132</v>
      </c>
      <c r="D32" s="92">
        <v>0.2702704630792141</v>
      </c>
      <c r="E32" s="92">
        <v>0.34316906239837408</v>
      </c>
      <c r="F32" s="92">
        <v>0.2265190938487649</v>
      </c>
      <c r="G32" s="92">
        <v>0.19926605746150017</v>
      </c>
      <c r="H32" s="92">
        <v>0.25665352586656809</v>
      </c>
      <c r="I32" s="92">
        <v>0.24398781824856997</v>
      </c>
      <c r="J32" s="92">
        <v>0.19804986659437418</v>
      </c>
      <c r="K32" s="92">
        <v>0.16281723510473967</v>
      </c>
    </row>
    <row r="33" spans="1:11" x14ac:dyDescent="0.25">
      <c r="A33" s="369" t="s">
        <v>199</v>
      </c>
      <c r="B33" s="84" t="s">
        <v>201</v>
      </c>
      <c r="C33" s="92">
        <v>0.20666408818215132</v>
      </c>
      <c r="D33" s="92">
        <v>0.2702704630792141</v>
      </c>
      <c r="E33" s="92">
        <v>0.34316906239837408</v>
      </c>
      <c r="F33" s="92">
        <v>0.2265190938487649</v>
      </c>
      <c r="G33" s="92">
        <v>0.19926605746150017</v>
      </c>
      <c r="H33" s="92">
        <v>0.25665352586656809</v>
      </c>
      <c r="I33" s="92">
        <v>0.24398781824856997</v>
      </c>
      <c r="J33" s="92">
        <v>0.19804986659437418</v>
      </c>
      <c r="K33" s="92">
        <v>0.16281723510473967</v>
      </c>
    </row>
    <row r="34" spans="1:11" x14ac:dyDescent="0.25">
      <c r="A34" s="369" t="s">
        <v>199</v>
      </c>
      <c r="B34" s="84" t="s">
        <v>88</v>
      </c>
      <c r="C34" s="92">
        <v>0</v>
      </c>
      <c r="D34" s="92">
        <v>0</v>
      </c>
      <c r="E34" s="92">
        <v>0</v>
      </c>
      <c r="F34" s="92">
        <v>0</v>
      </c>
      <c r="G34" s="92">
        <v>0</v>
      </c>
      <c r="H34" s="92">
        <v>0</v>
      </c>
      <c r="I34" s="92">
        <v>0</v>
      </c>
      <c r="J34" s="92">
        <v>0</v>
      </c>
      <c r="K34" s="92">
        <v>0</v>
      </c>
    </row>
    <row r="35" spans="1:11" x14ac:dyDescent="0.25">
      <c r="A35" s="369" t="s">
        <v>87</v>
      </c>
      <c r="B35" s="84" t="s">
        <v>200</v>
      </c>
      <c r="C35" s="92">
        <v>0.41663083247840405</v>
      </c>
      <c r="D35" s="92">
        <v>0.47236974351108074</v>
      </c>
      <c r="E35" s="92">
        <v>0.60594892129302025</v>
      </c>
      <c r="F35" s="92">
        <v>0.7057718001306057</v>
      </c>
      <c r="G35" s="92">
        <v>0.34745130687952042</v>
      </c>
      <c r="H35" s="92">
        <v>0.35422234795987606</v>
      </c>
      <c r="I35" s="92">
        <v>0.31737189274281263</v>
      </c>
      <c r="J35" s="92">
        <v>0.29798997566103935</v>
      </c>
      <c r="K35" s="92">
        <v>0.28428630903363228</v>
      </c>
    </row>
    <row r="36" spans="1:11" x14ac:dyDescent="0.25">
      <c r="A36" s="369" t="s">
        <v>87</v>
      </c>
      <c r="B36" s="84" t="s">
        <v>201</v>
      </c>
      <c r="C36" s="92">
        <v>0.41663083247840405</v>
      </c>
      <c r="D36" s="92">
        <v>0.47236974351108074</v>
      </c>
      <c r="E36" s="92">
        <v>0.60594892129302025</v>
      </c>
      <c r="F36" s="92">
        <v>0.7057718001306057</v>
      </c>
      <c r="G36" s="92">
        <v>0.34745130687952042</v>
      </c>
      <c r="H36" s="92">
        <v>0.35422234795987606</v>
      </c>
      <c r="I36" s="92">
        <v>0.31737189274281263</v>
      </c>
      <c r="J36" s="92">
        <v>0.29798997566103935</v>
      </c>
      <c r="K36" s="92">
        <v>0.28428630903363228</v>
      </c>
    </row>
    <row r="37" spans="1:11" x14ac:dyDescent="0.25">
      <c r="A37" s="369" t="s">
        <v>87</v>
      </c>
      <c r="B37" s="84" t="s">
        <v>88</v>
      </c>
      <c r="C37" s="92">
        <v>0</v>
      </c>
      <c r="D37" s="92">
        <v>0</v>
      </c>
      <c r="E37" s="92">
        <v>0</v>
      </c>
      <c r="F37" s="92">
        <v>0</v>
      </c>
      <c r="G37" s="92">
        <v>0</v>
      </c>
      <c r="H37" s="92">
        <v>0</v>
      </c>
      <c r="I37" s="92">
        <v>0</v>
      </c>
      <c r="J37" s="92">
        <v>0</v>
      </c>
      <c r="K37" s="92">
        <v>0</v>
      </c>
    </row>
    <row r="38" spans="1:11" x14ac:dyDescent="0.25">
      <c r="A38" s="370" t="s">
        <v>88</v>
      </c>
      <c r="B38" s="84" t="s">
        <v>200</v>
      </c>
      <c r="C38" s="162">
        <v>0.19926491906259999</v>
      </c>
      <c r="D38" s="162">
        <v>0.25752344167219998</v>
      </c>
      <c r="E38" s="162">
        <v>0.33717353003470002</v>
      </c>
      <c r="F38" s="162">
        <v>0.25789644902449999</v>
      </c>
      <c r="G38" s="162">
        <v>0.19059659460780001</v>
      </c>
      <c r="H38" s="162">
        <v>0.25418369504490002</v>
      </c>
      <c r="I38" s="162">
        <v>0.24871898559700001</v>
      </c>
      <c r="J38" s="162">
        <v>0.1997010196572</v>
      </c>
      <c r="K38" s="162">
        <v>0.155742936448799</v>
      </c>
    </row>
    <row r="39" spans="1:11" x14ac:dyDescent="0.25">
      <c r="A39" s="370"/>
      <c r="B39" s="84" t="s">
        <v>201</v>
      </c>
      <c r="C39" s="162">
        <v>0.19926491906259999</v>
      </c>
      <c r="D39" s="162">
        <v>0.25752344167219998</v>
      </c>
      <c r="E39" s="162">
        <v>0.33717353003470002</v>
      </c>
      <c r="F39" s="162">
        <v>0.25789644902449999</v>
      </c>
      <c r="G39" s="162">
        <v>0.19059659460780001</v>
      </c>
      <c r="H39" s="162">
        <v>0.25418369504490002</v>
      </c>
      <c r="I39" s="162">
        <v>0.24871898559700001</v>
      </c>
      <c r="J39" s="162">
        <v>0.1997010196572</v>
      </c>
      <c r="K39" s="162">
        <v>0.155742936448799</v>
      </c>
    </row>
    <row r="40" spans="1:11" x14ac:dyDescent="0.25">
      <c r="A40" s="370"/>
      <c r="B40" s="84" t="s">
        <v>88</v>
      </c>
      <c r="C40" s="162">
        <v>0</v>
      </c>
      <c r="D40" s="162">
        <v>0</v>
      </c>
      <c r="E40" s="162">
        <v>0</v>
      </c>
      <c r="F40" s="162">
        <v>0</v>
      </c>
      <c r="G40" s="162">
        <v>0</v>
      </c>
      <c r="H40" s="162">
        <v>0</v>
      </c>
      <c r="I40" s="162">
        <v>0</v>
      </c>
      <c r="J40" s="162">
        <v>0</v>
      </c>
      <c r="K40" s="162">
        <v>0</v>
      </c>
    </row>
    <row r="42" spans="1:11" x14ac:dyDescent="0.25">
      <c r="A42" s="367" t="s">
        <v>92</v>
      </c>
      <c r="B42" s="367" t="s">
        <v>92</v>
      </c>
      <c r="C42" s="367" t="s">
        <v>92</v>
      </c>
      <c r="D42" s="367" t="s">
        <v>92</v>
      </c>
      <c r="E42" s="367" t="s">
        <v>92</v>
      </c>
      <c r="F42" s="367" t="s">
        <v>92</v>
      </c>
      <c r="G42" s="367" t="s">
        <v>92</v>
      </c>
      <c r="H42" s="367" t="s">
        <v>92</v>
      </c>
      <c r="I42" s="367" t="s">
        <v>92</v>
      </c>
      <c r="J42" s="367" t="s">
        <v>92</v>
      </c>
      <c r="K42" s="367" t="s">
        <v>92</v>
      </c>
    </row>
    <row r="43" spans="1:11" x14ac:dyDescent="0.25">
      <c r="A43" s="83" t="s">
        <v>198</v>
      </c>
      <c r="B43" s="75" t="s">
        <v>81</v>
      </c>
      <c r="C43" s="88" t="s">
        <v>71</v>
      </c>
      <c r="D43" s="88" t="s">
        <v>72</v>
      </c>
      <c r="E43" s="88" t="s">
        <v>73</v>
      </c>
      <c r="F43" s="88" t="s">
        <v>74</v>
      </c>
      <c r="G43" s="88" t="s">
        <v>75</v>
      </c>
      <c r="H43" s="88" t="s">
        <v>76</v>
      </c>
      <c r="I43" s="88" t="s">
        <v>77</v>
      </c>
      <c r="J43" s="88" t="s">
        <v>78</v>
      </c>
      <c r="K43" s="88" t="s">
        <v>79</v>
      </c>
    </row>
    <row r="44" spans="1:11" x14ac:dyDescent="0.25">
      <c r="A44" s="369" t="s">
        <v>199</v>
      </c>
      <c r="B44" s="84" t="s">
        <v>200</v>
      </c>
      <c r="C44" s="93">
        <v>66788</v>
      </c>
      <c r="D44" s="93">
        <v>61141</v>
      </c>
      <c r="E44" s="93">
        <v>47599</v>
      </c>
      <c r="F44" s="93">
        <v>50087</v>
      </c>
      <c r="G44" s="93">
        <v>57769</v>
      </c>
      <c r="H44" s="93">
        <v>44197</v>
      </c>
      <c r="I44" s="93">
        <v>41585</v>
      </c>
      <c r="J44" s="93">
        <v>39162</v>
      </c>
      <c r="K44" s="93">
        <v>40481</v>
      </c>
    </row>
    <row r="45" spans="1:11" x14ac:dyDescent="0.25">
      <c r="A45" s="369" t="s">
        <v>199</v>
      </c>
      <c r="B45" s="84" t="s">
        <v>201</v>
      </c>
      <c r="C45" s="93">
        <v>99015</v>
      </c>
      <c r="D45" s="93">
        <v>91120</v>
      </c>
      <c r="E45" s="93">
        <v>77314</v>
      </c>
      <c r="F45" s="93">
        <v>85837</v>
      </c>
      <c r="G45" s="93">
        <v>105427</v>
      </c>
      <c r="H45" s="93">
        <v>86862</v>
      </c>
      <c r="I45" s="93">
        <v>70088</v>
      </c>
      <c r="J45" s="93">
        <v>80624</v>
      </c>
      <c r="K45" s="93">
        <v>89149</v>
      </c>
    </row>
    <row r="46" spans="1:11" x14ac:dyDescent="0.25">
      <c r="A46" s="369" t="s">
        <v>199</v>
      </c>
      <c r="B46" s="84" t="s">
        <v>88</v>
      </c>
      <c r="C46" s="93">
        <v>165803</v>
      </c>
      <c r="D46" s="93">
        <v>152261</v>
      </c>
      <c r="E46" s="93">
        <v>124913</v>
      </c>
      <c r="F46" s="93">
        <v>135924</v>
      </c>
      <c r="G46" s="93">
        <v>163196</v>
      </c>
      <c r="H46" s="93">
        <v>131059</v>
      </c>
      <c r="I46" s="93">
        <v>111673</v>
      </c>
      <c r="J46" s="93">
        <v>119786</v>
      </c>
      <c r="K46" s="93">
        <v>129630</v>
      </c>
    </row>
    <row r="47" spans="1:11" x14ac:dyDescent="0.25">
      <c r="A47" s="369" t="s">
        <v>87</v>
      </c>
      <c r="B47" s="84" t="s">
        <v>200</v>
      </c>
      <c r="C47" s="93">
        <v>29529</v>
      </c>
      <c r="D47" s="93">
        <v>31960</v>
      </c>
      <c r="E47" s="93">
        <v>23360</v>
      </c>
      <c r="F47" s="93">
        <v>26693</v>
      </c>
      <c r="G47" s="93">
        <v>35507</v>
      </c>
      <c r="H47" s="93">
        <v>30659</v>
      </c>
      <c r="I47" s="93">
        <v>28891</v>
      </c>
      <c r="J47" s="93">
        <v>33052</v>
      </c>
      <c r="K47" s="93">
        <v>35920</v>
      </c>
    </row>
    <row r="48" spans="1:11" x14ac:dyDescent="0.25">
      <c r="A48" s="369" t="s">
        <v>87</v>
      </c>
      <c r="B48" s="84" t="s">
        <v>201</v>
      </c>
      <c r="C48" s="93">
        <v>10410</v>
      </c>
      <c r="D48" s="93">
        <v>9542</v>
      </c>
      <c r="E48" s="93">
        <v>8068</v>
      </c>
      <c r="F48" s="93">
        <v>9713</v>
      </c>
      <c r="G48" s="93">
        <v>14027</v>
      </c>
      <c r="H48" s="93">
        <v>13358</v>
      </c>
      <c r="I48" s="93">
        <v>10751</v>
      </c>
      <c r="J48" s="93">
        <v>13555</v>
      </c>
      <c r="K48" s="93">
        <v>15941</v>
      </c>
    </row>
    <row r="49" spans="1:11" x14ac:dyDescent="0.25">
      <c r="A49" s="369" t="s">
        <v>87</v>
      </c>
      <c r="B49" s="84" t="s">
        <v>88</v>
      </c>
      <c r="C49" s="93">
        <v>39939</v>
      </c>
      <c r="D49" s="93">
        <v>41502</v>
      </c>
      <c r="E49" s="93">
        <v>31428</v>
      </c>
      <c r="F49" s="93">
        <v>36406</v>
      </c>
      <c r="G49" s="93">
        <v>49534</v>
      </c>
      <c r="H49" s="93">
        <v>44017</v>
      </c>
      <c r="I49" s="93">
        <v>39642</v>
      </c>
      <c r="J49" s="93">
        <v>46607</v>
      </c>
      <c r="K49" s="93">
        <v>51861</v>
      </c>
    </row>
    <row r="50" spans="1:11" x14ac:dyDescent="0.25">
      <c r="A50" s="370" t="s">
        <v>88</v>
      </c>
      <c r="B50" s="84" t="s">
        <v>200</v>
      </c>
      <c r="C50" s="100">
        <v>96317</v>
      </c>
      <c r="D50" s="100">
        <v>93101</v>
      </c>
      <c r="E50" s="100">
        <v>70959</v>
      </c>
      <c r="F50" s="100">
        <v>76780</v>
      </c>
      <c r="G50" s="100">
        <v>93276</v>
      </c>
      <c r="H50" s="100">
        <v>74856</v>
      </c>
      <c r="I50" s="100">
        <v>70476</v>
      </c>
      <c r="J50" s="100">
        <v>72214</v>
      </c>
      <c r="K50" s="100">
        <v>76401</v>
      </c>
    </row>
    <row r="51" spans="1:11" x14ac:dyDescent="0.25">
      <c r="A51" s="370"/>
      <c r="B51" s="84" t="s">
        <v>201</v>
      </c>
      <c r="C51" s="100">
        <v>109425</v>
      </c>
      <c r="D51" s="100">
        <v>100662</v>
      </c>
      <c r="E51" s="100">
        <v>85382</v>
      </c>
      <c r="F51" s="100">
        <v>95550</v>
      </c>
      <c r="G51" s="100">
        <v>119454</v>
      </c>
      <c r="H51" s="100">
        <v>100220</v>
      </c>
      <c r="I51" s="100">
        <v>80839</v>
      </c>
      <c r="J51" s="100">
        <v>94179</v>
      </c>
      <c r="K51" s="100">
        <v>105090</v>
      </c>
    </row>
    <row r="52" spans="1:11" x14ac:dyDescent="0.25">
      <c r="A52" s="370"/>
      <c r="B52" s="84" t="s">
        <v>88</v>
      </c>
      <c r="C52" s="100">
        <v>205742</v>
      </c>
      <c r="D52" s="100">
        <v>193763</v>
      </c>
      <c r="E52" s="100">
        <v>156341</v>
      </c>
      <c r="F52" s="100">
        <v>172330</v>
      </c>
      <c r="G52" s="100">
        <v>212730</v>
      </c>
      <c r="H52" s="100">
        <v>175076</v>
      </c>
      <c r="I52" s="100">
        <v>151315</v>
      </c>
      <c r="J52" s="100">
        <v>166393</v>
      </c>
      <c r="K52" s="100">
        <v>181491</v>
      </c>
    </row>
    <row r="53" spans="1:11" x14ac:dyDescent="0.25">
      <c r="A53" s="20" t="s">
        <v>93</v>
      </c>
    </row>
  </sheetData>
  <mergeCells count="16">
    <mergeCell ref="A50:A52"/>
    <mergeCell ref="A47:A49"/>
    <mergeCell ref="A6:K6"/>
    <mergeCell ref="A8:A10"/>
    <mergeCell ref="A11:A13"/>
    <mergeCell ref="A18:K18"/>
    <mergeCell ref="A20:A22"/>
    <mergeCell ref="A23:A25"/>
    <mergeCell ref="A30:K30"/>
    <mergeCell ref="A32:A34"/>
    <mergeCell ref="A35:A37"/>
    <mergeCell ref="A42:K42"/>
    <mergeCell ref="A44:A46"/>
    <mergeCell ref="A14:A16"/>
    <mergeCell ref="A26:A28"/>
    <mergeCell ref="A38:A40"/>
  </mergeCells>
  <hyperlinks>
    <hyperlink ref="A1" location="Indice!A1" display="Indice" xr:uid="{A34A3ED4-A285-4C3B-B0BE-0541F44FBD58}"/>
  </hyperlinks>
  <pageMargins left="0.7" right="0.7" top="0.75" bottom="0.75" header="0.3" footer="0.3"/>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3C87F7-70C8-4C11-9AEC-B8B01C1A2557}">
  <sheetPr codeName="Hoja50"/>
  <dimension ref="A1:M77"/>
  <sheetViews>
    <sheetView topLeftCell="A52" workbookViewId="0">
      <selection activeCell="O78" sqref="O78"/>
    </sheetView>
  </sheetViews>
  <sheetFormatPr baseColWidth="10" defaultColWidth="9.140625" defaultRowHeight="15" x14ac:dyDescent="0.25"/>
  <cols>
    <col min="1" max="1" width="21.5703125" style="73" bestFit="1" customWidth="1"/>
    <col min="2" max="2" width="31.7109375" style="73" customWidth="1"/>
    <col min="3" max="11" width="11.7109375" style="73" customWidth="1"/>
    <col min="12" max="12" width="3.85546875" style="73" customWidth="1"/>
    <col min="13" max="13" width="9.140625" style="73"/>
    <col min="14" max="16384" width="9.140625" style="2"/>
  </cols>
  <sheetData>
    <row r="1" spans="1:11" x14ac:dyDescent="0.25">
      <c r="A1" s="27" t="s">
        <v>42</v>
      </c>
    </row>
    <row r="3" spans="1:11" x14ac:dyDescent="0.25">
      <c r="A3" s="13" t="s">
        <v>19</v>
      </c>
    </row>
    <row r="4" spans="1:11" x14ac:dyDescent="0.25">
      <c r="A4" s="14" t="s">
        <v>69</v>
      </c>
    </row>
    <row r="6" spans="1:11" x14ac:dyDescent="0.25">
      <c r="A6" s="367" t="s">
        <v>70</v>
      </c>
      <c r="B6" s="367" t="s">
        <v>70</v>
      </c>
      <c r="C6" s="367" t="s">
        <v>70</v>
      </c>
      <c r="D6" s="367" t="s">
        <v>70</v>
      </c>
      <c r="E6" s="367" t="s">
        <v>70</v>
      </c>
      <c r="F6" s="367" t="s">
        <v>70</v>
      </c>
      <c r="G6" s="367" t="s">
        <v>70</v>
      </c>
      <c r="H6" s="367" t="s">
        <v>70</v>
      </c>
      <c r="I6" s="367" t="s">
        <v>70</v>
      </c>
      <c r="J6" s="367" t="s">
        <v>70</v>
      </c>
      <c r="K6" s="367" t="s">
        <v>70</v>
      </c>
    </row>
    <row r="7" spans="1:11" x14ac:dyDescent="0.25">
      <c r="A7" s="83" t="s">
        <v>80</v>
      </c>
      <c r="B7" s="175" t="s">
        <v>81</v>
      </c>
      <c r="C7" s="75" t="s">
        <v>71</v>
      </c>
      <c r="D7" s="75" t="s">
        <v>72</v>
      </c>
      <c r="E7" s="75" t="s">
        <v>73</v>
      </c>
      <c r="F7" s="75" t="s">
        <v>74</v>
      </c>
      <c r="G7" s="75" t="s">
        <v>75</v>
      </c>
      <c r="H7" s="75" t="s">
        <v>76</v>
      </c>
      <c r="I7" s="75" t="s">
        <v>77</v>
      </c>
      <c r="J7" s="75" t="s">
        <v>78</v>
      </c>
      <c r="K7" s="75" t="s">
        <v>79</v>
      </c>
    </row>
    <row r="8" spans="1:11" x14ac:dyDescent="0.25">
      <c r="A8" s="369" t="s">
        <v>199</v>
      </c>
      <c r="B8" s="84" t="s">
        <v>200</v>
      </c>
      <c r="C8" s="91">
        <v>35.507526993751526</v>
      </c>
      <c r="D8" s="91">
        <v>35.540580749511719</v>
      </c>
      <c r="E8" s="91">
        <v>34.784260392189026</v>
      </c>
      <c r="F8" s="91">
        <v>33.465975522994995</v>
      </c>
      <c r="G8" s="91">
        <v>31.843680143356323</v>
      </c>
      <c r="H8" s="91">
        <v>30.432808399200439</v>
      </c>
      <c r="I8" s="91">
        <v>33.607256412506104</v>
      </c>
      <c r="J8" s="91">
        <v>28.680789470672607</v>
      </c>
      <c r="K8" s="91">
        <v>27.456501126289368</v>
      </c>
    </row>
    <row r="9" spans="1:11" x14ac:dyDescent="0.25">
      <c r="A9" s="369" t="s">
        <v>199</v>
      </c>
      <c r="B9" s="84" t="s">
        <v>201</v>
      </c>
      <c r="C9" s="91">
        <v>64.492475986480713</v>
      </c>
      <c r="D9" s="91">
        <v>64.459419250488281</v>
      </c>
      <c r="E9" s="91">
        <v>65.215736627578735</v>
      </c>
      <c r="F9" s="91">
        <v>66.534024477005005</v>
      </c>
      <c r="G9" s="91">
        <v>68.156319856643677</v>
      </c>
      <c r="H9" s="91">
        <v>69.567191600799561</v>
      </c>
      <c r="I9" s="91">
        <v>66.392743587493896</v>
      </c>
      <c r="J9" s="91">
        <v>71.319210529327393</v>
      </c>
      <c r="K9" s="91">
        <v>72.543495893478394</v>
      </c>
    </row>
    <row r="10" spans="1:11" x14ac:dyDescent="0.25">
      <c r="A10" s="369" t="s">
        <v>199</v>
      </c>
      <c r="B10" s="84" t="s">
        <v>88</v>
      </c>
      <c r="C10" s="91">
        <v>100</v>
      </c>
      <c r="D10" s="91">
        <v>100</v>
      </c>
      <c r="E10" s="91">
        <v>100</v>
      </c>
      <c r="F10" s="91">
        <v>100</v>
      </c>
      <c r="G10" s="91">
        <v>100</v>
      </c>
      <c r="H10" s="91">
        <v>100</v>
      </c>
      <c r="I10" s="91">
        <v>100</v>
      </c>
      <c r="J10" s="91">
        <v>100</v>
      </c>
      <c r="K10" s="91">
        <v>100</v>
      </c>
    </row>
    <row r="11" spans="1:11" x14ac:dyDescent="0.25">
      <c r="A11" s="369" t="s">
        <v>202</v>
      </c>
      <c r="B11" s="84" t="s">
        <v>200</v>
      </c>
      <c r="C11" s="91">
        <v>49.958115816116333</v>
      </c>
      <c r="D11" s="91">
        <v>49.495711922645569</v>
      </c>
      <c r="E11" s="91">
        <v>48.674049973487854</v>
      </c>
      <c r="F11" s="91">
        <v>44.342830777168274</v>
      </c>
      <c r="G11" s="91">
        <v>42.298400402069092</v>
      </c>
      <c r="H11" s="91">
        <v>39.943554997444153</v>
      </c>
      <c r="I11" s="91">
        <v>45.973920822143555</v>
      </c>
      <c r="J11" s="91">
        <v>40.920987725257874</v>
      </c>
      <c r="K11" s="91">
        <v>37.909165024757385</v>
      </c>
    </row>
    <row r="12" spans="1:11" x14ac:dyDescent="0.25">
      <c r="A12" s="369" t="s">
        <v>202</v>
      </c>
      <c r="B12" s="84" t="s">
        <v>201</v>
      </c>
      <c r="C12" s="91">
        <v>50.041884183883667</v>
      </c>
      <c r="D12" s="91">
        <v>50.504285097122192</v>
      </c>
      <c r="E12" s="91">
        <v>51.325953006744385</v>
      </c>
      <c r="F12" s="91">
        <v>55.657166242599487</v>
      </c>
      <c r="G12" s="91">
        <v>57.701599597930908</v>
      </c>
      <c r="H12" s="91">
        <v>60.056447982788086</v>
      </c>
      <c r="I12" s="91">
        <v>54.026079177856445</v>
      </c>
      <c r="J12" s="91">
        <v>59.079015254974365</v>
      </c>
      <c r="K12" s="91">
        <v>62.090831995010376</v>
      </c>
    </row>
    <row r="13" spans="1:11" x14ac:dyDescent="0.25">
      <c r="A13" s="369" t="s">
        <v>202</v>
      </c>
      <c r="B13" s="84" t="s">
        <v>88</v>
      </c>
      <c r="C13" s="91">
        <v>100</v>
      </c>
      <c r="D13" s="91">
        <v>100</v>
      </c>
      <c r="E13" s="91">
        <v>100</v>
      </c>
      <c r="F13" s="91">
        <v>100</v>
      </c>
      <c r="G13" s="91">
        <v>100</v>
      </c>
      <c r="H13" s="91">
        <v>100</v>
      </c>
      <c r="I13" s="91">
        <v>100</v>
      </c>
      <c r="J13" s="91">
        <v>100</v>
      </c>
      <c r="K13" s="91">
        <v>100</v>
      </c>
    </row>
    <row r="14" spans="1:11" x14ac:dyDescent="0.25">
      <c r="A14" s="369" t="s">
        <v>203</v>
      </c>
      <c r="B14" s="84" t="s">
        <v>200</v>
      </c>
      <c r="C14" s="91">
        <v>68.850553035736084</v>
      </c>
      <c r="D14" s="91">
        <v>72.116541862487793</v>
      </c>
      <c r="E14" s="91">
        <v>69.303745031356812</v>
      </c>
      <c r="F14" s="91">
        <v>67.486345767974854</v>
      </c>
      <c r="G14" s="91">
        <v>64.557331800460815</v>
      </c>
      <c r="H14" s="91">
        <v>63.306742906570435</v>
      </c>
      <c r="I14" s="91">
        <v>68.509888648986816</v>
      </c>
      <c r="J14" s="91">
        <v>64.231812953948975</v>
      </c>
      <c r="K14" s="91">
        <v>62.708711624145508</v>
      </c>
    </row>
    <row r="15" spans="1:11" x14ac:dyDescent="0.25">
      <c r="A15" s="369" t="s">
        <v>203</v>
      </c>
      <c r="B15" s="84" t="s">
        <v>201</v>
      </c>
      <c r="C15" s="91">
        <v>31.149446964263916</v>
      </c>
      <c r="D15" s="91">
        <v>27.883458137512207</v>
      </c>
      <c r="E15" s="91">
        <v>30.696254968643188</v>
      </c>
      <c r="F15" s="91">
        <v>32.513657212257385</v>
      </c>
      <c r="G15" s="91">
        <v>35.442665219306946</v>
      </c>
      <c r="H15" s="91">
        <v>36.693257093429565</v>
      </c>
      <c r="I15" s="91">
        <v>31.490111351013184</v>
      </c>
      <c r="J15" s="91">
        <v>35.768190026283264</v>
      </c>
      <c r="K15" s="91">
        <v>37.291288375854492</v>
      </c>
    </row>
    <row r="16" spans="1:11" x14ac:dyDescent="0.25">
      <c r="A16" s="369" t="s">
        <v>203</v>
      </c>
      <c r="B16" s="84" t="s">
        <v>88</v>
      </c>
      <c r="C16" s="91">
        <v>100</v>
      </c>
      <c r="D16" s="91">
        <v>100</v>
      </c>
      <c r="E16" s="91">
        <v>100</v>
      </c>
      <c r="F16" s="91">
        <v>100</v>
      </c>
      <c r="G16" s="91">
        <v>100</v>
      </c>
      <c r="H16" s="91">
        <v>100</v>
      </c>
      <c r="I16" s="91">
        <v>100</v>
      </c>
      <c r="J16" s="91">
        <v>100</v>
      </c>
      <c r="K16" s="91">
        <v>100</v>
      </c>
    </row>
    <row r="17" spans="1:11" x14ac:dyDescent="0.25">
      <c r="A17" s="369" t="s">
        <v>204</v>
      </c>
      <c r="B17" s="84" t="s">
        <v>200</v>
      </c>
      <c r="C17" s="91">
        <v>88.16753625869751</v>
      </c>
      <c r="D17" s="91">
        <v>90.716749429702759</v>
      </c>
      <c r="E17" s="91">
        <v>91.255033016204834</v>
      </c>
      <c r="F17" s="91">
        <v>88.686031103134155</v>
      </c>
      <c r="G17" s="91">
        <v>88.19388747215271</v>
      </c>
      <c r="H17" s="91">
        <v>86.528056859970093</v>
      </c>
      <c r="I17" s="91">
        <v>89.091336727142334</v>
      </c>
      <c r="J17" s="91">
        <v>87.656766176223755</v>
      </c>
      <c r="K17" s="91">
        <v>86.432671546936035</v>
      </c>
    </row>
    <row r="18" spans="1:11" x14ac:dyDescent="0.25">
      <c r="A18" s="369" t="s">
        <v>204</v>
      </c>
      <c r="B18" s="84" t="s">
        <v>201</v>
      </c>
      <c r="C18" s="91">
        <v>11.832462251186371</v>
      </c>
      <c r="D18" s="91">
        <v>9.2832505702972412</v>
      </c>
      <c r="E18" s="91">
        <v>8.7449662387371063</v>
      </c>
      <c r="F18" s="91">
        <v>11.313966661691666</v>
      </c>
      <c r="G18" s="91">
        <v>11.806111037731171</v>
      </c>
      <c r="H18" s="91">
        <v>13.471941649913788</v>
      </c>
      <c r="I18" s="91">
        <v>10.908661037683487</v>
      </c>
      <c r="J18" s="91">
        <v>12.343232333660126</v>
      </c>
      <c r="K18" s="91">
        <v>13.567326962947845</v>
      </c>
    </row>
    <row r="19" spans="1:11" x14ac:dyDescent="0.25">
      <c r="A19" s="369" t="s">
        <v>204</v>
      </c>
      <c r="B19" s="84" t="s">
        <v>88</v>
      </c>
      <c r="C19" s="91">
        <v>100</v>
      </c>
      <c r="D19" s="91">
        <v>100</v>
      </c>
      <c r="E19" s="91">
        <v>100</v>
      </c>
      <c r="F19" s="91">
        <v>100</v>
      </c>
      <c r="G19" s="91">
        <v>100</v>
      </c>
      <c r="H19" s="91">
        <v>100</v>
      </c>
      <c r="I19" s="91">
        <v>100</v>
      </c>
      <c r="J19" s="91">
        <v>100</v>
      </c>
      <c r="K19" s="91">
        <v>100</v>
      </c>
    </row>
    <row r="20" spans="1:11" x14ac:dyDescent="0.25">
      <c r="A20" s="370" t="s">
        <v>88</v>
      </c>
      <c r="B20" s="84" t="s">
        <v>200</v>
      </c>
      <c r="C20" s="161">
        <v>41.465661498354201</v>
      </c>
      <c r="D20" s="161">
        <v>42.085507636774203</v>
      </c>
      <c r="E20" s="161">
        <v>41.609196332860002</v>
      </c>
      <c r="F20" s="161">
        <v>40.297695838816097</v>
      </c>
      <c r="G20" s="161">
        <v>39.0221298228508</v>
      </c>
      <c r="H20" s="161">
        <v>37.867101134401402</v>
      </c>
      <c r="I20" s="161">
        <v>41.736955609624303</v>
      </c>
      <c r="J20" s="161">
        <v>37.704369159238802</v>
      </c>
      <c r="K20" s="161">
        <v>36.902294089121497</v>
      </c>
    </row>
    <row r="21" spans="1:11" x14ac:dyDescent="0.25">
      <c r="A21" s="370"/>
      <c r="B21" s="84" t="s">
        <v>201</v>
      </c>
      <c r="C21" s="161">
        <v>58.534338501645799</v>
      </c>
      <c r="D21" s="161">
        <v>57.914492363225797</v>
      </c>
      <c r="E21" s="161">
        <v>58.390803667139998</v>
      </c>
      <c r="F21" s="161">
        <v>59.702304161183903</v>
      </c>
      <c r="G21" s="161">
        <v>60.9778701771492</v>
      </c>
      <c r="H21" s="161">
        <v>62.132898865598598</v>
      </c>
      <c r="I21" s="161">
        <v>58.263044390375697</v>
      </c>
      <c r="J21" s="161">
        <v>62.295630840761198</v>
      </c>
      <c r="K21" s="161">
        <v>63.097705910878403</v>
      </c>
    </row>
    <row r="22" spans="1:11" x14ac:dyDescent="0.25">
      <c r="A22" s="370"/>
      <c r="B22" s="84" t="s">
        <v>88</v>
      </c>
      <c r="C22" s="161">
        <v>100</v>
      </c>
      <c r="D22" s="161">
        <v>100</v>
      </c>
      <c r="E22" s="161">
        <v>100</v>
      </c>
      <c r="F22" s="161">
        <v>100</v>
      </c>
      <c r="G22" s="161">
        <v>100</v>
      </c>
      <c r="H22" s="161">
        <v>100</v>
      </c>
      <c r="I22" s="161">
        <v>100</v>
      </c>
      <c r="J22" s="161">
        <v>100</v>
      </c>
      <c r="K22" s="161">
        <v>100</v>
      </c>
    </row>
    <row r="24" spans="1:11" x14ac:dyDescent="0.25">
      <c r="A24" s="367" t="s">
        <v>90</v>
      </c>
      <c r="B24" s="367" t="s">
        <v>90</v>
      </c>
      <c r="C24" s="367" t="s">
        <v>90</v>
      </c>
      <c r="D24" s="367" t="s">
        <v>90</v>
      </c>
      <c r="E24" s="367" t="s">
        <v>90</v>
      </c>
      <c r="F24" s="367" t="s">
        <v>90</v>
      </c>
      <c r="G24" s="367" t="s">
        <v>90</v>
      </c>
      <c r="H24" s="367" t="s">
        <v>90</v>
      </c>
      <c r="I24" s="367" t="s">
        <v>90</v>
      </c>
      <c r="J24" s="367" t="s">
        <v>90</v>
      </c>
      <c r="K24" s="367" t="s">
        <v>90</v>
      </c>
    </row>
    <row r="25" spans="1:11" x14ac:dyDescent="0.25">
      <c r="A25" s="83" t="s">
        <v>80</v>
      </c>
      <c r="B25" s="175" t="s">
        <v>81</v>
      </c>
      <c r="C25" s="88" t="s">
        <v>71</v>
      </c>
      <c r="D25" s="88" t="s">
        <v>72</v>
      </c>
      <c r="E25" s="88" t="s">
        <v>73</v>
      </c>
      <c r="F25" s="88" t="s">
        <v>74</v>
      </c>
      <c r="G25" s="88" t="s">
        <v>75</v>
      </c>
      <c r="H25" s="88" t="s">
        <v>76</v>
      </c>
      <c r="I25" s="88" t="s">
        <v>77</v>
      </c>
      <c r="J25" s="88" t="s">
        <v>78</v>
      </c>
      <c r="K25" s="88" t="s">
        <v>79</v>
      </c>
    </row>
    <row r="26" spans="1:11" x14ac:dyDescent="0.25">
      <c r="A26" s="369" t="s">
        <v>199</v>
      </c>
      <c r="B26" s="84" t="s">
        <v>200</v>
      </c>
      <c r="C26" s="93">
        <v>3730992</v>
      </c>
      <c r="D26" s="93">
        <v>3891191</v>
      </c>
      <c r="E26" s="93">
        <v>3892499</v>
      </c>
      <c r="F26" s="93">
        <v>3808803</v>
      </c>
      <c r="G26" s="93">
        <v>3678080</v>
      </c>
      <c r="H26" s="93">
        <v>3600013</v>
      </c>
      <c r="I26" s="93">
        <v>4169014</v>
      </c>
      <c r="J26" s="93">
        <v>3583606</v>
      </c>
      <c r="K26" s="93">
        <v>3441448</v>
      </c>
    </row>
    <row r="27" spans="1:11" x14ac:dyDescent="0.25">
      <c r="A27" s="369" t="s">
        <v>199</v>
      </c>
      <c r="B27" s="84" t="s">
        <v>201</v>
      </c>
      <c r="C27" s="93">
        <v>6776617</v>
      </c>
      <c r="D27" s="93">
        <v>7057395</v>
      </c>
      <c r="E27" s="93">
        <v>7297904</v>
      </c>
      <c r="F27" s="93">
        <v>7572318</v>
      </c>
      <c r="G27" s="93">
        <v>7872344</v>
      </c>
      <c r="H27" s="93">
        <v>8229368</v>
      </c>
      <c r="I27" s="93">
        <v>8236087</v>
      </c>
      <c r="J27" s="93">
        <v>8911189</v>
      </c>
      <c r="K27" s="93">
        <v>9092734</v>
      </c>
    </row>
    <row r="28" spans="1:11" x14ac:dyDescent="0.25">
      <c r="A28" s="369" t="s">
        <v>199</v>
      </c>
      <c r="B28" s="84" t="s">
        <v>88</v>
      </c>
      <c r="C28" s="93">
        <v>10507609</v>
      </c>
      <c r="D28" s="93">
        <v>10948586</v>
      </c>
      <c r="E28" s="93">
        <v>11190403</v>
      </c>
      <c r="F28" s="93">
        <v>11381121</v>
      </c>
      <c r="G28" s="93">
        <v>11550424</v>
      </c>
      <c r="H28" s="93">
        <v>11829381</v>
      </c>
      <c r="I28" s="93">
        <v>12405101</v>
      </c>
      <c r="J28" s="93">
        <v>12494795</v>
      </c>
      <c r="K28" s="93">
        <v>12534182</v>
      </c>
    </row>
    <row r="29" spans="1:11" x14ac:dyDescent="0.25">
      <c r="A29" s="369" t="s">
        <v>202</v>
      </c>
      <c r="B29" s="84" t="s">
        <v>200</v>
      </c>
      <c r="C29" s="93">
        <v>291030</v>
      </c>
      <c r="D29" s="93">
        <v>323698</v>
      </c>
      <c r="E29" s="93">
        <v>349853</v>
      </c>
      <c r="F29" s="93">
        <v>351632</v>
      </c>
      <c r="G29" s="93">
        <v>365808</v>
      </c>
      <c r="H29" s="93">
        <v>368260</v>
      </c>
      <c r="I29" s="93">
        <v>459462</v>
      </c>
      <c r="J29" s="93">
        <v>429041</v>
      </c>
      <c r="K29" s="93">
        <v>416345</v>
      </c>
    </row>
    <row r="30" spans="1:11" x14ac:dyDescent="0.25">
      <c r="A30" s="369" t="s">
        <v>202</v>
      </c>
      <c r="B30" s="84" t="s">
        <v>201</v>
      </c>
      <c r="C30" s="93">
        <v>291518</v>
      </c>
      <c r="D30" s="93">
        <v>330294</v>
      </c>
      <c r="E30" s="93">
        <v>368914</v>
      </c>
      <c r="F30" s="93">
        <v>441353</v>
      </c>
      <c r="G30" s="93">
        <v>499019</v>
      </c>
      <c r="H30" s="93">
        <v>553691</v>
      </c>
      <c r="I30" s="93">
        <v>539935</v>
      </c>
      <c r="J30" s="93">
        <v>619421</v>
      </c>
      <c r="K30" s="93">
        <v>681925</v>
      </c>
    </row>
    <row r="31" spans="1:11" x14ac:dyDescent="0.25">
      <c r="A31" s="369" t="s">
        <v>202</v>
      </c>
      <c r="B31" s="84" t="s">
        <v>88</v>
      </c>
      <c r="C31" s="93">
        <v>582548</v>
      </c>
      <c r="D31" s="93">
        <v>653992</v>
      </c>
      <c r="E31" s="93">
        <v>718767</v>
      </c>
      <c r="F31" s="93">
        <v>792985</v>
      </c>
      <c r="G31" s="93">
        <v>864827</v>
      </c>
      <c r="H31" s="93">
        <v>921951</v>
      </c>
      <c r="I31" s="93">
        <v>999397</v>
      </c>
      <c r="J31" s="93">
        <v>1048462</v>
      </c>
      <c r="K31" s="93">
        <v>1098270</v>
      </c>
    </row>
    <row r="32" spans="1:11" x14ac:dyDescent="0.25">
      <c r="A32" s="369" t="s">
        <v>203</v>
      </c>
      <c r="B32" s="84" t="s">
        <v>200</v>
      </c>
      <c r="C32" s="93">
        <v>320279</v>
      </c>
      <c r="D32" s="93">
        <v>367397</v>
      </c>
      <c r="E32" s="93">
        <v>379149</v>
      </c>
      <c r="F32" s="93">
        <v>399781</v>
      </c>
      <c r="G32" s="93">
        <v>416695</v>
      </c>
      <c r="H32" s="93">
        <v>453087</v>
      </c>
      <c r="I32" s="93">
        <v>566535</v>
      </c>
      <c r="J32" s="93">
        <v>566355</v>
      </c>
      <c r="K32" s="93">
        <v>582658</v>
      </c>
    </row>
    <row r="33" spans="1:11" x14ac:dyDescent="0.25">
      <c r="A33" s="369" t="s">
        <v>203</v>
      </c>
      <c r="B33" s="84" t="s">
        <v>201</v>
      </c>
      <c r="C33" s="93">
        <v>144901</v>
      </c>
      <c r="D33" s="93">
        <v>142052</v>
      </c>
      <c r="E33" s="93">
        <v>167934</v>
      </c>
      <c r="F33" s="93">
        <v>192607</v>
      </c>
      <c r="G33" s="93">
        <v>228770</v>
      </c>
      <c r="H33" s="93">
        <v>262614</v>
      </c>
      <c r="I33" s="93">
        <v>260404</v>
      </c>
      <c r="J33" s="93">
        <v>315381</v>
      </c>
      <c r="K33" s="93">
        <v>346492</v>
      </c>
    </row>
    <row r="34" spans="1:11" x14ac:dyDescent="0.25">
      <c r="A34" s="369" t="s">
        <v>203</v>
      </c>
      <c r="B34" s="84" t="s">
        <v>88</v>
      </c>
      <c r="C34" s="93">
        <v>465180</v>
      </c>
      <c r="D34" s="93">
        <v>509449</v>
      </c>
      <c r="E34" s="93">
        <v>547083</v>
      </c>
      <c r="F34" s="93">
        <v>592388</v>
      </c>
      <c r="G34" s="93">
        <v>645465</v>
      </c>
      <c r="H34" s="93">
        <v>715701</v>
      </c>
      <c r="I34" s="93">
        <v>826939</v>
      </c>
      <c r="J34" s="93">
        <v>881736</v>
      </c>
      <c r="K34" s="93">
        <v>929150</v>
      </c>
    </row>
    <row r="35" spans="1:11" x14ac:dyDescent="0.25">
      <c r="A35" s="369" t="s">
        <v>204</v>
      </c>
      <c r="B35" s="84" t="s">
        <v>200</v>
      </c>
      <c r="C35" s="93">
        <v>848028</v>
      </c>
      <c r="D35" s="93">
        <v>960909</v>
      </c>
      <c r="E35" s="93">
        <v>1032005</v>
      </c>
      <c r="F35" s="93">
        <v>1071063</v>
      </c>
      <c r="G35" s="93">
        <v>1140698</v>
      </c>
      <c r="H35" s="93">
        <v>1205990</v>
      </c>
      <c r="I35" s="93">
        <v>1401168</v>
      </c>
      <c r="J35" s="93">
        <v>1508871</v>
      </c>
      <c r="K35" s="93">
        <v>1628325</v>
      </c>
    </row>
    <row r="36" spans="1:11" x14ac:dyDescent="0.25">
      <c r="A36" s="369" t="s">
        <v>204</v>
      </c>
      <c r="B36" s="84" t="s">
        <v>201</v>
      </c>
      <c r="C36" s="93">
        <v>113809</v>
      </c>
      <c r="D36" s="93">
        <v>98332</v>
      </c>
      <c r="E36" s="93">
        <v>98897</v>
      </c>
      <c r="F36" s="93">
        <v>136639</v>
      </c>
      <c r="G36" s="93">
        <v>152700</v>
      </c>
      <c r="H36" s="93">
        <v>187766</v>
      </c>
      <c r="I36" s="93">
        <v>171564</v>
      </c>
      <c r="J36" s="93">
        <v>212469</v>
      </c>
      <c r="K36" s="93">
        <v>255598</v>
      </c>
    </row>
    <row r="37" spans="1:11" x14ac:dyDescent="0.25">
      <c r="A37" s="369" t="s">
        <v>204</v>
      </c>
      <c r="B37" s="84" t="s">
        <v>88</v>
      </c>
      <c r="C37" s="93">
        <v>961837</v>
      </c>
      <c r="D37" s="93">
        <v>1059241</v>
      </c>
      <c r="E37" s="93">
        <v>1130902</v>
      </c>
      <c r="F37" s="93">
        <v>1207702</v>
      </c>
      <c r="G37" s="93">
        <v>1293398</v>
      </c>
      <c r="H37" s="93">
        <v>1393756</v>
      </c>
      <c r="I37" s="93">
        <v>1572732</v>
      </c>
      <c r="J37" s="93">
        <v>1721340</v>
      </c>
      <c r="K37" s="93">
        <v>1883923</v>
      </c>
    </row>
    <row r="38" spans="1:11" x14ac:dyDescent="0.25">
      <c r="A38" s="370" t="s">
        <v>88</v>
      </c>
      <c r="B38" s="84" t="s">
        <v>200</v>
      </c>
      <c r="C38" s="100">
        <v>5190329</v>
      </c>
      <c r="D38" s="100">
        <v>5543195</v>
      </c>
      <c r="E38" s="100">
        <v>5653506</v>
      </c>
      <c r="F38" s="100">
        <v>5631279</v>
      </c>
      <c r="G38" s="100">
        <v>5601281</v>
      </c>
      <c r="H38" s="100">
        <v>5627350</v>
      </c>
      <c r="I38" s="100">
        <v>6596179</v>
      </c>
      <c r="J38" s="100">
        <v>6087873</v>
      </c>
      <c r="K38" s="100">
        <v>6068776</v>
      </c>
    </row>
    <row r="39" spans="1:11" x14ac:dyDescent="0.25">
      <c r="A39" s="370"/>
      <c r="B39" s="84" t="s">
        <v>201</v>
      </c>
      <c r="C39" s="100">
        <v>7326845</v>
      </c>
      <c r="D39" s="100">
        <v>7628073</v>
      </c>
      <c r="E39" s="100">
        <v>7933649</v>
      </c>
      <c r="F39" s="100">
        <v>8342917</v>
      </c>
      <c r="G39" s="100">
        <v>8752833</v>
      </c>
      <c r="H39" s="100">
        <v>9233439</v>
      </c>
      <c r="I39" s="100">
        <v>9207990</v>
      </c>
      <c r="J39" s="100">
        <v>10058460</v>
      </c>
      <c r="K39" s="100">
        <v>10376749</v>
      </c>
    </row>
    <row r="40" spans="1:11" x14ac:dyDescent="0.25">
      <c r="A40" s="370"/>
      <c r="B40" s="84" t="s">
        <v>88</v>
      </c>
      <c r="C40" s="100">
        <v>12517174</v>
      </c>
      <c r="D40" s="100">
        <v>13171268</v>
      </c>
      <c r="E40" s="100">
        <v>13587155</v>
      </c>
      <c r="F40" s="100">
        <v>13974196</v>
      </c>
      <c r="G40" s="100">
        <v>14354114</v>
      </c>
      <c r="H40" s="100">
        <v>14860789</v>
      </c>
      <c r="I40" s="100">
        <v>15804169</v>
      </c>
      <c r="J40" s="100">
        <v>16146333</v>
      </c>
      <c r="K40" s="100">
        <v>16445525</v>
      </c>
    </row>
    <row r="42" spans="1:11" x14ac:dyDescent="0.25">
      <c r="A42" s="367" t="s">
        <v>91</v>
      </c>
      <c r="B42" s="367" t="s">
        <v>91</v>
      </c>
      <c r="C42" s="367" t="s">
        <v>91</v>
      </c>
      <c r="D42" s="367" t="s">
        <v>91</v>
      </c>
      <c r="E42" s="367" t="s">
        <v>91</v>
      </c>
      <c r="F42" s="367" t="s">
        <v>91</v>
      </c>
      <c r="G42" s="367" t="s">
        <v>91</v>
      </c>
      <c r="H42" s="367" t="s">
        <v>91</v>
      </c>
      <c r="I42" s="367" t="s">
        <v>91</v>
      </c>
      <c r="J42" s="367" t="s">
        <v>91</v>
      </c>
      <c r="K42" s="367" t="s">
        <v>91</v>
      </c>
    </row>
    <row r="43" spans="1:11" x14ac:dyDescent="0.25">
      <c r="A43" s="83" t="s">
        <v>80</v>
      </c>
      <c r="B43" s="175" t="s">
        <v>81</v>
      </c>
      <c r="C43" s="80" t="s">
        <v>71</v>
      </c>
      <c r="D43" s="80" t="s">
        <v>72</v>
      </c>
      <c r="E43" s="80" t="s">
        <v>73</v>
      </c>
      <c r="F43" s="80" t="s">
        <v>74</v>
      </c>
      <c r="G43" s="80" t="s">
        <v>75</v>
      </c>
      <c r="H43" s="80" t="s">
        <v>76</v>
      </c>
      <c r="I43" s="80" t="s">
        <v>77</v>
      </c>
      <c r="J43" s="80" t="s">
        <v>78</v>
      </c>
      <c r="K43" s="80" t="s">
        <v>79</v>
      </c>
    </row>
    <row r="44" spans="1:11" x14ac:dyDescent="0.25">
      <c r="A44" s="369" t="s">
        <v>199</v>
      </c>
      <c r="B44" s="84" t="s">
        <v>200</v>
      </c>
      <c r="C44" s="92">
        <v>0.20666408818215132</v>
      </c>
      <c r="D44" s="92">
        <v>0.2702704630792141</v>
      </c>
      <c r="E44" s="92">
        <v>0.34316906239837408</v>
      </c>
      <c r="F44" s="92">
        <v>0.2265190938487649</v>
      </c>
      <c r="G44" s="92">
        <v>0.19926605746150017</v>
      </c>
      <c r="H44" s="92">
        <v>0.25665352586656809</v>
      </c>
      <c r="I44" s="92">
        <v>0.24398781824856997</v>
      </c>
      <c r="J44" s="92">
        <v>0.19804986659437418</v>
      </c>
      <c r="K44" s="92">
        <v>0.16281723510473967</v>
      </c>
    </row>
    <row r="45" spans="1:11" x14ac:dyDescent="0.25">
      <c r="A45" s="369" t="s">
        <v>199</v>
      </c>
      <c r="B45" s="84" t="s">
        <v>201</v>
      </c>
      <c r="C45" s="92">
        <v>0.20666408818215132</v>
      </c>
      <c r="D45" s="92">
        <v>0.2702704630792141</v>
      </c>
      <c r="E45" s="92">
        <v>0.34316906239837408</v>
      </c>
      <c r="F45" s="92">
        <v>0.2265190938487649</v>
      </c>
      <c r="G45" s="92">
        <v>0.19926605746150017</v>
      </c>
      <c r="H45" s="92">
        <v>0.25665352586656809</v>
      </c>
      <c r="I45" s="92">
        <v>0.24398781824856997</v>
      </c>
      <c r="J45" s="92">
        <v>0.19804986659437418</v>
      </c>
      <c r="K45" s="92">
        <v>0.16281723510473967</v>
      </c>
    </row>
    <row r="46" spans="1:11" x14ac:dyDescent="0.25">
      <c r="A46" s="369" t="s">
        <v>199</v>
      </c>
      <c r="B46" s="84" t="s">
        <v>88</v>
      </c>
      <c r="C46" s="92">
        <v>0</v>
      </c>
      <c r="D46" s="92">
        <v>0</v>
      </c>
      <c r="E46" s="92">
        <v>0</v>
      </c>
      <c r="F46" s="92">
        <v>0</v>
      </c>
      <c r="G46" s="92">
        <v>0</v>
      </c>
      <c r="H46" s="92">
        <v>0</v>
      </c>
      <c r="I46" s="92">
        <v>0</v>
      </c>
      <c r="J46" s="92">
        <v>0</v>
      </c>
      <c r="K46" s="92">
        <v>0</v>
      </c>
    </row>
    <row r="47" spans="1:11" x14ac:dyDescent="0.25">
      <c r="A47" s="369" t="s">
        <v>202</v>
      </c>
      <c r="B47" s="84" t="s">
        <v>200</v>
      </c>
      <c r="C47" s="92">
        <v>0.83809429779648781</v>
      </c>
      <c r="D47" s="92">
        <v>1.0322471149265766</v>
      </c>
      <c r="E47" s="92">
        <v>1.1541461572051048</v>
      </c>
      <c r="F47" s="92">
        <v>1.1220997199416161</v>
      </c>
      <c r="G47" s="92">
        <v>0.64925616607069969</v>
      </c>
      <c r="H47" s="92">
        <v>0.58110901154577732</v>
      </c>
      <c r="I47" s="92">
        <v>0.60004978440701962</v>
      </c>
      <c r="J47" s="92">
        <v>0.57085254229605198</v>
      </c>
      <c r="K47" s="92">
        <v>0.49868901260197163</v>
      </c>
    </row>
    <row r="48" spans="1:11" x14ac:dyDescent="0.25">
      <c r="A48" s="369" t="s">
        <v>202</v>
      </c>
      <c r="B48" s="84" t="s">
        <v>201</v>
      </c>
      <c r="C48" s="92">
        <v>0.83809429779648781</v>
      </c>
      <c r="D48" s="92">
        <v>1.0322471149265766</v>
      </c>
      <c r="E48" s="92">
        <v>1.1541461572051048</v>
      </c>
      <c r="F48" s="92">
        <v>1.1220997199416161</v>
      </c>
      <c r="G48" s="92">
        <v>0.64925616607069969</v>
      </c>
      <c r="H48" s="92">
        <v>0.58110901154577732</v>
      </c>
      <c r="I48" s="92">
        <v>0.60004978440701962</v>
      </c>
      <c r="J48" s="92">
        <v>0.57085254229605198</v>
      </c>
      <c r="K48" s="92">
        <v>0.49868901260197163</v>
      </c>
    </row>
    <row r="49" spans="1:11" x14ac:dyDescent="0.25">
      <c r="A49" s="369" t="s">
        <v>202</v>
      </c>
      <c r="B49" s="84" t="s">
        <v>88</v>
      </c>
      <c r="C49" s="92">
        <v>0</v>
      </c>
      <c r="D49" s="92">
        <v>0</v>
      </c>
      <c r="E49" s="92">
        <v>0</v>
      </c>
      <c r="F49" s="92">
        <v>0</v>
      </c>
      <c r="G49" s="92">
        <v>0</v>
      </c>
      <c r="H49" s="92">
        <v>0</v>
      </c>
      <c r="I49" s="92">
        <v>0</v>
      </c>
      <c r="J49" s="92">
        <v>0</v>
      </c>
      <c r="K49" s="92">
        <v>0</v>
      </c>
    </row>
    <row r="50" spans="1:11" x14ac:dyDescent="0.25">
      <c r="A50" s="369" t="s">
        <v>203</v>
      </c>
      <c r="B50" s="84" t="s">
        <v>200</v>
      </c>
      <c r="C50" s="92">
        <v>0.81701911985874176</v>
      </c>
      <c r="D50" s="92">
        <v>0.89022768661379814</v>
      </c>
      <c r="E50" s="92">
        <v>1.3422077521681786</v>
      </c>
      <c r="F50" s="92">
        <v>1.0854000225663185</v>
      </c>
      <c r="G50" s="92">
        <v>0.66370419226586819</v>
      </c>
      <c r="H50" s="92">
        <v>0.66053597256541252</v>
      </c>
      <c r="I50" s="92">
        <v>0.62620202079415321</v>
      </c>
      <c r="J50" s="92">
        <v>0.60453759506344795</v>
      </c>
      <c r="K50" s="92">
        <v>0.56397453881800175</v>
      </c>
    </row>
    <row r="51" spans="1:11" x14ac:dyDescent="0.25">
      <c r="A51" s="369" t="s">
        <v>203</v>
      </c>
      <c r="B51" s="84" t="s">
        <v>201</v>
      </c>
      <c r="C51" s="92">
        <v>0.81701911985874176</v>
      </c>
      <c r="D51" s="92">
        <v>0.89022768661379814</v>
      </c>
      <c r="E51" s="92">
        <v>1.3422077521681786</v>
      </c>
      <c r="F51" s="92">
        <v>1.0854000225663185</v>
      </c>
      <c r="G51" s="92">
        <v>0.66370419226586819</v>
      </c>
      <c r="H51" s="92">
        <v>0.66053597256541252</v>
      </c>
      <c r="I51" s="92">
        <v>0.62620202079415321</v>
      </c>
      <c r="J51" s="92">
        <v>0.60453759506344795</v>
      </c>
      <c r="K51" s="92">
        <v>0.56397453881800175</v>
      </c>
    </row>
    <row r="52" spans="1:11" x14ac:dyDescent="0.25">
      <c r="A52" s="369" t="s">
        <v>203</v>
      </c>
      <c r="B52" s="84" t="s">
        <v>88</v>
      </c>
      <c r="C52" s="92">
        <v>0</v>
      </c>
      <c r="D52" s="92">
        <v>0</v>
      </c>
      <c r="E52" s="92">
        <v>0</v>
      </c>
      <c r="F52" s="92">
        <v>0</v>
      </c>
      <c r="G52" s="92">
        <v>0</v>
      </c>
      <c r="H52" s="92">
        <v>0</v>
      </c>
      <c r="I52" s="92">
        <v>0</v>
      </c>
      <c r="J52" s="92">
        <v>0</v>
      </c>
      <c r="K52" s="92">
        <v>0</v>
      </c>
    </row>
    <row r="53" spans="1:11" x14ac:dyDescent="0.25">
      <c r="A53" s="369" t="s">
        <v>204</v>
      </c>
      <c r="B53" s="84" t="s">
        <v>200</v>
      </c>
      <c r="C53" s="92">
        <v>0.41223699226975441</v>
      </c>
      <c r="D53" s="92">
        <v>0.41131498292088509</v>
      </c>
      <c r="E53" s="92">
        <v>0.46772854402661324</v>
      </c>
      <c r="F53" s="92">
        <v>0.84072817116975784</v>
      </c>
      <c r="G53" s="92">
        <v>0.33425118308514357</v>
      </c>
      <c r="H53" s="92">
        <v>0.33489125780761242</v>
      </c>
      <c r="I53" s="92">
        <v>0.28939924668520689</v>
      </c>
      <c r="J53" s="92">
        <v>0.29466119594871998</v>
      </c>
      <c r="K53" s="92">
        <v>0.29482219833880663</v>
      </c>
    </row>
    <row r="54" spans="1:11" x14ac:dyDescent="0.25">
      <c r="A54" s="369" t="s">
        <v>204</v>
      </c>
      <c r="B54" s="84" t="s">
        <v>201</v>
      </c>
      <c r="C54" s="92">
        <v>0.41223699226975441</v>
      </c>
      <c r="D54" s="92">
        <v>0.41131498292088509</v>
      </c>
      <c r="E54" s="92">
        <v>0.46772854402661324</v>
      </c>
      <c r="F54" s="92">
        <v>0.84072817116975784</v>
      </c>
      <c r="G54" s="92">
        <v>0.33425118308514357</v>
      </c>
      <c r="H54" s="92">
        <v>0.33489125780761242</v>
      </c>
      <c r="I54" s="92">
        <v>0.28939924668520689</v>
      </c>
      <c r="J54" s="92">
        <v>0.29466119594871998</v>
      </c>
      <c r="K54" s="92">
        <v>0.29482219833880663</v>
      </c>
    </row>
    <row r="55" spans="1:11" x14ac:dyDescent="0.25">
      <c r="A55" s="369" t="s">
        <v>204</v>
      </c>
      <c r="B55" s="84" t="s">
        <v>88</v>
      </c>
      <c r="C55" s="92">
        <v>0</v>
      </c>
      <c r="D55" s="92">
        <v>0</v>
      </c>
      <c r="E55" s="92">
        <v>0</v>
      </c>
      <c r="F55" s="92">
        <v>0</v>
      </c>
      <c r="G55" s="92">
        <v>0</v>
      </c>
      <c r="H55" s="92">
        <v>0</v>
      </c>
      <c r="I55" s="92">
        <v>0</v>
      </c>
      <c r="J55" s="92">
        <v>0</v>
      </c>
      <c r="K55" s="92">
        <v>0</v>
      </c>
    </row>
    <row r="56" spans="1:11" x14ac:dyDescent="0.25">
      <c r="A56" s="370" t="s">
        <v>88</v>
      </c>
      <c r="B56" s="84" t="s">
        <v>200</v>
      </c>
      <c r="C56" s="162">
        <v>0.19926491906259999</v>
      </c>
      <c r="D56" s="162">
        <v>0.25752344167219998</v>
      </c>
      <c r="E56" s="162">
        <v>0.33717353003470002</v>
      </c>
      <c r="F56" s="162">
        <v>0.25789644902449999</v>
      </c>
      <c r="G56" s="162">
        <v>0.19059659460780001</v>
      </c>
      <c r="H56" s="162">
        <v>0.25418369504490002</v>
      </c>
      <c r="I56" s="162">
        <v>0.24871898559700001</v>
      </c>
      <c r="J56" s="162">
        <v>0.1997010196572</v>
      </c>
      <c r="K56" s="162">
        <v>0.155742936448799</v>
      </c>
    </row>
    <row r="57" spans="1:11" x14ac:dyDescent="0.25">
      <c r="A57" s="370"/>
      <c r="B57" s="84" t="s">
        <v>201</v>
      </c>
      <c r="C57" s="162">
        <v>0.19926491906259999</v>
      </c>
      <c r="D57" s="162">
        <v>0.25752344167219998</v>
      </c>
      <c r="E57" s="162">
        <v>0.33717353003470002</v>
      </c>
      <c r="F57" s="162">
        <v>0.25789644902449999</v>
      </c>
      <c r="G57" s="162">
        <v>0.19059659460780001</v>
      </c>
      <c r="H57" s="162">
        <v>0.25418369504490002</v>
      </c>
      <c r="I57" s="162">
        <v>0.24871898559700001</v>
      </c>
      <c r="J57" s="162">
        <v>0.1997010196572</v>
      </c>
      <c r="K57" s="162">
        <v>0.155742936448799</v>
      </c>
    </row>
    <row r="58" spans="1:11" x14ac:dyDescent="0.25">
      <c r="A58" s="370"/>
      <c r="B58" s="84" t="s">
        <v>88</v>
      </c>
      <c r="C58" s="162">
        <v>0</v>
      </c>
      <c r="D58" s="162">
        <v>0</v>
      </c>
      <c r="E58" s="162">
        <v>0</v>
      </c>
      <c r="F58" s="162">
        <v>0</v>
      </c>
      <c r="G58" s="162">
        <v>0</v>
      </c>
      <c r="H58" s="162">
        <v>0</v>
      </c>
      <c r="I58" s="162">
        <v>0</v>
      </c>
      <c r="J58" s="162">
        <v>0</v>
      </c>
      <c r="K58" s="162">
        <v>0</v>
      </c>
    </row>
    <row r="60" spans="1:11" x14ac:dyDescent="0.25">
      <c r="A60" s="367" t="s">
        <v>92</v>
      </c>
      <c r="B60" s="367" t="s">
        <v>92</v>
      </c>
      <c r="C60" s="367" t="s">
        <v>92</v>
      </c>
      <c r="D60" s="367" t="s">
        <v>92</v>
      </c>
      <c r="E60" s="367" t="s">
        <v>92</v>
      </c>
      <c r="F60" s="367" t="s">
        <v>92</v>
      </c>
      <c r="G60" s="367" t="s">
        <v>92</v>
      </c>
      <c r="H60" s="367" t="s">
        <v>92</v>
      </c>
      <c r="I60" s="367" t="s">
        <v>92</v>
      </c>
      <c r="J60" s="367" t="s">
        <v>92</v>
      </c>
      <c r="K60" s="367" t="s">
        <v>92</v>
      </c>
    </row>
    <row r="61" spans="1:11" x14ac:dyDescent="0.25">
      <c r="A61" s="83" t="s">
        <v>80</v>
      </c>
      <c r="B61" s="175" t="s">
        <v>81</v>
      </c>
      <c r="C61" s="88" t="s">
        <v>71</v>
      </c>
      <c r="D61" s="88" t="s">
        <v>72</v>
      </c>
      <c r="E61" s="88" t="s">
        <v>73</v>
      </c>
      <c r="F61" s="88" t="s">
        <v>74</v>
      </c>
      <c r="G61" s="88" t="s">
        <v>75</v>
      </c>
      <c r="H61" s="88" t="s">
        <v>76</v>
      </c>
      <c r="I61" s="88" t="s">
        <v>77</v>
      </c>
      <c r="J61" s="88" t="s">
        <v>78</v>
      </c>
      <c r="K61" s="88" t="s">
        <v>79</v>
      </c>
    </row>
    <row r="62" spans="1:11" x14ac:dyDescent="0.25">
      <c r="A62" s="369" t="s">
        <v>199</v>
      </c>
      <c r="B62" s="84" t="s">
        <v>200</v>
      </c>
      <c r="C62" s="93">
        <v>66788</v>
      </c>
      <c r="D62" s="93">
        <v>61141</v>
      </c>
      <c r="E62" s="93">
        <v>47599</v>
      </c>
      <c r="F62" s="93">
        <v>50087</v>
      </c>
      <c r="G62" s="93">
        <v>57769</v>
      </c>
      <c r="H62" s="93">
        <v>44197</v>
      </c>
      <c r="I62" s="93">
        <v>41585</v>
      </c>
      <c r="J62" s="93">
        <v>39162</v>
      </c>
      <c r="K62" s="93">
        <v>40481</v>
      </c>
    </row>
    <row r="63" spans="1:11" x14ac:dyDescent="0.25">
      <c r="A63" s="369" t="s">
        <v>199</v>
      </c>
      <c r="B63" s="84" t="s">
        <v>201</v>
      </c>
      <c r="C63" s="93">
        <v>99015</v>
      </c>
      <c r="D63" s="93">
        <v>91120</v>
      </c>
      <c r="E63" s="93">
        <v>77314</v>
      </c>
      <c r="F63" s="93">
        <v>85837</v>
      </c>
      <c r="G63" s="93">
        <v>105427</v>
      </c>
      <c r="H63" s="93">
        <v>86862</v>
      </c>
      <c r="I63" s="93">
        <v>70088</v>
      </c>
      <c r="J63" s="93">
        <v>80624</v>
      </c>
      <c r="K63" s="93">
        <v>89149</v>
      </c>
    </row>
    <row r="64" spans="1:11" x14ac:dyDescent="0.25">
      <c r="A64" s="369" t="s">
        <v>199</v>
      </c>
      <c r="B64" s="84" t="s">
        <v>88</v>
      </c>
      <c r="C64" s="93">
        <v>165803</v>
      </c>
      <c r="D64" s="93">
        <v>152261</v>
      </c>
      <c r="E64" s="93">
        <v>124913</v>
      </c>
      <c r="F64" s="93">
        <v>135924</v>
      </c>
      <c r="G64" s="93">
        <v>163196</v>
      </c>
      <c r="H64" s="93">
        <v>131059</v>
      </c>
      <c r="I64" s="93">
        <v>111673</v>
      </c>
      <c r="J64" s="93">
        <v>119786</v>
      </c>
      <c r="K64" s="93">
        <v>129630</v>
      </c>
    </row>
    <row r="65" spans="1:11" x14ac:dyDescent="0.25">
      <c r="A65" s="369" t="s">
        <v>202</v>
      </c>
      <c r="B65" s="84" t="s">
        <v>200</v>
      </c>
      <c r="C65" s="93">
        <v>5757</v>
      </c>
      <c r="D65" s="93">
        <v>5968</v>
      </c>
      <c r="E65" s="93">
        <v>4537</v>
      </c>
      <c r="F65" s="93">
        <v>4861</v>
      </c>
      <c r="G65" s="93">
        <v>6178</v>
      </c>
      <c r="H65" s="93">
        <v>5231</v>
      </c>
      <c r="I65" s="93">
        <v>5622</v>
      </c>
      <c r="J65" s="93">
        <v>5718</v>
      </c>
      <c r="K65" s="93">
        <v>5867</v>
      </c>
    </row>
    <row r="66" spans="1:11" x14ac:dyDescent="0.25">
      <c r="A66" s="369" t="s">
        <v>202</v>
      </c>
      <c r="B66" s="84" t="s">
        <v>201</v>
      </c>
      <c r="C66" s="93">
        <v>5150</v>
      </c>
      <c r="D66" s="93">
        <v>4981</v>
      </c>
      <c r="E66" s="93">
        <v>4418</v>
      </c>
      <c r="F66" s="93">
        <v>5249</v>
      </c>
      <c r="G66" s="93">
        <v>7452</v>
      </c>
      <c r="H66" s="93">
        <v>7109</v>
      </c>
      <c r="I66" s="93">
        <v>5899</v>
      </c>
      <c r="J66" s="93">
        <v>7319</v>
      </c>
      <c r="K66" s="93">
        <v>8533</v>
      </c>
    </row>
    <row r="67" spans="1:11" x14ac:dyDescent="0.25">
      <c r="A67" s="369" t="s">
        <v>202</v>
      </c>
      <c r="B67" s="84" t="s">
        <v>88</v>
      </c>
      <c r="C67" s="93">
        <v>10907</v>
      </c>
      <c r="D67" s="93">
        <v>10949</v>
      </c>
      <c r="E67" s="93">
        <v>8955</v>
      </c>
      <c r="F67" s="93">
        <v>10110</v>
      </c>
      <c r="G67" s="93">
        <v>13630</v>
      </c>
      <c r="H67" s="93">
        <v>12340</v>
      </c>
      <c r="I67" s="93">
        <v>11521</v>
      </c>
      <c r="J67" s="93">
        <v>13037</v>
      </c>
      <c r="K67" s="93">
        <v>14400</v>
      </c>
    </row>
    <row r="68" spans="1:11" x14ac:dyDescent="0.25">
      <c r="A68" s="369" t="s">
        <v>203</v>
      </c>
      <c r="B68" s="84" t="s">
        <v>200</v>
      </c>
      <c r="C68" s="93">
        <v>6909</v>
      </c>
      <c r="D68" s="93">
        <v>7398</v>
      </c>
      <c r="E68" s="93">
        <v>5265</v>
      </c>
      <c r="F68" s="93">
        <v>5952</v>
      </c>
      <c r="G68" s="93">
        <v>7819</v>
      </c>
      <c r="H68" s="93">
        <v>6593</v>
      </c>
      <c r="I68" s="93">
        <v>6510</v>
      </c>
      <c r="J68" s="93">
        <v>7367</v>
      </c>
      <c r="K68" s="93">
        <v>7969</v>
      </c>
    </row>
    <row r="69" spans="1:11" x14ac:dyDescent="0.25">
      <c r="A69" s="369" t="s">
        <v>203</v>
      </c>
      <c r="B69" s="84" t="s">
        <v>201</v>
      </c>
      <c r="C69" s="93">
        <v>2893</v>
      </c>
      <c r="D69" s="93">
        <v>2576</v>
      </c>
      <c r="E69" s="93">
        <v>2188</v>
      </c>
      <c r="F69" s="93">
        <v>2551</v>
      </c>
      <c r="G69" s="93">
        <v>3823</v>
      </c>
      <c r="H69" s="93">
        <v>3471</v>
      </c>
      <c r="I69" s="93">
        <v>2850</v>
      </c>
      <c r="J69" s="93">
        <v>3671</v>
      </c>
      <c r="K69" s="93">
        <v>4308</v>
      </c>
    </row>
    <row r="70" spans="1:11" x14ac:dyDescent="0.25">
      <c r="A70" s="369" t="s">
        <v>203</v>
      </c>
      <c r="B70" s="84" t="s">
        <v>88</v>
      </c>
      <c r="C70" s="93">
        <v>9802</v>
      </c>
      <c r="D70" s="93">
        <v>9974</v>
      </c>
      <c r="E70" s="93">
        <v>7453</v>
      </c>
      <c r="F70" s="93">
        <v>8503</v>
      </c>
      <c r="G70" s="93">
        <v>11642</v>
      </c>
      <c r="H70" s="93">
        <v>10064</v>
      </c>
      <c r="I70" s="93">
        <v>9360</v>
      </c>
      <c r="J70" s="93">
        <v>11038</v>
      </c>
      <c r="K70" s="93">
        <v>12277</v>
      </c>
    </row>
    <row r="71" spans="1:11" x14ac:dyDescent="0.25">
      <c r="A71" s="369" t="s">
        <v>204</v>
      </c>
      <c r="B71" s="84" t="s">
        <v>200</v>
      </c>
      <c r="C71" s="93">
        <v>16863</v>
      </c>
      <c r="D71" s="93">
        <v>18594</v>
      </c>
      <c r="E71" s="93">
        <v>13558</v>
      </c>
      <c r="F71" s="93">
        <v>15880</v>
      </c>
      <c r="G71" s="93">
        <v>21510</v>
      </c>
      <c r="H71" s="93">
        <v>18835</v>
      </c>
      <c r="I71" s="93">
        <v>16759</v>
      </c>
      <c r="J71" s="93">
        <v>19967</v>
      </c>
      <c r="K71" s="93">
        <v>22084</v>
      </c>
    </row>
    <row r="72" spans="1:11" x14ac:dyDescent="0.25">
      <c r="A72" s="369" t="s">
        <v>204</v>
      </c>
      <c r="B72" s="84" t="s">
        <v>201</v>
      </c>
      <c r="C72" s="93">
        <v>2367</v>
      </c>
      <c r="D72" s="93">
        <v>1985</v>
      </c>
      <c r="E72" s="93">
        <v>1462</v>
      </c>
      <c r="F72" s="93">
        <v>1913</v>
      </c>
      <c r="G72" s="93">
        <v>2752</v>
      </c>
      <c r="H72" s="93">
        <v>2778</v>
      </c>
      <c r="I72" s="93">
        <v>2002</v>
      </c>
      <c r="J72" s="93">
        <v>2565</v>
      </c>
      <c r="K72" s="93">
        <v>3100</v>
      </c>
    </row>
    <row r="73" spans="1:11" x14ac:dyDescent="0.25">
      <c r="A73" s="369" t="s">
        <v>204</v>
      </c>
      <c r="B73" s="84" t="s">
        <v>88</v>
      </c>
      <c r="C73" s="93">
        <v>19230</v>
      </c>
      <c r="D73" s="93">
        <v>20579</v>
      </c>
      <c r="E73" s="93">
        <v>15020</v>
      </c>
      <c r="F73" s="93">
        <v>17793</v>
      </c>
      <c r="G73" s="93">
        <v>24262</v>
      </c>
      <c r="H73" s="93">
        <v>21613</v>
      </c>
      <c r="I73" s="93">
        <v>18761</v>
      </c>
      <c r="J73" s="93">
        <v>22532</v>
      </c>
      <c r="K73" s="93">
        <v>25184</v>
      </c>
    </row>
    <row r="74" spans="1:11" x14ac:dyDescent="0.25">
      <c r="A74" s="370" t="s">
        <v>88</v>
      </c>
      <c r="B74" s="84" t="s">
        <v>200</v>
      </c>
      <c r="C74" s="100">
        <v>96317</v>
      </c>
      <c r="D74" s="100">
        <v>93101</v>
      </c>
      <c r="E74" s="100">
        <v>70959</v>
      </c>
      <c r="F74" s="100">
        <v>76780</v>
      </c>
      <c r="G74" s="100">
        <v>93276</v>
      </c>
      <c r="H74" s="100">
        <v>74856</v>
      </c>
      <c r="I74" s="100">
        <v>70476</v>
      </c>
      <c r="J74" s="100">
        <v>72214</v>
      </c>
      <c r="K74" s="100">
        <v>76401</v>
      </c>
    </row>
    <row r="75" spans="1:11" x14ac:dyDescent="0.25">
      <c r="A75" s="370"/>
      <c r="B75" s="84" t="s">
        <v>201</v>
      </c>
      <c r="C75" s="100">
        <v>109425</v>
      </c>
      <c r="D75" s="100">
        <v>100662</v>
      </c>
      <c r="E75" s="100">
        <v>85382</v>
      </c>
      <c r="F75" s="100">
        <v>95550</v>
      </c>
      <c r="G75" s="100">
        <v>119454</v>
      </c>
      <c r="H75" s="100">
        <v>100220</v>
      </c>
      <c r="I75" s="100">
        <v>80839</v>
      </c>
      <c r="J75" s="100">
        <v>94179</v>
      </c>
      <c r="K75" s="100">
        <v>105090</v>
      </c>
    </row>
    <row r="76" spans="1:11" x14ac:dyDescent="0.25">
      <c r="A76" s="370"/>
      <c r="B76" s="84" t="s">
        <v>88</v>
      </c>
      <c r="C76" s="100">
        <v>205742</v>
      </c>
      <c r="D76" s="100">
        <v>193763</v>
      </c>
      <c r="E76" s="100">
        <v>156341</v>
      </c>
      <c r="F76" s="100">
        <v>172330</v>
      </c>
      <c r="G76" s="100">
        <v>212730</v>
      </c>
      <c r="H76" s="100">
        <v>175076</v>
      </c>
      <c r="I76" s="100">
        <v>151315</v>
      </c>
      <c r="J76" s="100">
        <v>166393</v>
      </c>
      <c r="K76" s="100">
        <v>181491</v>
      </c>
    </row>
    <row r="77" spans="1:11" x14ac:dyDescent="0.25">
      <c r="A77" s="20" t="s">
        <v>93</v>
      </c>
    </row>
  </sheetData>
  <mergeCells count="24">
    <mergeCell ref="A74:A76"/>
    <mergeCell ref="A44:A46"/>
    <mergeCell ref="A6:K6"/>
    <mergeCell ref="A8:A10"/>
    <mergeCell ref="A11:A13"/>
    <mergeCell ref="A14:A16"/>
    <mergeCell ref="A17:A19"/>
    <mergeCell ref="A24:K24"/>
    <mergeCell ref="A26:A28"/>
    <mergeCell ref="A29:A31"/>
    <mergeCell ref="A32:A34"/>
    <mergeCell ref="A35:A37"/>
    <mergeCell ref="A42:K42"/>
    <mergeCell ref="A20:A22"/>
    <mergeCell ref="A38:A40"/>
    <mergeCell ref="A68:A70"/>
    <mergeCell ref="A71:A73"/>
    <mergeCell ref="A47:A49"/>
    <mergeCell ref="A50:A52"/>
    <mergeCell ref="A53:A55"/>
    <mergeCell ref="A60:K60"/>
    <mergeCell ref="A62:A64"/>
    <mergeCell ref="A65:A67"/>
    <mergeCell ref="A56:A58"/>
  </mergeCells>
  <hyperlinks>
    <hyperlink ref="A1" location="Indice!A1" display="Indice" xr:uid="{C7EC067A-0641-427B-9513-60C98C3DE84A}"/>
  </hyperlinks>
  <pageMargins left="0.7" right="0.7" top="0.75" bottom="0.75" header="0.3" footer="0.3"/>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7A1050-695F-4C68-8719-6DCAC21A0DE5}">
  <sheetPr codeName="Hoja51"/>
  <dimension ref="A1:N125"/>
  <sheetViews>
    <sheetView workbookViewId="0">
      <selection activeCell="N30" sqref="N30"/>
    </sheetView>
  </sheetViews>
  <sheetFormatPr baseColWidth="10" defaultColWidth="9.140625" defaultRowHeight="15" x14ac:dyDescent="0.25"/>
  <cols>
    <col min="1" max="1" width="9.140625" style="73"/>
    <col min="2" max="2" width="16" style="73" customWidth="1"/>
    <col min="3" max="3" width="30.5703125" style="73" customWidth="1"/>
    <col min="4" max="12" width="10.7109375" style="73" bestFit="1" customWidth="1"/>
    <col min="13" max="14" width="9.140625" style="73"/>
    <col min="15" max="16384" width="9.140625" style="2"/>
  </cols>
  <sheetData>
    <row r="1" spans="1:12" x14ac:dyDescent="0.25">
      <c r="A1" s="27" t="s">
        <v>42</v>
      </c>
    </row>
    <row r="3" spans="1:12" x14ac:dyDescent="0.25">
      <c r="A3" s="13" t="s">
        <v>20</v>
      </c>
    </row>
    <row r="4" spans="1:12" x14ac:dyDescent="0.25">
      <c r="A4" s="14" t="s">
        <v>69</v>
      </c>
    </row>
    <row r="6" spans="1:12" x14ac:dyDescent="0.25">
      <c r="A6" s="367" t="s">
        <v>70</v>
      </c>
      <c r="B6" s="367" t="s">
        <v>70</v>
      </c>
      <c r="C6" s="367" t="s">
        <v>70</v>
      </c>
      <c r="D6" s="367" t="s">
        <v>70</v>
      </c>
      <c r="E6" s="367" t="s">
        <v>70</v>
      </c>
      <c r="F6" s="367" t="s">
        <v>70</v>
      </c>
      <c r="G6" s="367" t="s">
        <v>70</v>
      </c>
      <c r="H6" s="367" t="s">
        <v>70</v>
      </c>
      <c r="I6" s="367" t="s">
        <v>70</v>
      </c>
      <c r="J6" s="367" t="s">
        <v>70</v>
      </c>
      <c r="K6" s="367" t="s">
        <v>70</v>
      </c>
      <c r="L6" s="367" t="s">
        <v>70</v>
      </c>
    </row>
    <row r="7" spans="1:12" x14ac:dyDescent="0.25">
      <c r="A7" s="97" t="s">
        <v>80</v>
      </c>
      <c r="B7" s="389" t="s">
        <v>81</v>
      </c>
      <c r="C7" s="390"/>
      <c r="D7" s="94" t="s">
        <v>71</v>
      </c>
      <c r="E7" s="94" t="s">
        <v>72</v>
      </c>
      <c r="F7" s="94" t="s">
        <v>73</v>
      </c>
      <c r="G7" s="94" t="s">
        <v>74</v>
      </c>
      <c r="H7" s="94" t="s">
        <v>75</v>
      </c>
      <c r="I7" s="94" t="s">
        <v>76</v>
      </c>
      <c r="J7" s="94" t="s">
        <v>77</v>
      </c>
      <c r="K7" s="94" t="s">
        <v>78</v>
      </c>
      <c r="L7" s="94" t="s">
        <v>79</v>
      </c>
    </row>
    <row r="8" spans="1:12" x14ac:dyDescent="0.25">
      <c r="A8" s="386" t="s">
        <v>110</v>
      </c>
      <c r="B8" s="384" t="s">
        <v>199</v>
      </c>
      <c r="C8" s="84" t="s">
        <v>200</v>
      </c>
      <c r="D8" s="91">
        <v>20.549784600734711</v>
      </c>
      <c r="E8" s="91">
        <v>21.188907325267792</v>
      </c>
      <c r="F8" s="91">
        <v>21.160303056240082</v>
      </c>
      <c r="G8" s="91">
        <v>21.169620752334595</v>
      </c>
      <c r="H8" s="91">
        <v>20.547077059745789</v>
      </c>
      <c r="I8" s="91">
        <v>19.937413930892944</v>
      </c>
      <c r="J8" s="91">
        <v>24.277764558792114</v>
      </c>
      <c r="K8" s="91">
        <v>20.055721700191498</v>
      </c>
      <c r="L8" s="91">
        <v>19.763198494911194</v>
      </c>
    </row>
    <row r="9" spans="1:12" x14ac:dyDescent="0.25">
      <c r="A9" s="387"/>
      <c r="B9" s="384" t="s">
        <v>205</v>
      </c>
      <c r="C9" s="84" t="s">
        <v>201</v>
      </c>
      <c r="D9" s="91">
        <v>79.45021390914917</v>
      </c>
      <c r="E9" s="91">
        <v>78.811091184616089</v>
      </c>
      <c r="F9" s="91">
        <v>78.839695453643799</v>
      </c>
      <c r="G9" s="91">
        <v>78.830379247665405</v>
      </c>
      <c r="H9" s="91">
        <v>79.45292592048645</v>
      </c>
      <c r="I9" s="91">
        <v>80.062586069107056</v>
      </c>
      <c r="J9" s="91">
        <v>75.722235441207886</v>
      </c>
      <c r="K9" s="91">
        <v>79.944276809692383</v>
      </c>
      <c r="L9" s="91">
        <v>80.236804485321045</v>
      </c>
    </row>
    <row r="10" spans="1:12" x14ac:dyDescent="0.25">
      <c r="A10" s="387"/>
      <c r="B10" s="384" t="s">
        <v>205</v>
      </c>
      <c r="C10" s="84" t="s">
        <v>88</v>
      </c>
      <c r="D10" s="91">
        <v>100</v>
      </c>
      <c r="E10" s="91">
        <v>100</v>
      </c>
      <c r="F10" s="91">
        <v>100</v>
      </c>
      <c r="G10" s="91">
        <v>100</v>
      </c>
      <c r="H10" s="91">
        <v>100</v>
      </c>
      <c r="I10" s="91">
        <v>100</v>
      </c>
      <c r="J10" s="91">
        <v>100</v>
      </c>
      <c r="K10" s="91">
        <v>100</v>
      </c>
      <c r="L10" s="91">
        <v>100</v>
      </c>
    </row>
    <row r="11" spans="1:12" x14ac:dyDescent="0.25">
      <c r="A11" s="387"/>
      <c r="B11" s="384" t="s">
        <v>87</v>
      </c>
      <c r="C11" s="84" t="s">
        <v>200</v>
      </c>
      <c r="D11" s="91">
        <v>56.011295318603516</v>
      </c>
      <c r="E11" s="91">
        <v>58.281487226486206</v>
      </c>
      <c r="F11" s="91">
        <v>57.308655977249146</v>
      </c>
      <c r="G11" s="91">
        <v>53.944152593612671</v>
      </c>
      <c r="H11" s="91">
        <v>51.852095127105713</v>
      </c>
      <c r="I11" s="91">
        <v>50.171864032745361</v>
      </c>
      <c r="J11" s="91">
        <v>56.473785638809204</v>
      </c>
      <c r="K11" s="91">
        <v>53.640645742416382</v>
      </c>
      <c r="L11" s="91">
        <v>52.420896291732788</v>
      </c>
    </row>
    <row r="12" spans="1:12" x14ac:dyDescent="0.25">
      <c r="A12" s="387"/>
      <c r="B12" s="384" t="s">
        <v>87</v>
      </c>
      <c r="C12" s="84" t="s">
        <v>201</v>
      </c>
      <c r="D12" s="91">
        <v>43.988701701164246</v>
      </c>
      <c r="E12" s="91">
        <v>41.718509793281555</v>
      </c>
      <c r="F12" s="91">
        <v>42.691341042518616</v>
      </c>
      <c r="G12" s="91">
        <v>46.05584442615509</v>
      </c>
      <c r="H12" s="91">
        <v>48.147907853126526</v>
      </c>
      <c r="I12" s="91">
        <v>49.828135967254639</v>
      </c>
      <c r="J12" s="91">
        <v>43.526211380958557</v>
      </c>
      <c r="K12" s="91">
        <v>46.359351277351379</v>
      </c>
      <c r="L12" s="91">
        <v>47.579100728034973</v>
      </c>
    </row>
    <row r="13" spans="1:12" x14ac:dyDescent="0.25">
      <c r="A13" s="387"/>
      <c r="B13" s="384" t="s">
        <v>87</v>
      </c>
      <c r="C13" s="84" t="s">
        <v>88</v>
      </c>
      <c r="D13" s="91">
        <v>100</v>
      </c>
      <c r="E13" s="91">
        <v>100</v>
      </c>
      <c r="F13" s="91">
        <v>100</v>
      </c>
      <c r="G13" s="91">
        <v>100</v>
      </c>
      <c r="H13" s="91">
        <v>100</v>
      </c>
      <c r="I13" s="91">
        <v>100</v>
      </c>
      <c r="J13" s="91">
        <v>100</v>
      </c>
      <c r="K13" s="91">
        <v>100</v>
      </c>
      <c r="L13" s="91">
        <v>100</v>
      </c>
    </row>
    <row r="14" spans="1:12" x14ac:dyDescent="0.25">
      <c r="A14" s="387"/>
      <c r="B14" s="385" t="s">
        <v>88</v>
      </c>
      <c r="C14" s="84" t="s">
        <v>200</v>
      </c>
      <c r="D14" s="161">
        <v>25.576437803157202</v>
      </c>
      <c r="E14" s="161">
        <v>26.750492036091199</v>
      </c>
      <c r="F14" s="161">
        <v>26.851389452870201</v>
      </c>
      <c r="G14" s="161">
        <v>26.6231668608151</v>
      </c>
      <c r="H14" s="161">
        <v>26.0549129976317</v>
      </c>
      <c r="I14" s="161">
        <v>25.508981227872599</v>
      </c>
      <c r="J14" s="161">
        <v>30.5662725897337</v>
      </c>
      <c r="K14" s="161">
        <v>26.9810229178029</v>
      </c>
      <c r="L14" s="161">
        <v>26.872693493285801</v>
      </c>
    </row>
    <row r="15" spans="1:12" x14ac:dyDescent="0.25">
      <c r="A15" s="387"/>
      <c r="B15" s="385"/>
      <c r="C15" s="84" t="s">
        <v>201</v>
      </c>
      <c r="D15" s="161">
        <v>74.423562196842795</v>
      </c>
      <c r="E15" s="161">
        <v>73.249507963908798</v>
      </c>
      <c r="F15" s="161">
        <v>73.148610547129806</v>
      </c>
      <c r="G15" s="161">
        <v>73.376833139184996</v>
      </c>
      <c r="H15" s="161">
        <v>73.945087002368297</v>
      </c>
      <c r="I15" s="161">
        <v>74.491018772127404</v>
      </c>
      <c r="J15" s="161">
        <v>69.4337274102663</v>
      </c>
      <c r="K15" s="161">
        <v>73.018977082197097</v>
      </c>
      <c r="L15" s="161">
        <v>73.127306506714106</v>
      </c>
    </row>
    <row r="16" spans="1:12" x14ac:dyDescent="0.25">
      <c r="A16" s="388"/>
      <c r="B16" s="385"/>
      <c r="C16" s="84" t="s">
        <v>88</v>
      </c>
      <c r="D16" s="161">
        <v>100</v>
      </c>
      <c r="E16" s="161">
        <v>100</v>
      </c>
      <c r="F16" s="161">
        <v>100</v>
      </c>
      <c r="G16" s="161">
        <v>100</v>
      </c>
      <c r="H16" s="161">
        <v>100</v>
      </c>
      <c r="I16" s="161">
        <v>100</v>
      </c>
      <c r="J16" s="161">
        <v>100</v>
      </c>
      <c r="K16" s="161">
        <v>100</v>
      </c>
      <c r="L16" s="161">
        <v>100</v>
      </c>
    </row>
    <row r="17" spans="1:12" x14ac:dyDescent="0.25">
      <c r="A17" s="386" t="s">
        <v>112</v>
      </c>
      <c r="B17" s="384" t="s">
        <v>199</v>
      </c>
      <c r="C17" s="84" t="s">
        <v>200</v>
      </c>
      <c r="D17" s="91">
        <v>50.320321321487427</v>
      </c>
      <c r="E17" s="91">
        <v>49.787101149559021</v>
      </c>
      <c r="F17" s="91">
        <v>48.332011699676514</v>
      </c>
      <c r="G17" s="91">
        <v>45.715808868408203</v>
      </c>
      <c r="H17" s="91">
        <v>43.121975660324097</v>
      </c>
      <c r="I17" s="91">
        <v>40.96105694770813</v>
      </c>
      <c r="J17" s="91">
        <v>43.006128072738647</v>
      </c>
      <c r="K17" s="91">
        <v>37.384906411170959</v>
      </c>
      <c r="L17" s="91">
        <v>35.233435034751892</v>
      </c>
    </row>
    <row r="18" spans="1:12" x14ac:dyDescent="0.25">
      <c r="A18" s="387"/>
      <c r="B18" s="384" t="s">
        <v>205</v>
      </c>
      <c r="C18" s="84" t="s">
        <v>201</v>
      </c>
      <c r="D18" s="91">
        <v>49.679678678512573</v>
      </c>
      <c r="E18" s="91">
        <v>50.21289587020874</v>
      </c>
      <c r="F18" s="91">
        <v>51.667988300323486</v>
      </c>
      <c r="G18" s="91">
        <v>54.284191131591797</v>
      </c>
      <c r="H18" s="91">
        <v>56.878024339675903</v>
      </c>
      <c r="I18" s="91">
        <v>59.03894305229187</v>
      </c>
      <c r="J18" s="91">
        <v>56.993871927261353</v>
      </c>
      <c r="K18" s="91">
        <v>62.615090608596802</v>
      </c>
      <c r="L18" s="91">
        <v>64.766567945480347</v>
      </c>
    </row>
    <row r="19" spans="1:12" x14ac:dyDescent="0.25">
      <c r="A19" s="387"/>
      <c r="B19" s="384" t="s">
        <v>205</v>
      </c>
      <c r="C19" s="84" t="s">
        <v>88</v>
      </c>
      <c r="D19" s="91">
        <v>100</v>
      </c>
      <c r="E19" s="91">
        <v>100</v>
      </c>
      <c r="F19" s="91">
        <v>100</v>
      </c>
      <c r="G19" s="91">
        <v>100</v>
      </c>
      <c r="H19" s="91">
        <v>100</v>
      </c>
      <c r="I19" s="91">
        <v>100</v>
      </c>
      <c r="J19" s="91">
        <v>100</v>
      </c>
      <c r="K19" s="91">
        <v>100</v>
      </c>
      <c r="L19" s="91">
        <v>100</v>
      </c>
    </row>
    <row r="20" spans="1:12" x14ac:dyDescent="0.25">
      <c r="A20" s="387"/>
      <c r="B20" s="384" t="s">
        <v>87</v>
      </c>
      <c r="C20" s="84" t="s">
        <v>200</v>
      </c>
      <c r="D20" s="91">
        <v>85.132968425750732</v>
      </c>
      <c r="E20" s="91">
        <v>86.567813158035278</v>
      </c>
      <c r="F20" s="91">
        <v>85.920554399490356</v>
      </c>
      <c r="G20" s="91">
        <v>82.97545313835144</v>
      </c>
      <c r="H20" s="91">
        <v>81.720626354217529</v>
      </c>
      <c r="I20" s="91">
        <v>80.082190036773682</v>
      </c>
      <c r="J20" s="91">
        <v>83.35915207862854</v>
      </c>
      <c r="K20" s="91">
        <v>80.63158392906189</v>
      </c>
      <c r="L20" s="91">
        <v>79.158025979995728</v>
      </c>
    </row>
    <row r="21" spans="1:12" x14ac:dyDescent="0.25">
      <c r="A21" s="387"/>
      <c r="B21" s="384" t="s">
        <v>87</v>
      </c>
      <c r="C21" s="84" t="s">
        <v>201</v>
      </c>
      <c r="D21" s="91">
        <v>14.867031574249268</v>
      </c>
      <c r="E21" s="91">
        <v>13.432186841964722</v>
      </c>
      <c r="F21" s="91">
        <v>14.079445600509644</v>
      </c>
      <c r="G21" s="91">
        <v>17.02454686164856</v>
      </c>
      <c r="H21" s="91">
        <v>18.279376626014709</v>
      </c>
      <c r="I21" s="91">
        <v>19.917809963226318</v>
      </c>
      <c r="J21" s="91">
        <v>16.640844941139221</v>
      </c>
      <c r="K21" s="91">
        <v>19.368414580821991</v>
      </c>
      <c r="L21" s="91">
        <v>20.841975510120392</v>
      </c>
    </row>
    <row r="22" spans="1:12" x14ac:dyDescent="0.25">
      <c r="A22" s="387"/>
      <c r="B22" s="384" t="s">
        <v>87</v>
      </c>
      <c r="C22" s="84" t="s">
        <v>88</v>
      </c>
      <c r="D22" s="91">
        <v>100</v>
      </c>
      <c r="E22" s="91">
        <v>100</v>
      </c>
      <c r="F22" s="91">
        <v>100</v>
      </c>
      <c r="G22" s="91">
        <v>100</v>
      </c>
      <c r="H22" s="91">
        <v>100</v>
      </c>
      <c r="I22" s="91">
        <v>100</v>
      </c>
      <c r="J22" s="91">
        <v>100</v>
      </c>
      <c r="K22" s="91">
        <v>100</v>
      </c>
      <c r="L22" s="91">
        <v>100</v>
      </c>
    </row>
    <row r="23" spans="1:12" x14ac:dyDescent="0.25">
      <c r="A23" s="387"/>
      <c r="B23" s="385" t="s">
        <v>88</v>
      </c>
      <c r="C23" s="84" t="s">
        <v>200</v>
      </c>
      <c r="D23" s="161">
        <v>56.5296282750625</v>
      </c>
      <c r="E23" s="161">
        <v>56.651224442907498</v>
      </c>
      <c r="F23" s="161">
        <v>55.640201530834901</v>
      </c>
      <c r="G23" s="161">
        <v>53.3092601972522</v>
      </c>
      <c r="H23" s="161">
        <v>51.373792668916202</v>
      </c>
      <c r="I23" s="161">
        <v>49.678137485053099</v>
      </c>
      <c r="J23" s="161">
        <v>52.449487599912899</v>
      </c>
      <c r="K23" s="161">
        <v>47.993068099971303</v>
      </c>
      <c r="L23" s="161">
        <v>46.529391666469003</v>
      </c>
    </row>
    <row r="24" spans="1:12" x14ac:dyDescent="0.25">
      <c r="A24" s="387"/>
      <c r="B24" s="385"/>
      <c r="C24" s="84" t="s">
        <v>201</v>
      </c>
      <c r="D24" s="161">
        <v>43.4703717249376</v>
      </c>
      <c r="E24" s="161">
        <v>43.348775557092502</v>
      </c>
      <c r="F24" s="161">
        <v>44.359798469165099</v>
      </c>
      <c r="G24" s="161">
        <v>46.6907398027478</v>
      </c>
      <c r="H24" s="161">
        <v>48.626207331083798</v>
      </c>
      <c r="I24" s="161">
        <v>50.321862514946901</v>
      </c>
      <c r="J24" s="161">
        <v>47.550512400087101</v>
      </c>
      <c r="K24" s="161">
        <v>52.006931900028697</v>
      </c>
      <c r="L24" s="161">
        <v>53.470608333530897</v>
      </c>
    </row>
    <row r="25" spans="1:12" x14ac:dyDescent="0.25">
      <c r="A25" s="387"/>
      <c r="B25" s="385"/>
      <c r="C25" s="84" t="s">
        <v>88</v>
      </c>
      <c r="D25" s="161">
        <v>100</v>
      </c>
      <c r="E25" s="161">
        <v>100</v>
      </c>
      <c r="F25" s="161">
        <v>100</v>
      </c>
      <c r="G25" s="161">
        <v>100</v>
      </c>
      <c r="H25" s="161">
        <v>100</v>
      </c>
      <c r="I25" s="161">
        <v>100</v>
      </c>
      <c r="J25" s="161">
        <v>100</v>
      </c>
      <c r="K25" s="161">
        <v>100</v>
      </c>
      <c r="L25" s="161">
        <v>100</v>
      </c>
    </row>
    <row r="26" spans="1:12" x14ac:dyDescent="0.25">
      <c r="A26" s="369" t="s">
        <v>88</v>
      </c>
      <c r="B26" s="384" t="s">
        <v>199</v>
      </c>
      <c r="C26" s="84" t="s">
        <v>200</v>
      </c>
      <c r="D26" s="161">
        <v>35.507526022333003</v>
      </c>
      <c r="E26" s="161">
        <v>35.540580308726597</v>
      </c>
      <c r="F26" s="161">
        <v>34.784261120890797</v>
      </c>
      <c r="G26" s="161">
        <v>33.465974045966099</v>
      </c>
      <c r="H26" s="161">
        <v>31.843679504752401</v>
      </c>
      <c r="I26" s="161">
        <v>30.432809628838601</v>
      </c>
      <c r="J26" s="161">
        <v>33.607255595903702</v>
      </c>
      <c r="K26" s="161">
        <v>28.680790681239699</v>
      </c>
      <c r="L26" s="161">
        <v>27.456502546396699</v>
      </c>
    </row>
    <row r="27" spans="1:12" x14ac:dyDescent="0.25">
      <c r="A27" s="369"/>
      <c r="B27" s="384" t="s">
        <v>205</v>
      </c>
      <c r="C27" s="84" t="s">
        <v>201</v>
      </c>
      <c r="D27" s="161">
        <v>64.492473977667103</v>
      </c>
      <c r="E27" s="161">
        <v>64.459419691273396</v>
      </c>
      <c r="F27" s="161">
        <v>65.215738879109196</v>
      </c>
      <c r="G27" s="161">
        <v>66.534025954033893</v>
      </c>
      <c r="H27" s="161">
        <v>68.156320495247599</v>
      </c>
      <c r="I27" s="161">
        <v>69.567190371161402</v>
      </c>
      <c r="J27" s="161">
        <v>66.392744404096405</v>
      </c>
      <c r="K27" s="161">
        <v>71.319209318760301</v>
      </c>
      <c r="L27" s="161">
        <v>72.543497453603194</v>
      </c>
    </row>
    <row r="28" spans="1:12" x14ac:dyDescent="0.25">
      <c r="A28" s="369"/>
      <c r="B28" s="384" t="s">
        <v>205</v>
      </c>
      <c r="C28" s="84" t="s">
        <v>88</v>
      </c>
      <c r="D28" s="161">
        <v>100</v>
      </c>
      <c r="E28" s="161">
        <v>100</v>
      </c>
      <c r="F28" s="161">
        <v>100</v>
      </c>
      <c r="G28" s="161">
        <v>100</v>
      </c>
      <c r="H28" s="161">
        <v>100</v>
      </c>
      <c r="I28" s="161">
        <v>100</v>
      </c>
      <c r="J28" s="161">
        <v>100</v>
      </c>
      <c r="K28" s="161">
        <v>100</v>
      </c>
      <c r="L28" s="161">
        <v>100</v>
      </c>
    </row>
    <row r="29" spans="1:12" x14ac:dyDescent="0.25">
      <c r="A29" s="369"/>
      <c r="B29" s="384" t="s">
        <v>87</v>
      </c>
      <c r="C29" s="84" t="s">
        <v>200</v>
      </c>
      <c r="D29" s="161">
        <v>72.619547016394094</v>
      </c>
      <c r="E29" s="161">
        <v>74.324802198425203</v>
      </c>
      <c r="F29" s="161">
        <v>73.474727464501996</v>
      </c>
      <c r="G29" s="161">
        <v>70.282425305862702</v>
      </c>
      <c r="H29" s="161">
        <v>68.595351126551094</v>
      </c>
      <c r="I29" s="161">
        <v>66.877734702818003</v>
      </c>
      <c r="J29" s="161">
        <v>71.406779740799493</v>
      </c>
      <c r="K29" s="161">
        <v>68.581156761890497</v>
      </c>
      <c r="L29" s="161">
        <v>67.172017386355506</v>
      </c>
    </row>
    <row r="30" spans="1:12" x14ac:dyDescent="0.25">
      <c r="A30" s="369"/>
      <c r="B30" s="384" t="s">
        <v>87</v>
      </c>
      <c r="C30" s="84" t="s">
        <v>201</v>
      </c>
      <c r="D30" s="161">
        <v>27.380452983605899</v>
      </c>
      <c r="E30" s="161">
        <v>25.6751978015749</v>
      </c>
      <c r="F30" s="161">
        <v>26.525272535498001</v>
      </c>
      <c r="G30" s="161">
        <v>29.717574694137301</v>
      </c>
      <c r="H30" s="161">
        <v>31.404648873448899</v>
      </c>
      <c r="I30" s="161">
        <v>33.122265297181997</v>
      </c>
      <c r="J30" s="161">
        <v>28.5932202592005</v>
      </c>
      <c r="K30" s="161">
        <v>31.418843238109499</v>
      </c>
      <c r="L30" s="161">
        <v>32.827982613644402</v>
      </c>
    </row>
    <row r="31" spans="1:12" x14ac:dyDescent="0.25">
      <c r="A31" s="369"/>
      <c r="B31" s="384" t="s">
        <v>87</v>
      </c>
      <c r="C31" s="84" t="s">
        <v>88</v>
      </c>
      <c r="D31" s="161">
        <v>100</v>
      </c>
      <c r="E31" s="161">
        <v>100</v>
      </c>
      <c r="F31" s="161">
        <v>100</v>
      </c>
      <c r="G31" s="161">
        <v>100</v>
      </c>
      <c r="H31" s="161">
        <v>100</v>
      </c>
      <c r="I31" s="161">
        <v>100</v>
      </c>
      <c r="J31" s="161">
        <v>100</v>
      </c>
      <c r="K31" s="161">
        <v>100</v>
      </c>
      <c r="L31" s="161">
        <v>100</v>
      </c>
    </row>
    <row r="32" spans="1:12" x14ac:dyDescent="0.25">
      <c r="A32" s="369"/>
      <c r="B32" s="385" t="s">
        <v>88</v>
      </c>
      <c r="C32" s="84" t="s">
        <v>200</v>
      </c>
      <c r="D32" s="161">
        <v>41.465661498354201</v>
      </c>
      <c r="E32" s="161">
        <v>42.085507636774203</v>
      </c>
      <c r="F32" s="161">
        <v>41.609196332860002</v>
      </c>
      <c r="G32" s="161">
        <v>40.297695838816097</v>
      </c>
      <c r="H32" s="161">
        <v>39.0221298228508</v>
      </c>
      <c r="I32" s="161">
        <v>37.867101134401402</v>
      </c>
      <c r="J32" s="161">
        <v>41.736955609624303</v>
      </c>
      <c r="K32" s="161">
        <v>37.704369159238802</v>
      </c>
      <c r="L32" s="161">
        <v>36.902294089121497</v>
      </c>
    </row>
    <row r="33" spans="1:12" x14ac:dyDescent="0.25">
      <c r="A33" s="369"/>
      <c r="B33" s="385"/>
      <c r="C33" s="84" t="s">
        <v>201</v>
      </c>
      <c r="D33" s="161">
        <v>58.534338501645799</v>
      </c>
      <c r="E33" s="161">
        <v>57.914492363225797</v>
      </c>
      <c r="F33" s="161">
        <v>58.390803667139998</v>
      </c>
      <c r="G33" s="161">
        <v>59.702304161183903</v>
      </c>
      <c r="H33" s="161">
        <v>60.9778701771492</v>
      </c>
      <c r="I33" s="161">
        <v>62.132898865598598</v>
      </c>
      <c r="J33" s="161">
        <v>58.263044390375697</v>
      </c>
      <c r="K33" s="161">
        <v>62.295630840761198</v>
      </c>
      <c r="L33" s="161">
        <v>63.097705910878403</v>
      </c>
    </row>
    <row r="34" spans="1:12" x14ac:dyDescent="0.25">
      <c r="A34" s="369"/>
      <c r="B34" s="385"/>
      <c r="C34" s="84" t="s">
        <v>88</v>
      </c>
      <c r="D34" s="161">
        <v>100</v>
      </c>
      <c r="E34" s="161">
        <v>100</v>
      </c>
      <c r="F34" s="161">
        <v>100</v>
      </c>
      <c r="G34" s="161">
        <v>100</v>
      </c>
      <c r="H34" s="161">
        <v>100</v>
      </c>
      <c r="I34" s="161">
        <v>100</v>
      </c>
      <c r="J34" s="161">
        <v>100</v>
      </c>
      <c r="K34" s="161">
        <v>100</v>
      </c>
      <c r="L34" s="161">
        <v>100</v>
      </c>
    </row>
    <row r="36" spans="1:12" x14ac:dyDescent="0.25">
      <c r="A36" s="367" t="s">
        <v>90</v>
      </c>
      <c r="B36" s="367" t="s">
        <v>90</v>
      </c>
      <c r="C36" s="367" t="s">
        <v>90</v>
      </c>
      <c r="D36" s="367" t="s">
        <v>90</v>
      </c>
      <c r="E36" s="367" t="s">
        <v>90</v>
      </c>
      <c r="F36" s="367" t="s">
        <v>90</v>
      </c>
      <c r="G36" s="367" t="s">
        <v>90</v>
      </c>
      <c r="H36" s="367" t="s">
        <v>90</v>
      </c>
      <c r="I36" s="367" t="s">
        <v>90</v>
      </c>
      <c r="J36" s="367" t="s">
        <v>90</v>
      </c>
      <c r="K36" s="367" t="s">
        <v>90</v>
      </c>
      <c r="L36" s="367" t="s">
        <v>90</v>
      </c>
    </row>
    <row r="37" spans="1:12" x14ac:dyDescent="0.25">
      <c r="A37" s="97" t="s">
        <v>80</v>
      </c>
      <c r="B37" s="389" t="s">
        <v>81</v>
      </c>
      <c r="C37" s="390"/>
      <c r="D37" s="95" t="s">
        <v>71</v>
      </c>
      <c r="E37" s="95" t="s">
        <v>72</v>
      </c>
      <c r="F37" s="95" t="s">
        <v>73</v>
      </c>
      <c r="G37" s="95" t="s">
        <v>74</v>
      </c>
      <c r="H37" s="95" t="s">
        <v>75</v>
      </c>
      <c r="I37" s="95" t="s">
        <v>76</v>
      </c>
      <c r="J37" s="95" t="s">
        <v>77</v>
      </c>
      <c r="K37" s="95" t="s">
        <v>78</v>
      </c>
      <c r="L37" s="95" t="s">
        <v>79</v>
      </c>
    </row>
    <row r="38" spans="1:12" x14ac:dyDescent="0.25">
      <c r="A38" s="386" t="s">
        <v>110</v>
      </c>
      <c r="B38" s="384" t="s">
        <v>199</v>
      </c>
      <c r="C38" s="84" t="s">
        <v>200</v>
      </c>
      <c r="D38" s="93">
        <v>1074389</v>
      </c>
      <c r="E38" s="93">
        <v>1155678</v>
      </c>
      <c r="F38" s="93">
        <v>1180641</v>
      </c>
      <c r="G38" s="93">
        <v>1202387</v>
      </c>
      <c r="H38" s="93">
        <v>1185675</v>
      </c>
      <c r="I38" s="93">
        <v>1181079</v>
      </c>
      <c r="J38" s="93">
        <v>1511419</v>
      </c>
      <c r="K38" s="93">
        <v>1258676</v>
      </c>
      <c r="L38" s="93">
        <v>1245273</v>
      </c>
    </row>
    <row r="39" spans="1:12" x14ac:dyDescent="0.25">
      <c r="A39" s="387"/>
      <c r="B39" s="384" t="s">
        <v>205</v>
      </c>
      <c r="C39" s="84" t="s">
        <v>201</v>
      </c>
      <c r="D39" s="93">
        <v>4153836</v>
      </c>
      <c r="E39" s="93">
        <v>4298487</v>
      </c>
      <c r="F39" s="93">
        <v>4398868</v>
      </c>
      <c r="G39" s="93">
        <v>4477389</v>
      </c>
      <c r="H39" s="93">
        <v>4584854</v>
      </c>
      <c r="I39" s="93">
        <v>4742854</v>
      </c>
      <c r="J39" s="93">
        <v>4714109</v>
      </c>
      <c r="K39" s="93">
        <v>5017219</v>
      </c>
      <c r="L39" s="93">
        <v>5055696</v>
      </c>
    </row>
    <row r="40" spans="1:12" x14ac:dyDescent="0.25">
      <c r="A40" s="387"/>
      <c r="B40" s="384" t="s">
        <v>205</v>
      </c>
      <c r="C40" s="84" t="s">
        <v>88</v>
      </c>
      <c r="D40" s="93">
        <v>5228225</v>
      </c>
      <c r="E40" s="93">
        <v>5454165</v>
      </c>
      <c r="F40" s="93">
        <v>5579509</v>
      </c>
      <c r="G40" s="93">
        <v>5679776</v>
      </c>
      <c r="H40" s="93">
        <v>5770529</v>
      </c>
      <c r="I40" s="93">
        <v>5923933</v>
      </c>
      <c r="J40" s="93">
        <v>6225528</v>
      </c>
      <c r="K40" s="93">
        <v>6275895</v>
      </c>
      <c r="L40" s="93">
        <v>6300969</v>
      </c>
    </row>
    <row r="41" spans="1:12" x14ac:dyDescent="0.25">
      <c r="A41" s="387"/>
      <c r="B41" s="384" t="s">
        <v>87</v>
      </c>
      <c r="C41" s="84" t="s">
        <v>200</v>
      </c>
      <c r="D41" s="93">
        <v>483657</v>
      </c>
      <c r="E41" s="93">
        <v>560686</v>
      </c>
      <c r="F41" s="93">
        <v>597476</v>
      </c>
      <c r="G41" s="93">
        <v>611587</v>
      </c>
      <c r="H41" s="93">
        <v>638838</v>
      </c>
      <c r="I41" s="93">
        <v>671435</v>
      </c>
      <c r="J41" s="93">
        <v>853385</v>
      </c>
      <c r="K41" s="93">
        <v>874489</v>
      </c>
      <c r="L41" s="93">
        <v>919158</v>
      </c>
    </row>
    <row r="42" spans="1:12" x14ac:dyDescent="0.25">
      <c r="A42" s="387"/>
      <c r="B42" s="384" t="s">
        <v>87</v>
      </c>
      <c r="C42" s="84" t="s">
        <v>201</v>
      </c>
      <c r="D42" s="93">
        <v>379842</v>
      </c>
      <c r="E42" s="93">
        <v>401345</v>
      </c>
      <c r="F42" s="93">
        <v>445082</v>
      </c>
      <c r="G42" s="93">
        <v>522154</v>
      </c>
      <c r="H42" s="93">
        <v>593201</v>
      </c>
      <c r="I42" s="93">
        <v>666835</v>
      </c>
      <c r="J42" s="93">
        <v>657732</v>
      </c>
      <c r="K42" s="93">
        <v>755784</v>
      </c>
      <c r="L42" s="93">
        <v>834261</v>
      </c>
    </row>
    <row r="43" spans="1:12" x14ac:dyDescent="0.25">
      <c r="A43" s="387"/>
      <c r="B43" s="384" t="s">
        <v>87</v>
      </c>
      <c r="C43" s="84" t="s">
        <v>88</v>
      </c>
      <c r="D43" s="93">
        <v>863499</v>
      </c>
      <c r="E43" s="93">
        <v>962031</v>
      </c>
      <c r="F43" s="93">
        <v>1042558</v>
      </c>
      <c r="G43" s="93">
        <v>1133741</v>
      </c>
      <c r="H43" s="93">
        <v>1232039</v>
      </c>
      <c r="I43" s="93">
        <v>1338270</v>
      </c>
      <c r="J43" s="93">
        <v>1511117</v>
      </c>
      <c r="K43" s="93">
        <v>1630273</v>
      </c>
      <c r="L43" s="93">
        <v>1753419</v>
      </c>
    </row>
    <row r="44" spans="1:12" x14ac:dyDescent="0.25">
      <c r="A44" s="387"/>
      <c r="B44" s="385" t="s">
        <v>88</v>
      </c>
      <c r="C44" s="84" t="s">
        <v>200</v>
      </c>
      <c r="D44" s="101">
        <v>1558046</v>
      </c>
      <c r="E44" s="101">
        <v>1716364</v>
      </c>
      <c r="F44" s="101">
        <v>1778117</v>
      </c>
      <c r="G44" s="101">
        <v>1813974</v>
      </c>
      <c r="H44" s="101">
        <v>1824513</v>
      </c>
      <c r="I44" s="101">
        <v>1852514</v>
      </c>
      <c r="J44" s="101">
        <v>2364804</v>
      </c>
      <c r="K44" s="101">
        <v>2133165</v>
      </c>
      <c r="L44" s="101">
        <v>2164431</v>
      </c>
    </row>
    <row r="45" spans="1:12" x14ac:dyDescent="0.25">
      <c r="A45" s="387"/>
      <c r="B45" s="385"/>
      <c r="C45" s="84" t="s">
        <v>201</v>
      </c>
      <c r="D45" s="101">
        <v>4533678</v>
      </c>
      <c r="E45" s="101">
        <v>4699832</v>
      </c>
      <c r="F45" s="101">
        <v>4843950</v>
      </c>
      <c r="G45" s="101">
        <v>4999543</v>
      </c>
      <c r="H45" s="101">
        <v>5178055</v>
      </c>
      <c r="I45" s="101">
        <v>5409689</v>
      </c>
      <c r="J45" s="101">
        <v>5371841</v>
      </c>
      <c r="K45" s="101">
        <v>5773003</v>
      </c>
      <c r="L45" s="101">
        <v>5889957</v>
      </c>
    </row>
    <row r="46" spans="1:12" x14ac:dyDescent="0.25">
      <c r="A46" s="388"/>
      <c r="B46" s="385"/>
      <c r="C46" s="84" t="s">
        <v>88</v>
      </c>
      <c r="D46" s="101">
        <v>6091724</v>
      </c>
      <c r="E46" s="101">
        <v>6416196</v>
      </c>
      <c r="F46" s="101">
        <v>6622067</v>
      </c>
      <c r="G46" s="101">
        <v>6813517</v>
      </c>
      <c r="H46" s="101">
        <v>7002568</v>
      </c>
      <c r="I46" s="101">
        <v>7262203</v>
      </c>
      <c r="J46" s="101">
        <v>7736645</v>
      </c>
      <c r="K46" s="101">
        <v>7906168</v>
      </c>
      <c r="L46" s="101">
        <v>8054388</v>
      </c>
    </row>
    <row r="47" spans="1:12" x14ac:dyDescent="0.25">
      <c r="A47" s="386" t="s">
        <v>112</v>
      </c>
      <c r="B47" s="384" t="s">
        <v>199</v>
      </c>
      <c r="C47" s="84" t="s">
        <v>200</v>
      </c>
      <c r="D47" s="93">
        <v>2656603</v>
      </c>
      <c r="E47" s="93">
        <v>2735513</v>
      </c>
      <c r="F47" s="93">
        <v>2711858</v>
      </c>
      <c r="G47" s="93">
        <v>2606416</v>
      </c>
      <c r="H47" s="93">
        <v>2492405</v>
      </c>
      <c r="I47" s="93">
        <v>2418934</v>
      </c>
      <c r="J47" s="93">
        <v>2657595</v>
      </c>
      <c r="K47" s="93">
        <v>2324930</v>
      </c>
      <c r="L47" s="93">
        <v>2196175</v>
      </c>
    </row>
    <row r="48" spans="1:12" x14ac:dyDescent="0.25">
      <c r="A48" s="387"/>
      <c r="B48" s="384" t="s">
        <v>205</v>
      </c>
      <c r="C48" s="84" t="s">
        <v>201</v>
      </c>
      <c r="D48" s="93">
        <v>2622781</v>
      </c>
      <c r="E48" s="93">
        <v>2758908</v>
      </c>
      <c r="F48" s="93">
        <v>2899036</v>
      </c>
      <c r="G48" s="93">
        <v>3094929</v>
      </c>
      <c r="H48" s="93">
        <v>3287490</v>
      </c>
      <c r="I48" s="93">
        <v>3486514</v>
      </c>
      <c r="J48" s="93">
        <v>3521978</v>
      </c>
      <c r="K48" s="93">
        <v>3893970</v>
      </c>
      <c r="L48" s="93">
        <v>4037038</v>
      </c>
    </row>
    <row r="49" spans="1:12" x14ac:dyDescent="0.25">
      <c r="A49" s="387"/>
      <c r="B49" s="384" t="s">
        <v>205</v>
      </c>
      <c r="C49" s="84" t="s">
        <v>88</v>
      </c>
      <c r="D49" s="93">
        <v>5279384</v>
      </c>
      <c r="E49" s="93">
        <v>5494421</v>
      </c>
      <c r="F49" s="93">
        <v>5610894</v>
      </c>
      <c r="G49" s="93">
        <v>5701345</v>
      </c>
      <c r="H49" s="93">
        <v>5779895</v>
      </c>
      <c r="I49" s="93">
        <v>5905448</v>
      </c>
      <c r="J49" s="93">
        <v>6179573</v>
      </c>
      <c r="K49" s="93">
        <v>6218900</v>
      </c>
      <c r="L49" s="93">
        <v>6233213</v>
      </c>
    </row>
    <row r="50" spans="1:12" x14ac:dyDescent="0.25">
      <c r="A50" s="387"/>
      <c r="B50" s="384" t="s">
        <v>87</v>
      </c>
      <c r="C50" s="84" t="s">
        <v>200</v>
      </c>
      <c r="D50" s="93">
        <v>975680</v>
      </c>
      <c r="E50" s="93">
        <v>1091318</v>
      </c>
      <c r="F50" s="93">
        <v>1163531</v>
      </c>
      <c r="G50" s="93">
        <v>1210889</v>
      </c>
      <c r="H50" s="93">
        <v>1284363</v>
      </c>
      <c r="I50" s="93">
        <v>1355902</v>
      </c>
      <c r="J50" s="93">
        <v>1573780</v>
      </c>
      <c r="K50" s="93">
        <v>1629778</v>
      </c>
      <c r="L50" s="93">
        <v>1708170</v>
      </c>
    </row>
    <row r="51" spans="1:12" x14ac:dyDescent="0.25">
      <c r="A51" s="387"/>
      <c r="B51" s="384" t="s">
        <v>87</v>
      </c>
      <c r="C51" s="84" t="s">
        <v>201</v>
      </c>
      <c r="D51" s="93">
        <v>170386</v>
      </c>
      <c r="E51" s="93">
        <v>169333</v>
      </c>
      <c r="F51" s="93">
        <v>190663</v>
      </c>
      <c r="G51" s="93">
        <v>248445</v>
      </c>
      <c r="H51" s="93">
        <v>287288</v>
      </c>
      <c r="I51" s="93">
        <v>337236</v>
      </c>
      <c r="J51" s="93">
        <v>314171</v>
      </c>
      <c r="K51" s="93">
        <v>391487</v>
      </c>
      <c r="L51" s="93">
        <v>449754</v>
      </c>
    </row>
    <row r="52" spans="1:12" x14ac:dyDescent="0.25">
      <c r="A52" s="387"/>
      <c r="B52" s="384" t="s">
        <v>87</v>
      </c>
      <c r="C52" s="84" t="s">
        <v>88</v>
      </c>
      <c r="D52" s="93">
        <v>1146066</v>
      </c>
      <c r="E52" s="93">
        <v>1260651</v>
      </c>
      <c r="F52" s="93">
        <v>1354194</v>
      </c>
      <c r="G52" s="93">
        <v>1459334</v>
      </c>
      <c r="H52" s="93">
        <v>1571651</v>
      </c>
      <c r="I52" s="93">
        <v>1693138</v>
      </c>
      <c r="J52" s="93">
        <v>1887951</v>
      </c>
      <c r="K52" s="93">
        <v>2021265</v>
      </c>
      <c r="L52" s="93">
        <v>2157924</v>
      </c>
    </row>
    <row r="53" spans="1:12" x14ac:dyDescent="0.25">
      <c r="A53" s="387"/>
      <c r="B53" s="385" t="s">
        <v>88</v>
      </c>
      <c r="C53" s="84" t="s">
        <v>200</v>
      </c>
      <c r="D53" s="101">
        <v>3632283</v>
      </c>
      <c r="E53" s="101">
        <v>3826831</v>
      </c>
      <c r="F53" s="101">
        <v>3875389</v>
      </c>
      <c r="G53" s="101">
        <v>3817305</v>
      </c>
      <c r="H53" s="101">
        <v>3776768</v>
      </c>
      <c r="I53" s="101">
        <v>3774836</v>
      </c>
      <c r="J53" s="101">
        <v>4231375</v>
      </c>
      <c r="K53" s="101">
        <v>3954708</v>
      </c>
      <c r="L53" s="101">
        <v>3904345</v>
      </c>
    </row>
    <row r="54" spans="1:12" x14ac:dyDescent="0.25">
      <c r="A54" s="387"/>
      <c r="B54" s="385"/>
      <c r="C54" s="84" t="s">
        <v>201</v>
      </c>
      <c r="D54" s="101">
        <v>2793167</v>
      </c>
      <c r="E54" s="101">
        <v>2928241</v>
      </c>
      <c r="F54" s="101">
        <v>3089699</v>
      </c>
      <c r="G54" s="101">
        <v>3343374</v>
      </c>
      <c r="H54" s="101">
        <v>3574778</v>
      </c>
      <c r="I54" s="101">
        <v>3823750</v>
      </c>
      <c r="J54" s="101">
        <v>3836149</v>
      </c>
      <c r="K54" s="101">
        <v>4285457</v>
      </c>
      <c r="L54" s="101">
        <v>4486792</v>
      </c>
    </row>
    <row r="55" spans="1:12" x14ac:dyDescent="0.25">
      <c r="A55" s="387"/>
      <c r="B55" s="385"/>
      <c r="C55" s="84" t="s">
        <v>88</v>
      </c>
      <c r="D55" s="101">
        <v>6425450</v>
      </c>
      <c r="E55" s="101">
        <v>6755072</v>
      </c>
      <c r="F55" s="101">
        <v>6965088</v>
      </c>
      <c r="G55" s="101">
        <v>7160679</v>
      </c>
      <c r="H55" s="101">
        <v>7351546</v>
      </c>
      <c r="I55" s="101">
        <v>7598586</v>
      </c>
      <c r="J55" s="101">
        <v>8067524</v>
      </c>
      <c r="K55" s="101">
        <v>8240165</v>
      </c>
      <c r="L55" s="101">
        <v>8391137</v>
      </c>
    </row>
    <row r="56" spans="1:12" x14ac:dyDescent="0.25">
      <c r="A56" s="369" t="s">
        <v>88</v>
      </c>
      <c r="B56" s="384" t="s">
        <v>199</v>
      </c>
      <c r="C56" s="84" t="s">
        <v>200</v>
      </c>
      <c r="D56" s="101">
        <f>D38+D47</f>
        <v>3730992</v>
      </c>
      <c r="E56" s="101">
        <v>3891191</v>
      </c>
      <c r="F56" s="101">
        <v>3892499</v>
      </c>
      <c r="G56" s="101">
        <v>3808803</v>
      </c>
      <c r="H56" s="101">
        <v>3678080</v>
      </c>
      <c r="I56" s="101">
        <v>3600013</v>
      </c>
      <c r="J56" s="101">
        <v>4169014</v>
      </c>
      <c r="K56" s="101">
        <v>3583606</v>
      </c>
      <c r="L56" s="101">
        <v>3441448</v>
      </c>
    </row>
    <row r="57" spans="1:12" x14ac:dyDescent="0.25">
      <c r="A57" s="369"/>
      <c r="B57" s="384" t="s">
        <v>205</v>
      </c>
      <c r="C57" s="84" t="s">
        <v>201</v>
      </c>
      <c r="D57" s="101">
        <f t="shared" ref="D57:D64" si="0">D39+D48</f>
        <v>6776617</v>
      </c>
      <c r="E57" s="101">
        <v>7057395</v>
      </c>
      <c r="F57" s="101">
        <v>7297904</v>
      </c>
      <c r="G57" s="101">
        <v>7572318</v>
      </c>
      <c r="H57" s="101">
        <v>7872344</v>
      </c>
      <c r="I57" s="101">
        <v>8229368</v>
      </c>
      <c r="J57" s="101">
        <v>8236087</v>
      </c>
      <c r="K57" s="101">
        <v>8911189</v>
      </c>
      <c r="L57" s="101">
        <v>9092734</v>
      </c>
    </row>
    <row r="58" spans="1:12" x14ac:dyDescent="0.25">
      <c r="A58" s="369"/>
      <c r="B58" s="384" t="s">
        <v>205</v>
      </c>
      <c r="C58" s="84" t="s">
        <v>88</v>
      </c>
      <c r="D58" s="101">
        <f t="shared" si="0"/>
        <v>10507609</v>
      </c>
      <c r="E58" s="101">
        <v>10948586</v>
      </c>
      <c r="F58" s="101">
        <v>11190403</v>
      </c>
      <c r="G58" s="101">
        <v>11381121</v>
      </c>
      <c r="H58" s="101">
        <v>11550424</v>
      </c>
      <c r="I58" s="101">
        <v>11829381</v>
      </c>
      <c r="J58" s="101">
        <v>12405101</v>
      </c>
      <c r="K58" s="101">
        <v>12494795</v>
      </c>
      <c r="L58" s="101">
        <v>12534182</v>
      </c>
    </row>
    <row r="59" spans="1:12" x14ac:dyDescent="0.25">
      <c r="A59" s="369"/>
      <c r="B59" s="384" t="s">
        <v>87</v>
      </c>
      <c r="C59" s="84" t="s">
        <v>200</v>
      </c>
      <c r="D59" s="101">
        <f t="shared" si="0"/>
        <v>1459337</v>
      </c>
      <c r="E59" s="101">
        <v>1652004</v>
      </c>
      <c r="F59" s="101">
        <v>1761007</v>
      </c>
      <c r="G59" s="101">
        <v>1822476</v>
      </c>
      <c r="H59" s="101">
        <v>1923201</v>
      </c>
      <c r="I59" s="101">
        <v>2027337</v>
      </c>
      <c r="J59" s="101">
        <v>2427165</v>
      </c>
      <c r="K59" s="101">
        <v>2504267</v>
      </c>
      <c r="L59" s="101">
        <v>2627328</v>
      </c>
    </row>
    <row r="60" spans="1:12" x14ac:dyDescent="0.25">
      <c r="A60" s="369"/>
      <c r="B60" s="384" t="s">
        <v>87</v>
      </c>
      <c r="C60" s="84" t="s">
        <v>201</v>
      </c>
      <c r="D60" s="101">
        <f t="shared" si="0"/>
        <v>550228</v>
      </c>
      <c r="E60" s="101">
        <v>570678</v>
      </c>
      <c r="F60" s="101">
        <v>635745</v>
      </c>
      <c r="G60" s="101">
        <v>770599</v>
      </c>
      <c r="H60" s="101">
        <v>880489</v>
      </c>
      <c r="I60" s="101">
        <v>1004071</v>
      </c>
      <c r="J60" s="101">
        <v>971903</v>
      </c>
      <c r="K60" s="101">
        <v>1147271</v>
      </c>
      <c r="L60" s="101">
        <v>1284015</v>
      </c>
    </row>
    <row r="61" spans="1:12" x14ac:dyDescent="0.25">
      <c r="A61" s="369"/>
      <c r="B61" s="384" t="s">
        <v>87</v>
      </c>
      <c r="C61" s="84" t="s">
        <v>88</v>
      </c>
      <c r="D61" s="101">
        <f t="shared" si="0"/>
        <v>2009565</v>
      </c>
      <c r="E61" s="101">
        <v>2222682</v>
      </c>
      <c r="F61" s="101">
        <v>2396752</v>
      </c>
      <c r="G61" s="101">
        <v>2593075</v>
      </c>
      <c r="H61" s="101">
        <v>2803690</v>
      </c>
      <c r="I61" s="101">
        <v>3031408</v>
      </c>
      <c r="J61" s="101">
        <v>3399068</v>
      </c>
      <c r="K61" s="101">
        <v>3651538</v>
      </c>
      <c r="L61" s="101">
        <v>3911343</v>
      </c>
    </row>
    <row r="62" spans="1:12" x14ac:dyDescent="0.25">
      <c r="A62" s="369"/>
      <c r="B62" s="385" t="s">
        <v>88</v>
      </c>
      <c r="C62" s="84" t="s">
        <v>200</v>
      </c>
      <c r="D62" s="101">
        <f t="shared" si="0"/>
        <v>5190329</v>
      </c>
      <c r="E62" s="101">
        <v>5543195</v>
      </c>
      <c r="F62" s="101">
        <v>5653506</v>
      </c>
      <c r="G62" s="101">
        <v>5631279</v>
      </c>
      <c r="H62" s="101">
        <v>5601281</v>
      </c>
      <c r="I62" s="101">
        <v>5627350</v>
      </c>
      <c r="J62" s="101">
        <v>6596179</v>
      </c>
      <c r="K62" s="101">
        <v>6087873</v>
      </c>
      <c r="L62" s="101">
        <v>6068776</v>
      </c>
    </row>
    <row r="63" spans="1:12" x14ac:dyDescent="0.25">
      <c r="A63" s="369"/>
      <c r="B63" s="385"/>
      <c r="C63" s="84" t="s">
        <v>201</v>
      </c>
      <c r="D63" s="101">
        <f t="shared" si="0"/>
        <v>7326845</v>
      </c>
      <c r="E63" s="101">
        <v>7628073</v>
      </c>
      <c r="F63" s="101">
        <v>7933649</v>
      </c>
      <c r="G63" s="101">
        <v>8342917</v>
      </c>
      <c r="H63" s="101">
        <v>8752833</v>
      </c>
      <c r="I63" s="101">
        <v>9233439</v>
      </c>
      <c r="J63" s="101">
        <v>9207990</v>
      </c>
      <c r="K63" s="101">
        <v>10058460</v>
      </c>
      <c r="L63" s="101">
        <v>10376749</v>
      </c>
    </row>
    <row r="64" spans="1:12" x14ac:dyDescent="0.25">
      <c r="A64" s="369"/>
      <c r="B64" s="385"/>
      <c r="C64" s="84" t="s">
        <v>88</v>
      </c>
      <c r="D64" s="101">
        <f t="shared" si="0"/>
        <v>12517174</v>
      </c>
      <c r="E64" s="101">
        <v>13171268</v>
      </c>
      <c r="F64" s="101">
        <v>13587155</v>
      </c>
      <c r="G64" s="101">
        <v>13974196</v>
      </c>
      <c r="H64" s="101">
        <v>14354114</v>
      </c>
      <c r="I64" s="101">
        <v>14860789</v>
      </c>
      <c r="J64" s="101">
        <v>15804169</v>
      </c>
      <c r="K64" s="101">
        <v>16146333</v>
      </c>
      <c r="L64" s="101">
        <v>16445525</v>
      </c>
    </row>
    <row r="65" spans="1:12" x14ac:dyDescent="0.25">
      <c r="A65" s="86"/>
      <c r="B65" s="86"/>
      <c r="C65" s="78"/>
      <c r="D65" s="78"/>
      <c r="E65" s="78"/>
      <c r="F65" s="78"/>
      <c r="G65" s="78"/>
      <c r="H65" s="78"/>
      <c r="I65" s="78"/>
      <c r="J65" s="78"/>
      <c r="K65" s="78"/>
      <c r="L65" s="78"/>
    </row>
    <row r="66" spans="1:12" x14ac:dyDescent="0.25">
      <c r="A66" s="367" t="s">
        <v>91</v>
      </c>
      <c r="B66" s="367" t="s">
        <v>91</v>
      </c>
      <c r="C66" s="367" t="s">
        <v>91</v>
      </c>
      <c r="D66" s="367" t="s">
        <v>91</v>
      </c>
      <c r="E66" s="367" t="s">
        <v>91</v>
      </c>
      <c r="F66" s="367" t="s">
        <v>91</v>
      </c>
      <c r="G66" s="367" t="s">
        <v>91</v>
      </c>
      <c r="H66" s="367" t="s">
        <v>91</v>
      </c>
      <c r="I66" s="367" t="s">
        <v>91</v>
      </c>
      <c r="J66" s="367" t="s">
        <v>91</v>
      </c>
      <c r="K66" s="367" t="s">
        <v>91</v>
      </c>
      <c r="L66" s="367" t="s">
        <v>91</v>
      </c>
    </row>
    <row r="67" spans="1:12" x14ac:dyDescent="0.25">
      <c r="A67" s="97" t="s">
        <v>80</v>
      </c>
      <c r="B67" s="389" t="s">
        <v>81</v>
      </c>
      <c r="C67" s="390"/>
      <c r="D67" s="96" t="s">
        <v>71</v>
      </c>
      <c r="E67" s="96" t="s">
        <v>72</v>
      </c>
      <c r="F67" s="96" t="s">
        <v>73</v>
      </c>
      <c r="G67" s="96" t="s">
        <v>74</v>
      </c>
      <c r="H67" s="96" t="s">
        <v>75</v>
      </c>
      <c r="I67" s="96" t="s">
        <v>76</v>
      </c>
      <c r="J67" s="96" t="s">
        <v>77</v>
      </c>
      <c r="K67" s="96" t="s">
        <v>78</v>
      </c>
      <c r="L67" s="96" t="s">
        <v>79</v>
      </c>
    </row>
    <row r="68" spans="1:12" x14ac:dyDescent="0.25">
      <c r="A68" s="386" t="s">
        <v>110</v>
      </c>
      <c r="B68" s="384" t="s">
        <v>199</v>
      </c>
      <c r="C68" s="84" t="s">
        <v>200</v>
      </c>
      <c r="D68" s="92">
        <v>0.24344834964722395</v>
      </c>
      <c r="E68" s="92">
        <v>0.30333262402564287</v>
      </c>
      <c r="F68" s="92">
        <v>0.38730716332793236</v>
      </c>
      <c r="G68" s="92">
        <v>0.25902180932462215</v>
      </c>
      <c r="H68" s="92">
        <v>0.23836907930672169</v>
      </c>
      <c r="I68" s="92">
        <v>0.24872464127838612</v>
      </c>
      <c r="J68" s="92">
        <v>0.3377614077180624</v>
      </c>
      <c r="K68" s="92">
        <v>0.22354582324624062</v>
      </c>
      <c r="L68" s="92">
        <v>0.20018492359668016</v>
      </c>
    </row>
    <row r="69" spans="1:12" x14ac:dyDescent="0.25">
      <c r="A69" s="387"/>
      <c r="B69" s="384" t="s">
        <v>205</v>
      </c>
      <c r="C69" s="84" t="s">
        <v>201</v>
      </c>
      <c r="D69" s="92">
        <v>0.24344834964722395</v>
      </c>
      <c r="E69" s="92">
        <v>0.30333262402564287</v>
      </c>
      <c r="F69" s="92">
        <v>0.38730716332793236</v>
      </c>
      <c r="G69" s="92">
        <v>0.25902180932462215</v>
      </c>
      <c r="H69" s="92">
        <v>0.23836907930672169</v>
      </c>
      <c r="I69" s="92">
        <v>0.24872464127838612</v>
      </c>
      <c r="J69" s="92">
        <v>0.3377614077180624</v>
      </c>
      <c r="K69" s="92">
        <v>0.22354582324624062</v>
      </c>
      <c r="L69" s="92">
        <v>0.20018492359668016</v>
      </c>
    </row>
    <row r="70" spans="1:12" x14ac:dyDescent="0.25">
      <c r="A70" s="387"/>
      <c r="B70" s="384" t="s">
        <v>205</v>
      </c>
      <c r="C70" s="84" t="s">
        <v>88</v>
      </c>
      <c r="D70" s="92">
        <v>0</v>
      </c>
      <c r="E70" s="92">
        <v>0</v>
      </c>
      <c r="F70" s="92">
        <v>0</v>
      </c>
      <c r="G70" s="92">
        <v>0</v>
      </c>
      <c r="H70" s="92">
        <v>0</v>
      </c>
      <c r="I70" s="92">
        <v>0</v>
      </c>
      <c r="J70" s="92">
        <v>0</v>
      </c>
      <c r="K70" s="92">
        <v>0</v>
      </c>
      <c r="L70" s="92">
        <v>0</v>
      </c>
    </row>
    <row r="71" spans="1:12" x14ac:dyDescent="0.25">
      <c r="A71" s="387"/>
      <c r="B71" s="384" t="s">
        <v>87</v>
      </c>
      <c r="C71" s="84" t="s">
        <v>200</v>
      </c>
      <c r="D71" s="92">
        <v>0.64330524764955044</v>
      </c>
      <c r="E71" s="92">
        <v>0.78223124146461487</v>
      </c>
      <c r="F71" s="92">
        <v>1.1014977470040321</v>
      </c>
      <c r="G71" s="92">
        <v>0.83010382950305939</v>
      </c>
      <c r="H71" s="92">
        <v>0.50760009326040745</v>
      </c>
      <c r="I71" s="92">
        <v>0.54395361803472042</v>
      </c>
      <c r="J71" s="92">
        <v>0.51893298514187336</v>
      </c>
      <c r="K71" s="92">
        <v>0.4681762307882309</v>
      </c>
      <c r="L71" s="92">
        <v>0.42179953306913376</v>
      </c>
    </row>
    <row r="72" spans="1:12" x14ac:dyDescent="0.25">
      <c r="A72" s="387"/>
      <c r="B72" s="384" t="s">
        <v>87</v>
      </c>
      <c r="C72" s="84" t="s">
        <v>201</v>
      </c>
      <c r="D72" s="92">
        <v>0.64330524764955044</v>
      </c>
      <c r="E72" s="92">
        <v>0.78223124146461487</v>
      </c>
      <c r="F72" s="92">
        <v>1.1014977470040321</v>
      </c>
      <c r="G72" s="92">
        <v>0.83010382950305939</v>
      </c>
      <c r="H72" s="92">
        <v>0.50760009326040745</v>
      </c>
      <c r="I72" s="92">
        <v>0.54395361803472042</v>
      </c>
      <c r="J72" s="92">
        <v>0.51893298514187336</v>
      </c>
      <c r="K72" s="92">
        <v>0.4681762307882309</v>
      </c>
      <c r="L72" s="92">
        <v>0.42179953306913376</v>
      </c>
    </row>
    <row r="73" spans="1:12" x14ac:dyDescent="0.25">
      <c r="A73" s="387"/>
      <c r="B73" s="384" t="s">
        <v>87</v>
      </c>
      <c r="C73" s="84" t="s">
        <v>88</v>
      </c>
      <c r="D73" s="92">
        <v>0</v>
      </c>
      <c r="E73" s="92">
        <v>0</v>
      </c>
      <c r="F73" s="92">
        <v>0</v>
      </c>
      <c r="G73" s="92">
        <v>0</v>
      </c>
      <c r="H73" s="92">
        <v>0</v>
      </c>
      <c r="I73" s="92">
        <v>0</v>
      </c>
      <c r="J73" s="92">
        <v>0</v>
      </c>
      <c r="K73" s="92">
        <v>0</v>
      </c>
      <c r="L73" s="92">
        <v>0</v>
      </c>
    </row>
    <row r="74" spans="1:12" x14ac:dyDescent="0.25">
      <c r="A74" s="387"/>
      <c r="B74" s="385" t="s">
        <v>88</v>
      </c>
      <c r="C74" s="84" t="s">
        <v>200</v>
      </c>
      <c r="D74" s="162">
        <v>0.24031330146009999</v>
      </c>
      <c r="E74" s="162">
        <v>0.2925386988018</v>
      </c>
      <c r="F74" s="162">
        <v>0.38229800387020002</v>
      </c>
      <c r="G74" s="162">
        <v>0.26620174078600001</v>
      </c>
      <c r="H74" s="162">
        <v>0.22672978920619999</v>
      </c>
      <c r="I74" s="162">
        <v>0.2473570951182</v>
      </c>
      <c r="J74" s="162">
        <v>0.32669869186630002</v>
      </c>
      <c r="K74" s="162">
        <v>0.22647742050030001</v>
      </c>
      <c r="L74" s="162">
        <v>0.18929448296037599</v>
      </c>
    </row>
    <row r="75" spans="1:12" x14ac:dyDescent="0.25">
      <c r="A75" s="387"/>
      <c r="B75" s="385"/>
      <c r="C75" s="84" t="s">
        <v>201</v>
      </c>
      <c r="D75" s="162">
        <v>0.24031330146009999</v>
      </c>
      <c r="E75" s="162">
        <v>0.2925386988018</v>
      </c>
      <c r="F75" s="162">
        <v>0.38229800387020002</v>
      </c>
      <c r="G75" s="162">
        <v>0.26620174078600001</v>
      </c>
      <c r="H75" s="162">
        <v>0.22672978920619999</v>
      </c>
      <c r="I75" s="162">
        <v>0.2473570951182</v>
      </c>
      <c r="J75" s="162">
        <v>0.32669869186630002</v>
      </c>
      <c r="K75" s="162">
        <v>0.22647742050030001</v>
      </c>
      <c r="L75" s="162">
        <v>0.18929448296037599</v>
      </c>
    </row>
    <row r="76" spans="1:12" x14ac:dyDescent="0.25">
      <c r="A76" s="388"/>
      <c r="B76" s="385"/>
      <c r="C76" s="84" t="s">
        <v>88</v>
      </c>
      <c r="D76" s="162">
        <v>0</v>
      </c>
      <c r="E76" s="162">
        <v>0</v>
      </c>
      <c r="F76" s="162">
        <v>0</v>
      </c>
      <c r="G76" s="162">
        <v>0</v>
      </c>
      <c r="H76" s="162">
        <v>0</v>
      </c>
      <c r="I76" s="162">
        <v>0</v>
      </c>
      <c r="J76" s="162">
        <v>0</v>
      </c>
      <c r="K76" s="162">
        <v>0</v>
      </c>
      <c r="L76" s="162">
        <v>0</v>
      </c>
    </row>
    <row r="77" spans="1:12" x14ac:dyDescent="0.25">
      <c r="A77" s="386" t="s">
        <v>112</v>
      </c>
      <c r="B77" s="384" t="s">
        <v>199</v>
      </c>
      <c r="C77" s="84" t="s">
        <v>200</v>
      </c>
      <c r="D77" s="92">
        <v>0.30958708375692368</v>
      </c>
      <c r="E77" s="92">
        <v>0.37563962396234274</v>
      </c>
      <c r="F77" s="92">
        <v>0.50000357441604137</v>
      </c>
      <c r="G77" s="92">
        <v>0.36571563687175512</v>
      </c>
      <c r="H77" s="92">
        <v>0.28055980801582336</v>
      </c>
      <c r="I77" s="92">
        <v>0.35275393165647984</v>
      </c>
      <c r="J77" s="92">
        <v>0.31636105850338936</v>
      </c>
      <c r="K77" s="92">
        <v>0.28268350288271904</v>
      </c>
      <c r="L77" s="92">
        <v>0.24408446624875069</v>
      </c>
    </row>
    <row r="78" spans="1:12" x14ac:dyDescent="0.25">
      <c r="A78" s="387"/>
      <c r="B78" s="384" t="s">
        <v>205</v>
      </c>
      <c r="C78" s="84" t="s">
        <v>201</v>
      </c>
      <c r="D78" s="92">
        <v>0.30958708375692368</v>
      </c>
      <c r="E78" s="92">
        <v>0.37563962396234274</v>
      </c>
      <c r="F78" s="92">
        <v>0.50000357441604137</v>
      </c>
      <c r="G78" s="92">
        <v>0.36571563687175512</v>
      </c>
      <c r="H78" s="92">
        <v>0.28055980801582336</v>
      </c>
      <c r="I78" s="92">
        <v>0.35275393165647984</v>
      </c>
      <c r="J78" s="92">
        <v>0.31636105850338936</v>
      </c>
      <c r="K78" s="92">
        <v>0.28268350288271904</v>
      </c>
      <c r="L78" s="92">
        <v>0.24408446624875069</v>
      </c>
    </row>
    <row r="79" spans="1:12" x14ac:dyDescent="0.25">
      <c r="A79" s="387"/>
      <c r="B79" s="384" t="s">
        <v>205</v>
      </c>
      <c r="C79" s="84" t="s">
        <v>88</v>
      </c>
      <c r="D79" s="92">
        <v>0</v>
      </c>
      <c r="E79" s="92">
        <v>0</v>
      </c>
      <c r="F79" s="92">
        <v>0</v>
      </c>
      <c r="G79" s="92">
        <v>0</v>
      </c>
      <c r="H79" s="92">
        <v>0</v>
      </c>
      <c r="I79" s="92">
        <v>0</v>
      </c>
      <c r="J79" s="92">
        <v>0</v>
      </c>
      <c r="K79" s="92">
        <v>0</v>
      </c>
      <c r="L79" s="92">
        <v>0</v>
      </c>
    </row>
    <row r="80" spans="1:12" x14ac:dyDescent="0.25">
      <c r="A80" s="387"/>
      <c r="B80" s="384" t="s">
        <v>87</v>
      </c>
      <c r="C80" s="84" t="s">
        <v>200</v>
      </c>
      <c r="D80" s="92">
        <v>0.45845396816730499</v>
      </c>
      <c r="E80" s="92">
        <v>0.54922136478126049</v>
      </c>
      <c r="F80" s="92">
        <v>0.55999462492763996</v>
      </c>
      <c r="G80" s="92">
        <v>0.88200215250253677</v>
      </c>
      <c r="H80" s="92">
        <v>0.35993333440274</v>
      </c>
      <c r="I80" s="92">
        <v>0.37359280977398157</v>
      </c>
      <c r="J80" s="92">
        <v>0.31117333564907312</v>
      </c>
      <c r="K80" s="92">
        <v>0.32670050859451294</v>
      </c>
      <c r="L80" s="92">
        <v>0.31580314971506596</v>
      </c>
    </row>
    <row r="81" spans="1:12" x14ac:dyDescent="0.25">
      <c r="A81" s="387"/>
      <c r="B81" s="384" t="s">
        <v>87</v>
      </c>
      <c r="C81" s="84" t="s">
        <v>201</v>
      </c>
      <c r="D81" s="92">
        <v>0.45845396816730499</v>
      </c>
      <c r="E81" s="92">
        <v>0.54922136478126049</v>
      </c>
      <c r="F81" s="92">
        <v>0.55999462492763996</v>
      </c>
      <c r="G81" s="92">
        <v>0.88200215250253677</v>
      </c>
      <c r="H81" s="92">
        <v>0.35993333440274</v>
      </c>
      <c r="I81" s="92">
        <v>0.37359280977398157</v>
      </c>
      <c r="J81" s="92">
        <v>0.31117333564907312</v>
      </c>
      <c r="K81" s="92">
        <v>0.32670050859451294</v>
      </c>
      <c r="L81" s="92">
        <v>0.31580314971506596</v>
      </c>
    </row>
    <row r="82" spans="1:12" x14ac:dyDescent="0.25">
      <c r="A82" s="387"/>
      <c r="B82" s="384" t="s">
        <v>87</v>
      </c>
      <c r="C82" s="84" t="s">
        <v>88</v>
      </c>
      <c r="D82" s="92">
        <v>0</v>
      </c>
      <c r="E82" s="92">
        <v>0</v>
      </c>
      <c r="F82" s="92">
        <v>0</v>
      </c>
      <c r="G82" s="92">
        <v>0</v>
      </c>
      <c r="H82" s="92">
        <v>0</v>
      </c>
      <c r="I82" s="92">
        <v>0</v>
      </c>
      <c r="J82" s="92">
        <v>0</v>
      </c>
      <c r="K82" s="92">
        <v>0</v>
      </c>
      <c r="L82" s="92">
        <v>0</v>
      </c>
    </row>
    <row r="83" spans="1:12" x14ac:dyDescent="0.25">
      <c r="A83" s="387"/>
      <c r="B83" s="385" t="s">
        <v>88</v>
      </c>
      <c r="C83" s="84" t="s">
        <v>200</v>
      </c>
      <c r="D83" s="162">
        <v>0.27909836700129997</v>
      </c>
      <c r="E83" s="162">
        <v>0.34476407031779999</v>
      </c>
      <c r="F83" s="162">
        <v>0.46386530299119999</v>
      </c>
      <c r="G83" s="162">
        <v>0.36803959592949997</v>
      </c>
      <c r="H83" s="162">
        <v>0.24632863778059999</v>
      </c>
      <c r="I83" s="162">
        <v>0.32756672947179999</v>
      </c>
      <c r="J83" s="162">
        <v>0.28510093611789999</v>
      </c>
      <c r="K83" s="162">
        <v>0.2581436420778</v>
      </c>
      <c r="L83" s="162">
        <v>0.21306063411642001</v>
      </c>
    </row>
    <row r="84" spans="1:12" x14ac:dyDescent="0.25">
      <c r="A84" s="387"/>
      <c r="B84" s="385"/>
      <c r="C84" s="84" t="s">
        <v>201</v>
      </c>
      <c r="D84" s="162">
        <v>0.27909836700129997</v>
      </c>
      <c r="E84" s="162">
        <v>0.34476407031779999</v>
      </c>
      <c r="F84" s="162">
        <v>0.46386530299119999</v>
      </c>
      <c r="G84" s="162">
        <v>0.36803959592949997</v>
      </c>
      <c r="H84" s="162">
        <v>0.24632863778059999</v>
      </c>
      <c r="I84" s="162">
        <v>0.32756672947179999</v>
      </c>
      <c r="J84" s="162">
        <v>0.28510093611789999</v>
      </c>
      <c r="K84" s="162">
        <v>0.2581436420778</v>
      </c>
      <c r="L84" s="162">
        <v>0.21306063411642001</v>
      </c>
    </row>
    <row r="85" spans="1:12" x14ac:dyDescent="0.25">
      <c r="A85" s="387"/>
      <c r="B85" s="385"/>
      <c r="C85" s="84" t="s">
        <v>88</v>
      </c>
      <c r="D85" s="162">
        <v>0</v>
      </c>
      <c r="E85" s="162">
        <v>0</v>
      </c>
      <c r="F85" s="162">
        <v>0</v>
      </c>
      <c r="G85" s="162">
        <v>0</v>
      </c>
      <c r="H85" s="162">
        <v>0</v>
      </c>
      <c r="I85" s="162">
        <v>0</v>
      </c>
      <c r="J85" s="162">
        <v>0</v>
      </c>
      <c r="K85" s="162">
        <v>0</v>
      </c>
      <c r="L85" s="162">
        <v>0</v>
      </c>
    </row>
    <row r="86" spans="1:12" x14ac:dyDescent="0.25">
      <c r="A86" s="369" t="s">
        <v>88</v>
      </c>
      <c r="B86" s="384" t="s">
        <v>199</v>
      </c>
      <c r="C86" s="84" t="s">
        <v>200</v>
      </c>
      <c r="D86" s="162">
        <v>0.20666386816509999</v>
      </c>
      <c r="E86" s="162">
        <v>0.27027045771180003</v>
      </c>
      <c r="F86" s="162">
        <v>0.34316907210100001</v>
      </c>
      <c r="G86" s="162">
        <v>0.22651909273189999</v>
      </c>
      <c r="H86" s="162">
        <v>0.19926606164669999</v>
      </c>
      <c r="I86" s="162">
        <v>0.25665351820429999</v>
      </c>
      <c r="J86" s="162">
        <v>0.24398782876819999</v>
      </c>
      <c r="K86" s="162">
        <v>0.1980498634224</v>
      </c>
      <c r="L86" s="162">
        <v>0.16281723379423199</v>
      </c>
    </row>
    <row r="87" spans="1:12" x14ac:dyDescent="0.25">
      <c r="A87" s="369"/>
      <c r="B87" s="384" t="s">
        <v>205</v>
      </c>
      <c r="C87" s="84" t="s">
        <v>201</v>
      </c>
      <c r="D87" s="162">
        <v>0.20666386816509999</v>
      </c>
      <c r="E87" s="162">
        <v>0.27027045771180003</v>
      </c>
      <c r="F87" s="162">
        <v>0.34316907210100001</v>
      </c>
      <c r="G87" s="162">
        <v>0.22651909273189999</v>
      </c>
      <c r="H87" s="162">
        <v>0.19926606164669999</v>
      </c>
      <c r="I87" s="162">
        <v>0.25665351820429999</v>
      </c>
      <c r="J87" s="162">
        <v>0.24398782876819999</v>
      </c>
      <c r="K87" s="162">
        <v>0.1980498634224</v>
      </c>
      <c r="L87" s="162">
        <v>0.16281723379423199</v>
      </c>
    </row>
    <row r="88" spans="1:12" x14ac:dyDescent="0.25">
      <c r="A88" s="369"/>
      <c r="B88" s="384" t="s">
        <v>205</v>
      </c>
      <c r="C88" s="84" t="s">
        <v>88</v>
      </c>
      <c r="D88" s="162">
        <v>0</v>
      </c>
      <c r="E88" s="162">
        <v>0</v>
      </c>
      <c r="F88" s="162">
        <v>0</v>
      </c>
      <c r="G88" s="162">
        <v>0</v>
      </c>
      <c r="H88" s="162">
        <v>0</v>
      </c>
      <c r="I88" s="162">
        <v>0</v>
      </c>
      <c r="J88" s="162">
        <v>0</v>
      </c>
      <c r="K88" s="162">
        <v>0</v>
      </c>
      <c r="L88" s="162">
        <v>0</v>
      </c>
    </row>
    <row r="89" spans="1:12" x14ac:dyDescent="0.25">
      <c r="A89" s="369"/>
      <c r="B89" s="384" t="s">
        <v>87</v>
      </c>
      <c r="C89" s="84" t="s">
        <v>200</v>
      </c>
      <c r="D89" s="162">
        <v>0.41662762077580001</v>
      </c>
      <c r="E89" s="162">
        <v>0.47236972227849999</v>
      </c>
      <c r="F89" s="162">
        <v>0.60594893301560004</v>
      </c>
      <c r="G89" s="162">
        <v>0.70577177716789996</v>
      </c>
      <c r="H89" s="162">
        <v>0.34745131759519998</v>
      </c>
      <c r="I89" s="162">
        <v>0.35422235000410002</v>
      </c>
      <c r="J89" s="162">
        <v>0.31737189904809998</v>
      </c>
      <c r="K89" s="162">
        <v>0.2979899723917</v>
      </c>
      <c r="L89" s="162">
        <v>0.28428630162361901</v>
      </c>
    </row>
    <row r="90" spans="1:12" x14ac:dyDescent="0.25">
      <c r="A90" s="369"/>
      <c r="B90" s="384" t="s">
        <v>87</v>
      </c>
      <c r="C90" s="84" t="s">
        <v>201</v>
      </c>
      <c r="D90" s="162">
        <v>0.41662762077580001</v>
      </c>
      <c r="E90" s="162">
        <v>0.47236972227849999</v>
      </c>
      <c r="F90" s="162">
        <v>0.60594893301560004</v>
      </c>
      <c r="G90" s="162">
        <v>0.70577177716789996</v>
      </c>
      <c r="H90" s="162">
        <v>0.34745131759519998</v>
      </c>
      <c r="I90" s="162">
        <v>0.35422235000410002</v>
      </c>
      <c r="J90" s="162">
        <v>0.31737189904809998</v>
      </c>
      <c r="K90" s="162">
        <v>0.2979899723917</v>
      </c>
      <c r="L90" s="162">
        <v>0.28428630162361901</v>
      </c>
    </row>
    <row r="91" spans="1:12" x14ac:dyDescent="0.25">
      <c r="A91" s="369"/>
      <c r="B91" s="384" t="s">
        <v>87</v>
      </c>
      <c r="C91" s="84" t="s">
        <v>88</v>
      </c>
      <c r="D91" s="162">
        <v>0</v>
      </c>
      <c r="E91" s="162">
        <v>0</v>
      </c>
      <c r="F91" s="162">
        <v>0</v>
      </c>
      <c r="G91" s="162">
        <v>0</v>
      </c>
      <c r="H91" s="162">
        <v>0</v>
      </c>
      <c r="I91" s="162">
        <v>0</v>
      </c>
      <c r="J91" s="162">
        <v>0</v>
      </c>
      <c r="K91" s="162">
        <v>0</v>
      </c>
      <c r="L91" s="162">
        <v>0</v>
      </c>
    </row>
    <row r="92" spans="1:12" x14ac:dyDescent="0.25">
      <c r="A92" s="369"/>
      <c r="B92" s="385" t="s">
        <v>88</v>
      </c>
      <c r="C92" s="84" t="s">
        <v>200</v>
      </c>
      <c r="D92" s="162">
        <v>0.19926491906259999</v>
      </c>
      <c r="E92" s="162">
        <v>0.25752344167219998</v>
      </c>
      <c r="F92" s="162">
        <v>0.33717353003470002</v>
      </c>
      <c r="G92" s="162">
        <v>0.25789644902449999</v>
      </c>
      <c r="H92" s="162">
        <v>0.19059659460780001</v>
      </c>
      <c r="I92" s="162">
        <v>0.25418369504490002</v>
      </c>
      <c r="J92" s="162">
        <v>0.24871898559700001</v>
      </c>
      <c r="K92" s="162">
        <v>0.1997010196572</v>
      </c>
      <c r="L92" s="162">
        <v>0.155742936448799</v>
      </c>
    </row>
    <row r="93" spans="1:12" x14ac:dyDescent="0.25">
      <c r="A93" s="369"/>
      <c r="B93" s="385"/>
      <c r="C93" s="84" t="s">
        <v>201</v>
      </c>
      <c r="D93" s="162">
        <v>0.19926491906259999</v>
      </c>
      <c r="E93" s="162">
        <v>0.25752344167219998</v>
      </c>
      <c r="F93" s="162">
        <v>0.33717353003470002</v>
      </c>
      <c r="G93" s="162">
        <v>0.25789644902449999</v>
      </c>
      <c r="H93" s="162">
        <v>0.19059659460780001</v>
      </c>
      <c r="I93" s="162">
        <v>0.25418369504490002</v>
      </c>
      <c r="J93" s="162">
        <v>0.24871898559700001</v>
      </c>
      <c r="K93" s="162">
        <v>0.1997010196572</v>
      </c>
      <c r="L93" s="162">
        <v>0.155742936448799</v>
      </c>
    </row>
    <row r="94" spans="1:12" x14ac:dyDescent="0.25">
      <c r="A94" s="369"/>
      <c r="B94" s="385"/>
      <c r="C94" s="84" t="s">
        <v>88</v>
      </c>
      <c r="D94" s="162">
        <v>0</v>
      </c>
      <c r="E94" s="162">
        <v>0</v>
      </c>
      <c r="F94" s="162">
        <v>0</v>
      </c>
      <c r="G94" s="162">
        <v>0</v>
      </c>
      <c r="H94" s="162">
        <v>0</v>
      </c>
      <c r="I94" s="162">
        <v>0</v>
      </c>
      <c r="J94" s="162">
        <v>0</v>
      </c>
      <c r="K94" s="162">
        <v>0</v>
      </c>
      <c r="L94" s="162">
        <v>0</v>
      </c>
    </row>
    <row r="96" spans="1:12" x14ac:dyDescent="0.25">
      <c r="A96" s="367" t="s">
        <v>92</v>
      </c>
      <c r="B96" s="367" t="s">
        <v>92</v>
      </c>
      <c r="C96" s="367" t="s">
        <v>92</v>
      </c>
      <c r="D96" s="367" t="s">
        <v>92</v>
      </c>
      <c r="E96" s="367" t="s">
        <v>92</v>
      </c>
      <c r="F96" s="367" t="s">
        <v>92</v>
      </c>
      <c r="G96" s="367" t="s">
        <v>92</v>
      </c>
      <c r="H96" s="367" t="s">
        <v>92</v>
      </c>
      <c r="I96" s="367" t="s">
        <v>92</v>
      </c>
      <c r="J96" s="367" t="s">
        <v>92</v>
      </c>
      <c r="K96" s="367" t="s">
        <v>92</v>
      </c>
      <c r="L96" s="367" t="s">
        <v>92</v>
      </c>
    </row>
    <row r="97" spans="1:12" x14ac:dyDescent="0.25">
      <c r="A97" s="97" t="s">
        <v>80</v>
      </c>
      <c r="B97" s="389" t="s">
        <v>81</v>
      </c>
      <c r="C97" s="390"/>
      <c r="D97" s="95" t="s">
        <v>71</v>
      </c>
      <c r="E97" s="95" t="s">
        <v>72</v>
      </c>
      <c r="F97" s="95" t="s">
        <v>73</v>
      </c>
      <c r="G97" s="95" t="s">
        <v>74</v>
      </c>
      <c r="H97" s="95" t="s">
        <v>75</v>
      </c>
      <c r="I97" s="95" t="s">
        <v>76</v>
      </c>
      <c r="J97" s="95" t="s">
        <v>77</v>
      </c>
      <c r="K97" s="95" t="s">
        <v>78</v>
      </c>
      <c r="L97" s="95" t="s">
        <v>79</v>
      </c>
    </row>
    <row r="98" spans="1:12" x14ac:dyDescent="0.25">
      <c r="A98" s="386" t="s">
        <v>110</v>
      </c>
      <c r="B98" s="384" t="s">
        <v>199</v>
      </c>
      <c r="C98" s="84" t="s">
        <v>200</v>
      </c>
      <c r="D98" s="93">
        <v>18332</v>
      </c>
      <c r="E98" s="93">
        <v>17326</v>
      </c>
      <c r="F98" s="93">
        <v>14148</v>
      </c>
      <c r="G98" s="93">
        <v>15060</v>
      </c>
      <c r="H98" s="93">
        <v>17899</v>
      </c>
      <c r="I98" s="93">
        <v>14084</v>
      </c>
      <c r="J98" s="93">
        <v>14546</v>
      </c>
      <c r="K98" s="93">
        <v>13336</v>
      </c>
      <c r="L98" s="93">
        <v>14379</v>
      </c>
    </row>
    <row r="99" spans="1:12" x14ac:dyDescent="0.25">
      <c r="A99" s="387"/>
      <c r="B99" s="384" t="s">
        <v>205</v>
      </c>
      <c r="C99" s="84" t="s">
        <v>201</v>
      </c>
      <c r="D99" s="93">
        <v>63581</v>
      </c>
      <c r="E99" s="93">
        <v>57270</v>
      </c>
      <c r="F99" s="93">
        <v>45716</v>
      </c>
      <c r="G99" s="93">
        <v>49606</v>
      </c>
      <c r="H99" s="93">
        <v>60135</v>
      </c>
      <c r="I99" s="93">
        <v>48542</v>
      </c>
      <c r="J99" s="93">
        <v>36997</v>
      </c>
      <c r="K99" s="93">
        <v>43522</v>
      </c>
      <c r="L99" s="93">
        <v>47495</v>
      </c>
    </row>
    <row r="100" spans="1:12" x14ac:dyDescent="0.25">
      <c r="A100" s="387"/>
      <c r="B100" s="384" t="s">
        <v>205</v>
      </c>
      <c r="C100" s="84" t="s">
        <v>88</v>
      </c>
      <c r="D100" s="93">
        <v>81913</v>
      </c>
      <c r="E100" s="93">
        <v>74596</v>
      </c>
      <c r="F100" s="93">
        <v>59864</v>
      </c>
      <c r="G100" s="93">
        <v>64666</v>
      </c>
      <c r="H100" s="93">
        <v>78034</v>
      </c>
      <c r="I100" s="93">
        <v>62626</v>
      </c>
      <c r="J100" s="93">
        <v>51543</v>
      </c>
      <c r="K100" s="93">
        <v>56858</v>
      </c>
      <c r="L100" s="93">
        <v>61874</v>
      </c>
    </row>
    <row r="101" spans="1:12" x14ac:dyDescent="0.25">
      <c r="A101" s="387"/>
      <c r="B101" s="384" t="s">
        <v>87</v>
      </c>
      <c r="C101" s="84" t="s">
        <v>200</v>
      </c>
      <c r="D101" s="93">
        <v>10840</v>
      </c>
      <c r="E101" s="93">
        <v>12108</v>
      </c>
      <c r="F101" s="93">
        <v>8239</v>
      </c>
      <c r="G101" s="93">
        <v>9314</v>
      </c>
      <c r="H101" s="93">
        <v>12331</v>
      </c>
      <c r="I101" s="93">
        <v>10641</v>
      </c>
      <c r="J101" s="93">
        <v>10084</v>
      </c>
      <c r="K101" s="93">
        <v>11779</v>
      </c>
      <c r="L101" s="93">
        <v>12788</v>
      </c>
    </row>
    <row r="102" spans="1:12" x14ac:dyDescent="0.25">
      <c r="A102" s="387"/>
      <c r="B102" s="384" t="s">
        <v>87</v>
      </c>
      <c r="C102" s="84" t="s">
        <v>201</v>
      </c>
      <c r="D102" s="93">
        <v>7714</v>
      </c>
      <c r="E102" s="93">
        <v>7130</v>
      </c>
      <c r="F102" s="93">
        <v>5638</v>
      </c>
      <c r="G102" s="93">
        <v>6781</v>
      </c>
      <c r="H102" s="93">
        <v>9559</v>
      </c>
      <c r="I102" s="93">
        <v>8869</v>
      </c>
      <c r="J102" s="93">
        <v>7001</v>
      </c>
      <c r="K102" s="93">
        <v>8761</v>
      </c>
      <c r="L102" s="93">
        <v>10180</v>
      </c>
    </row>
    <row r="103" spans="1:12" x14ac:dyDescent="0.25">
      <c r="A103" s="387"/>
      <c r="B103" s="384" t="s">
        <v>87</v>
      </c>
      <c r="C103" s="84" t="s">
        <v>88</v>
      </c>
      <c r="D103" s="93">
        <v>18554</v>
      </c>
      <c r="E103" s="93">
        <v>19238</v>
      </c>
      <c r="F103" s="93">
        <v>13877</v>
      </c>
      <c r="G103" s="93">
        <v>16095</v>
      </c>
      <c r="H103" s="93">
        <v>21890</v>
      </c>
      <c r="I103" s="93">
        <v>19510</v>
      </c>
      <c r="J103" s="93">
        <v>17085</v>
      </c>
      <c r="K103" s="93">
        <v>20540</v>
      </c>
      <c r="L103" s="93">
        <v>22968</v>
      </c>
    </row>
    <row r="104" spans="1:12" x14ac:dyDescent="0.25">
      <c r="A104" s="387"/>
      <c r="B104" s="385" t="s">
        <v>88</v>
      </c>
      <c r="C104" s="84" t="s">
        <v>200</v>
      </c>
      <c r="D104" s="101">
        <v>29172</v>
      </c>
      <c r="E104" s="101">
        <v>29434</v>
      </c>
      <c r="F104" s="101">
        <v>22387</v>
      </c>
      <c r="G104" s="101">
        <v>24374</v>
      </c>
      <c r="H104" s="101">
        <v>30230</v>
      </c>
      <c r="I104" s="101">
        <v>24725</v>
      </c>
      <c r="J104" s="101">
        <v>24630</v>
      </c>
      <c r="K104" s="101">
        <v>25115</v>
      </c>
      <c r="L104" s="101">
        <v>27167</v>
      </c>
    </row>
    <row r="105" spans="1:12" x14ac:dyDescent="0.25">
      <c r="A105" s="387"/>
      <c r="B105" s="385"/>
      <c r="C105" s="84" t="s">
        <v>201</v>
      </c>
      <c r="D105" s="101">
        <v>71295</v>
      </c>
      <c r="E105" s="101">
        <v>64400</v>
      </c>
      <c r="F105" s="101">
        <v>51354</v>
      </c>
      <c r="G105" s="101">
        <v>56387</v>
      </c>
      <c r="H105" s="101">
        <v>69694</v>
      </c>
      <c r="I105" s="101">
        <v>57411</v>
      </c>
      <c r="J105" s="101">
        <v>43998</v>
      </c>
      <c r="K105" s="101">
        <v>52283</v>
      </c>
      <c r="L105" s="101">
        <v>57675</v>
      </c>
    </row>
    <row r="106" spans="1:12" x14ac:dyDescent="0.25">
      <c r="A106" s="388"/>
      <c r="B106" s="385"/>
      <c r="C106" s="84" t="s">
        <v>88</v>
      </c>
      <c r="D106" s="101">
        <v>100467</v>
      </c>
      <c r="E106" s="101">
        <v>93834</v>
      </c>
      <c r="F106" s="101">
        <v>73741</v>
      </c>
      <c r="G106" s="101">
        <v>80761</v>
      </c>
      <c r="H106" s="101">
        <v>99924</v>
      </c>
      <c r="I106" s="101">
        <v>82136</v>
      </c>
      <c r="J106" s="101">
        <v>68628</v>
      </c>
      <c r="K106" s="101">
        <v>77398</v>
      </c>
      <c r="L106" s="101">
        <v>84842</v>
      </c>
    </row>
    <row r="107" spans="1:12" x14ac:dyDescent="0.25">
      <c r="A107" s="386" t="s">
        <v>112</v>
      </c>
      <c r="B107" s="384" t="s">
        <v>199</v>
      </c>
      <c r="C107" s="84" t="s">
        <v>200</v>
      </c>
      <c r="D107" s="93">
        <v>48456</v>
      </c>
      <c r="E107" s="93">
        <v>43815</v>
      </c>
      <c r="F107" s="93">
        <v>33451</v>
      </c>
      <c r="G107" s="93">
        <v>35027</v>
      </c>
      <c r="H107" s="93">
        <v>39870</v>
      </c>
      <c r="I107" s="93">
        <v>30113</v>
      </c>
      <c r="J107" s="93">
        <v>27039</v>
      </c>
      <c r="K107" s="93">
        <v>25826</v>
      </c>
      <c r="L107" s="93">
        <v>26102</v>
      </c>
    </row>
    <row r="108" spans="1:12" x14ac:dyDescent="0.25">
      <c r="A108" s="387"/>
      <c r="B108" s="384" t="s">
        <v>205</v>
      </c>
      <c r="C108" s="84" t="s">
        <v>201</v>
      </c>
      <c r="D108" s="93">
        <v>35434</v>
      </c>
      <c r="E108" s="93">
        <v>33850</v>
      </c>
      <c r="F108" s="93">
        <v>31598</v>
      </c>
      <c r="G108" s="93">
        <v>36231</v>
      </c>
      <c r="H108" s="93">
        <v>45292</v>
      </c>
      <c r="I108" s="93">
        <v>38320</v>
      </c>
      <c r="J108" s="93">
        <v>33091</v>
      </c>
      <c r="K108" s="93">
        <v>37102</v>
      </c>
      <c r="L108" s="93">
        <v>41654</v>
      </c>
    </row>
    <row r="109" spans="1:12" x14ac:dyDescent="0.25">
      <c r="A109" s="387"/>
      <c r="B109" s="384" t="s">
        <v>205</v>
      </c>
      <c r="C109" s="84" t="s">
        <v>88</v>
      </c>
      <c r="D109" s="93">
        <v>83890</v>
      </c>
      <c r="E109" s="93">
        <v>77665</v>
      </c>
      <c r="F109" s="93">
        <v>65049</v>
      </c>
      <c r="G109" s="93">
        <v>71258</v>
      </c>
      <c r="H109" s="93">
        <v>85162</v>
      </c>
      <c r="I109" s="93">
        <v>68433</v>
      </c>
      <c r="J109" s="93">
        <v>60130</v>
      </c>
      <c r="K109" s="93">
        <v>62928</v>
      </c>
      <c r="L109" s="93">
        <v>67756</v>
      </c>
    </row>
    <row r="110" spans="1:12" x14ac:dyDescent="0.25">
      <c r="A110" s="387"/>
      <c r="B110" s="384" t="s">
        <v>87</v>
      </c>
      <c r="C110" s="84" t="s">
        <v>200</v>
      </c>
      <c r="D110" s="93">
        <v>18689</v>
      </c>
      <c r="E110" s="93">
        <v>19852</v>
      </c>
      <c r="F110" s="93">
        <v>15121</v>
      </c>
      <c r="G110" s="93">
        <v>17379</v>
      </c>
      <c r="H110" s="93">
        <v>23176</v>
      </c>
      <c r="I110" s="93">
        <v>20018</v>
      </c>
      <c r="J110" s="93">
        <v>18807</v>
      </c>
      <c r="K110" s="93">
        <v>21273</v>
      </c>
      <c r="L110" s="93">
        <v>23132</v>
      </c>
    </row>
    <row r="111" spans="1:12" x14ac:dyDescent="0.25">
      <c r="A111" s="387"/>
      <c r="B111" s="384" t="s">
        <v>87</v>
      </c>
      <c r="C111" s="84" t="s">
        <v>201</v>
      </c>
      <c r="D111" s="93">
        <v>2696</v>
      </c>
      <c r="E111" s="93">
        <v>2412</v>
      </c>
      <c r="F111" s="93">
        <v>2430</v>
      </c>
      <c r="G111" s="93">
        <v>2932</v>
      </c>
      <c r="H111" s="93">
        <v>4468</v>
      </c>
      <c r="I111" s="93">
        <v>4489</v>
      </c>
      <c r="J111" s="93">
        <v>3750</v>
      </c>
      <c r="K111" s="93">
        <v>4794</v>
      </c>
      <c r="L111" s="93">
        <v>5761</v>
      </c>
    </row>
    <row r="112" spans="1:12" x14ac:dyDescent="0.25">
      <c r="A112" s="387"/>
      <c r="B112" s="384" t="s">
        <v>87</v>
      </c>
      <c r="C112" s="84" t="s">
        <v>88</v>
      </c>
      <c r="D112" s="93">
        <v>21385</v>
      </c>
      <c r="E112" s="93">
        <v>22264</v>
      </c>
      <c r="F112" s="93">
        <v>17551</v>
      </c>
      <c r="G112" s="93">
        <v>20311</v>
      </c>
      <c r="H112" s="93">
        <v>27644</v>
      </c>
      <c r="I112" s="93">
        <v>24507</v>
      </c>
      <c r="J112" s="93">
        <v>22557</v>
      </c>
      <c r="K112" s="93">
        <v>26067</v>
      </c>
      <c r="L112" s="93">
        <v>28893</v>
      </c>
    </row>
    <row r="113" spans="1:12" x14ac:dyDescent="0.25">
      <c r="A113" s="387"/>
      <c r="B113" s="385" t="s">
        <v>88</v>
      </c>
      <c r="C113" s="84" t="s">
        <v>200</v>
      </c>
      <c r="D113" s="101">
        <v>67145</v>
      </c>
      <c r="E113" s="101">
        <v>63667</v>
      </c>
      <c r="F113" s="101">
        <v>48572</v>
      </c>
      <c r="G113" s="101">
        <v>52406</v>
      </c>
      <c r="H113" s="101">
        <v>63046</v>
      </c>
      <c r="I113" s="101">
        <v>50131</v>
      </c>
      <c r="J113" s="101">
        <v>45846</v>
      </c>
      <c r="K113" s="101">
        <v>47099</v>
      </c>
      <c r="L113" s="101">
        <v>49234</v>
      </c>
    </row>
    <row r="114" spans="1:12" x14ac:dyDescent="0.25">
      <c r="A114" s="387"/>
      <c r="B114" s="385"/>
      <c r="C114" s="84" t="s">
        <v>201</v>
      </c>
      <c r="D114" s="101">
        <v>38130</v>
      </c>
      <c r="E114" s="101">
        <v>36262</v>
      </c>
      <c r="F114" s="101">
        <v>34028</v>
      </c>
      <c r="G114" s="101">
        <v>39163</v>
      </c>
      <c r="H114" s="101">
        <v>49760</v>
      </c>
      <c r="I114" s="101">
        <v>42809</v>
      </c>
      <c r="J114" s="101">
        <v>36841</v>
      </c>
      <c r="K114" s="101">
        <v>41896</v>
      </c>
      <c r="L114" s="101">
        <v>47415</v>
      </c>
    </row>
    <row r="115" spans="1:12" x14ac:dyDescent="0.25">
      <c r="A115" s="387"/>
      <c r="B115" s="385"/>
      <c r="C115" s="84" t="s">
        <v>88</v>
      </c>
      <c r="D115" s="101">
        <v>105275</v>
      </c>
      <c r="E115" s="101">
        <v>99929</v>
      </c>
      <c r="F115" s="101">
        <v>82600</v>
      </c>
      <c r="G115" s="101">
        <v>91569</v>
      </c>
      <c r="H115" s="101">
        <v>112806</v>
      </c>
      <c r="I115" s="101">
        <v>92940</v>
      </c>
      <c r="J115" s="101">
        <v>82687</v>
      </c>
      <c r="K115" s="101">
        <v>88995</v>
      </c>
      <c r="L115" s="101">
        <v>96649</v>
      </c>
    </row>
    <row r="116" spans="1:12" x14ac:dyDescent="0.25">
      <c r="A116" s="369" t="s">
        <v>88</v>
      </c>
      <c r="B116" s="384" t="s">
        <v>199</v>
      </c>
      <c r="C116" s="84" t="s">
        <v>200</v>
      </c>
      <c r="D116" s="101">
        <v>66788</v>
      </c>
      <c r="E116" s="101">
        <v>61141</v>
      </c>
      <c r="F116" s="101">
        <v>47599</v>
      </c>
      <c r="G116" s="101">
        <v>50087</v>
      </c>
      <c r="H116" s="101">
        <v>57769</v>
      </c>
      <c r="I116" s="101">
        <v>44197</v>
      </c>
      <c r="J116" s="101">
        <v>41585</v>
      </c>
      <c r="K116" s="101">
        <v>39162</v>
      </c>
      <c r="L116" s="101">
        <v>40481</v>
      </c>
    </row>
    <row r="117" spans="1:12" x14ac:dyDescent="0.25">
      <c r="A117" s="369"/>
      <c r="B117" s="384" t="s">
        <v>205</v>
      </c>
      <c r="C117" s="84" t="s">
        <v>201</v>
      </c>
      <c r="D117" s="101">
        <v>99015</v>
      </c>
      <c r="E117" s="101">
        <v>91120</v>
      </c>
      <c r="F117" s="101">
        <v>77314</v>
      </c>
      <c r="G117" s="101">
        <v>85837</v>
      </c>
      <c r="H117" s="101">
        <v>105427</v>
      </c>
      <c r="I117" s="101">
        <v>86862</v>
      </c>
      <c r="J117" s="101">
        <v>70088</v>
      </c>
      <c r="K117" s="101">
        <v>80624</v>
      </c>
      <c r="L117" s="101">
        <v>89149</v>
      </c>
    </row>
    <row r="118" spans="1:12" x14ac:dyDescent="0.25">
      <c r="A118" s="369"/>
      <c r="B118" s="384" t="s">
        <v>205</v>
      </c>
      <c r="C118" s="84" t="s">
        <v>88</v>
      </c>
      <c r="D118" s="101">
        <v>165803</v>
      </c>
      <c r="E118" s="101">
        <v>152261</v>
      </c>
      <c r="F118" s="101">
        <v>124913</v>
      </c>
      <c r="G118" s="101">
        <v>135924</v>
      </c>
      <c r="H118" s="101">
        <v>163196</v>
      </c>
      <c r="I118" s="101">
        <v>131059</v>
      </c>
      <c r="J118" s="101">
        <v>111673</v>
      </c>
      <c r="K118" s="101">
        <v>119786</v>
      </c>
      <c r="L118" s="101">
        <v>129630</v>
      </c>
    </row>
    <row r="119" spans="1:12" x14ac:dyDescent="0.25">
      <c r="A119" s="369"/>
      <c r="B119" s="384" t="s">
        <v>87</v>
      </c>
      <c r="C119" s="84" t="s">
        <v>200</v>
      </c>
      <c r="D119" s="101">
        <v>29529</v>
      </c>
      <c r="E119" s="101">
        <v>31960</v>
      </c>
      <c r="F119" s="101">
        <v>23360</v>
      </c>
      <c r="G119" s="101">
        <v>26693</v>
      </c>
      <c r="H119" s="101">
        <v>35507</v>
      </c>
      <c r="I119" s="101">
        <v>30659</v>
      </c>
      <c r="J119" s="101">
        <v>28891</v>
      </c>
      <c r="K119" s="101">
        <v>33052</v>
      </c>
      <c r="L119" s="101">
        <v>35920</v>
      </c>
    </row>
    <row r="120" spans="1:12" x14ac:dyDescent="0.25">
      <c r="A120" s="369"/>
      <c r="B120" s="384" t="s">
        <v>87</v>
      </c>
      <c r="C120" s="84" t="s">
        <v>201</v>
      </c>
      <c r="D120" s="101">
        <v>10410</v>
      </c>
      <c r="E120" s="101">
        <v>9542</v>
      </c>
      <c r="F120" s="101">
        <v>8068</v>
      </c>
      <c r="G120" s="101">
        <v>9713</v>
      </c>
      <c r="H120" s="101">
        <v>14027</v>
      </c>
      <c r="I120" s="101">
        <v>13358</v>
      </c>
      <c r="J120" s="101">
        <v>10751</v>
      </c>
      <c r="K120" s="101">
        <v>13555</v>
      </c>
      <c r="L120" s="101">
        <v>15941</v>
      </c>
    </row>
    <row r="121" spans="1:12" x14ac:dyDescent="0.25">
      <c r="A121" s="369"/>
      <c r="B121" s="384" t="s">
        <v>87</v>
      </c>
      <c r="C121" s="84" t="s">
        <v>88</v>
      </c>
      <c r="D121" s="101">
        <v>39939</v>
      </c>
      <c r="E121" s="101">
        <v>41502</v>
      </c>
      <c r="F121" s="101">
        <v>31428</v>
      </c>
      <c r="G121" s="101">
        <v>36406</v>
      </c>
      <c r="H121" s="101">
        <v>49534</v>
      </c>
      <c r="I121" s="101">
        <v>44017</v>
      </c>
      <c r="J121" s="101">
        <v>39642</v>
      </c>
      <c r="K121" s="101">
        <v>46607</v>
      </c>
      <c r="L121" s="101">
        <v>51861</v>
      </c>
    </row>
    <row r="122" spans="1:12" x14ac:dyDescent="0.25">
      <c r="A122" s="369"/>
      <c r="B122" s="385" t="s">
        <v>88</v>
      </c>
      <c r="C122" s="84" t="s">
        <v>200</v>
      </c>
      <c r="D122" s="101">
        <v>96317</v>
      </c>
      <c r="E122" s="101">
        <v>93101</v>
      </c>
      <c r="F122" s="101">
        <v>70959</v>
      </c>
      <c r="G122" s="101">
        <v>76780</v>
      </c>
      <c r="H122" s="101">
        <v>93276</v>
      </c>
      <c r="I122" s="101">
        <v>74856</v>
      </c>
      <c r="J122" s="101">
        <v>70476</v>
      </c>
      <c r="K122" s="101">
        <v>72214</v>
      </c>
      <c r="L122" s="101">
        <v>76401</v>
      </c>
    </row>
    <row r="123" spans="1:12" x14ac:dyDescent="0.25">
      <c r="A123" s="369"/>
      <c r="B123" s="385"/>
      <c r="C123" s="84" t="s">
        <v>201</v>
      </c>
      <c r="D123" s="101">
        <v>109425</v>
      </c>
      <c r="E123" s="101">
        <v>100662</v>
      </c>
      <c r="F123" s="101">
        <v>85382</v>
      </c>
      <c r="G123" s="101">
        <v>95550</v>
      </c>
      <c r="H123" s="101">
        <v>119454</v>
      </c>
      <c r="I123" s="101">
        <v>100220</v>
      </c>
      <c r="J123" s="101">
        <v>80839</v>
      </c>
      <c r="K123" s="101">
        <v>94179</v>
      </c>
      <c r="L123" s="101">
        <v>105090</v>
      </c>
    </row>
    <row r="124" spans="1:12" x14ac:dyDescent="0.25">
      <c r="A124" s="369"/>
      <c r="B124" s="385"/>
      <c r="C124" s="84" t="s">
        <v>88</v>
      </c>
      <c r="D124" s="101">
        <v>205742</v>
      </c>
      <c r="E124" s="101">
        <v>193763</v>
      </c>
      <c r="F124" s="101">
        <v>156341</v>
      </c>
      <c r="G124" s="101">
        <v>172330</v>
      </c>
      <c r="H124" s="101">
        <v>212730</v>
      </c>
      <c r="I124" s="101">
        <v>175076</v>
      </c>
      <c r="J124" s="101">
        <v>151315</v>
      </c>
      <c r="K124" s="101">
        <v>166393</v>
      </c>
      <c r="L124" s="101">
        <v>181491</v>
      </c>
    </row>
    <row r="125" spans="1:12" x14ac:dyDescent="0.25">
      <c r="A125" s="20" t="s">
        <v>93</v>
      </c>
    </row>
  </sheetData>
  <mergeCells count="56">
    <mergeCell ref="B113:B115"/>
    <mergeCell ref="A107:A115"/>
    <mergeCell ref="A116:A124"/>
    <mergeCell ref="B116:B118"/>
    <mergeCell ref="B119:B121"/>
    <mergeCell ref="B122:B124"/>
    <mergeCell ref="B83:B85"/>
    <mergeCell ref="A77:A85"/>
    <mergeCell ref="A86:A94"/>
    <mergeCell ref="B86:B88"/>
    <mergeCell ref="B89:B91"/>
    <mergeCell ref="B92:B94"/>
    <mergeCell ref="B53:B55"/>
    <mergeCell ref="A47:A55"/>
    <mergeCell ref="A56:A64"/>
    <mergeCell ref="B56:B58"/>
    <mergeCell ref="B59:B61"/>
    <mergeCell ref="B62:B64"/>
    <mergeCell ref="B23:B25"/>
    <mergeCell ref="A17:A25"/>
    <mergeCell ref="A26:A34"/>
    <mergeCell ref="B26:B28"/>
    <mergeCell ref="B29:B31"/>
    <mergeCell ref="B32:B34"/>
    <mergeCell ref="A6:L6"/>
    <mergeCell ref="B8:B10"/>
    <mergeCell ref="B11:B13"/>
    <mergeCell ref="B17:B19"/>
    <mergeCell ref="B20:B22"/>
    <mergeCell ref="B14:B16"/>
    <mergeCell ref="A8:A16"/>
    <mergeCell ref="B7:C7"/>
    <mergeCell ref="A36:L36"/>
    <mergeCell ref="B38:B40"/>
    <mergeCell ref="B41:B43"/>
    <mergeCell ref="B47:B49"/>
    <mergeCell ref="B50:B52"/>
    <mergeCell ref="B44:B46"/>
    <mergeCell ref="A38:A46"/>
    <mergeCell ref="B37:C37"/>
    <mergeCell ref="A66:L66"/>
    <mergeCell ref="B68:B70"/>
    <mergeCell ref="B71:B73"/>
    <mergeCell ref="B77:B79"/>
    <mergeCell ref="B80:B82"/>
    <mergeCell ref="B74:B76"/>
    <mergeCell ref="A68:A76"/>
    <mergeCell ref="B67:C67"/>
    <mergeCell ref="A96:L96"/>
    <mergeCell ref="B98:B100"/>
    <mergeCell ref="B101:B103"/>
    <mergeCell ref="B107:B109"/>
    <mergeCell ref="B110:B112"/>
    <mergeCell ref="B104:B106"/>
    <mergeCell ref="A98:A106"/>
    <mergeCell ref="B97:C97"/>
  </mergeCells>
  <hyperlinks>
    <hyperlink ref="A1" location="Indice!A1" display="Indice" xr:uid="{5BBBDC1C-B59F-4878-85A8-98F12206BF37}"/>
  </hyperlinks>
  <pageMargins left="0.7" right="0.7" top="0.75" bottom="0.75" header="0.3" footer="0.3"/>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DE2051-40AA-4850-AF44-E223E14E479D}">
  <sheetPr codeName="Hoja52"/>
  <dimension ref="A1:O233"/>
  <sheetViews>
    <sheetView workbookViewId="0">
      <selection activeCell="N28" sqref="N28"/>
    </sheetView>
  </sheetViews>
  <sheetFormatPr baseColWidth="10" defaultColWidth="9.140625" defaultRowHeight="15" x14ac:dyDescent="0.25"/>
  <cols>
    <col min="1" max="1" width="11.140625" style="24" customWidth="1"/>
    <col min="2" max="2" width="18" style="24" customWidth="1"/>
    <col min="3" max="3" width="10.28515625" style="73" customWidth="1"/>
    <col min="4" max="12" width="11.7109375" style="73" customWidth="1"/>
    <col min="13" max="15" width="9.140625" style="73"/>
    <col min="16" max="16384" width="9.140625" style="2"/>
  </cols>
  <sheetData>
    <row r="1" spans="1:12" x14ac:dyDescent="0.25">
      <c r="A1" s="24" t="s">
        <v>42</v>
      </c>
    </row>
    <row r="3" spans="1:12" x14ac:dyDescent="0.25">
      <c r="A3" s="12" t="s">
        <v>21</v>
      </c>
    </row>
    <row r="4" spans="1:12" x14ac:dyDescent="0.25">
      <c r="A4" s="24" t="s">
        <v>69</v>
      </c>
    </row>
    <row r="6" spans="1:12" x14ac:dyDescent="0.25">
      <c r="A6" s="394" t="s">
        <v>70</v>
      </c>
      <c r="B6" s="394"/>
      <c r="C6" s="394"/>
      <c r="D6" s="394"/>
      <c r="E6" s="394"/>
      <c r="F6" s="394"/>
      <c r="G6" s="394"/>
      <c r="H6" s="394"/>
      <c r="I6" s="394"/>
      <c r="J6" s="394"/>
      <c r="K6" s="394"/>
      <c r="L6" s="394"/>
    </row>
    <row r="7" spans="1:12" x14ac:dyDescent="0.25">
      <c r="A7" s="198" t="s">
        <v>80</v>
      </c>
      <c r="B7" s="393" t="s">
        <v>81</v>
      </c>
      <c r="C7" s="393"/>
      <c r="D7" s="195" t="s">
        <v>71</v>
      </c>
      <c r="E7" s="196" t="s">
        <v>72</v>
      </c>
      <c r="F7" s="196" t="s">
        <v>73</v>
      </c>
      <c r="G7" s="196" t="s">
        <v>74</v>
      </c>
      <c r="H7" s="196" t="s">
        <v>75</v>
      </c>
      <c r="I7" s="196" t="s">
        <v>76</v>
      </c>
      <c r="J7" s="196" t="s">
        <v>77</v>
      </c>
      <c r="K7" s="196" t="s">
        <v>78</v>
      </c>
      <c r="L7" s="121">
        <v>2024</v>
      </c>
    </row>
    <row r="8" spans="1:12" x14ac:dyDescent="0.25">
      <c r="A8" s="392" t="s">
        <v>135</v>
      </c>
      <c r="B8" s="391" t="s">
        <v>199</v>
      </c>
      <c r="C8" s="197" t="s">
        <v>148</v>
      </c>
      <c r="D8" s="161">
        <v>50.660105103004902</v>
      </c>
      <c r="E8" s="161">
        <v>52.565592464419503</v>
      </c>
      <c r="F8" s="161">
        <v>52.141847455883401</v>
      </c>
      <c r="G8" s="161">
        <v>52.261582825960403</v>
      </c>
      <c r="H8" s="161">
        <v>50.802720489511998</v>
      </c>
      <c r="I8" s="161">
        <v>50.846395526225898</v>
      </c>
      <c r="J8" s="161">
        <v>54.6253246853855</v>
      </c>
      <c r="K8" s="161">
        <v>52.001348078943202</v>
      </c>
      <c r="L8" s="161">
        <v>51.088006782231602</v>
      </c>
    </row>
    <row r="9" spans="1:12" x14ac:dyDescent="0.25">
      <c r="A9" s="392"/>
      <c r="B9" s="391"/>
      <c r="C9" s="197" t="s">
        <v>149</v>
      </c>
      <c r="D9" s="161">
        <v>49.339894896995098</v>
      </c>
      <c r="E9" s="161">
        <v>47.434407535580497</v>
      </c>
      <c r="F9" s="161">
        <v>47.858152544116599</v>
      </c>
      <c r="G9" s="161">
        <v>47.738417174039597</v>
      </c>
      <c r="H9" s="161">
        <v>49.197279510488002</v>
      </c>
      <c r="I9" s="161">
        <v>49.153604473774102</v>
      </c>
      <c r="J9" s="161">
        <v>45.3746753146145</v>
      </c>
      <c r="K9" s="161">
        <v>47.998651921056798</v>
      </c>
      <c r="L9" s="161">
        <v>48.911993217768298</v>
      </c>
    </row>
    <row r="10" spans="1:12" x14ac:dyDescent="0.25">
      <c r="A10" s="392"/>
      <c r="B10" s="391"/>
      <c r="C10" s="197" t="s">
        <v>88</v>
      </c>
      <c r="D10" s="161">
        <v>100</v>
      </c>
      <c r="E10" s="161">
        <v>100</v>
      </c>
      <c r="F10" s="161">
        <v>100</v>
      </c>
      <c r="G10" s="161">
        <v>100</v>
      </c>
      <c r="H10" s="161">
        <v>100</v>
      </c>
      <c r="I10" s="161">
        <v>100</v>
      </c>
      <c r="J10" s="161">
        <v>100</v>
      </c>
      <c r="K10" s="161">
        <v>100</v>
      </c>
      <c r="L10" s="161">
        <v>100</v>
      </c>
    </row>
    <row r="11" spans="1:12" x14ac:dyDescent="0.25">
      <c r="A11" s="392"/>
      <c r="B11" s="391" t="s">
        <v>87</v>
      </c>
      <c r="C11" s="197" t="s">
        <v>148</v>
      </c>
      <c r="D11" s="161">
        <v>82.991259200064306</v>
      </c>
      <c r="E11" s="161">
        <v>85.462173507055695</v>
      </c>
      <c r="F11" s="161">
        <v>84.981992545751496</v>
      </c>
      <c r="G11" s="161">
        <v>83.312249743099102</v>
      </c>
      <c r="H11" s="161">
        <v>84.627356477646401</v>
      </c>
      <c r="I11" s="161">
        <v>83.340061595696596</v>
      </c>
      <c r="J11" s="161">
        <v>83.532919794844204</v>
      </c>
      <c r="K11" s="161">
        <v>85.837126287473495</v>
      </c>
      <c r="L11" s="161">
        <v>85.389615458675706</v>
      </c>
    </row>
    <row r="12" spans="1:12" x14ac:dyDescent="0.25">
      <c r="A12" s="392"/>
      <c r="B12" s="391"/>
      <c r="C12" s="197" t="s">
        <v>149</v>
      </c>
      <c r="D12" s="161">
        <v>17.008740799935701</v>
      </c>
      <c r="E12" s="161">
        <v>14.537826492944401</v>
      </c>
      <c r="F12" s="161">
        <v>15.018007454248499</v>
      </c>
      <c r="G12" s="161">
        <v>16.687750256900902</v>
      </c>
      <c r="H12" s="161">
        <v>15.3726435223536</v>
      </c>
      <c r="I12" s="161">
        <v>16.6599384043034</v>
      </c>
      <c r="J12" s="161">
        <v>16.467080205155799</v>
      </c>
      <c r="K12" s="161">
        <v>14.162873712526499</v>
      </c>
      <c r="L12" s="161">
        <v>14.6103845413242</v>
      </c>
    </row>
    <row r="13" spans="1:12" x14ac:dyDescent="0.25">
      <c r="A13" s="392"/>
      <c r="B13" s="391"/>
      <c r="C13" s="197" t="s">
        <v>88</v>
      </c>
      <c r="D13" s="161">
        <v>100</v>
      </c>
      <c r="E13" s="161">
        <v>100</v>
      </c>
      <c r="F13" s="161">
        <v>100</v>
      </c>
      <c r="G13" s="161">
        <v>100</v>
      </c>
      <c r="H13" s="161">
        <v>100</v>
      </c>
      <c r="I13" s="161">
        <v>100</v>
      </c>
      <c r="J13" s="161">
        <v>100</v>
      </c>
      <c r="K13" s="161">
        <v>100</v>
      </c>
      <c r="L13" s="161">
        <v>100</v>
      </c>
    </row>
    <row r="14" spans="1:12" x14ac:dyDescent="0.25">
      <c r="A14" s="392"/>
      <c r="B14" s="391" t="s">
        <v>88</v>
      </c>
      <c r="C14" s="197" t="s">
        <v>148</v>
      </c>
      <c r="D14" s="161">
        <v>56.0760696376922</v>
      </c>
      <c r="E14" s="161">
        <v>58.281440900625398</v>
      </c>
      <c r="F14" s="161">
        <v>57.985151615293702</v>
      </c>
      <c r="G14" s="161">
        <v>58.485055845934603</v>
      </c>
      <c r="H14" s="161">
        <v>58.213941221886799</v>
      </c>
      <c r="I14" s="161">
        <v>58.401673259914801</v>
      </c>
      <c r="J14" s="161">
        <v>61.692085642639299</v>
      </c>
      <c r="K14" s="161">
        <v>62.225014664442298</v>
      </c>
      <c r="L14" s="161">
        <v>63.237967488092401</v>
      </c>
    </row>
    <row r="15" spans="1:12" x14ac:dyDescent="0.25">
      <c r="A15" s="392"/>
      <c r="B15" s="391"/>
      <c r="C15" s="197" t="s">
        <v>149</v>
      </c>
      <c r="D15" s="161">
        <v>43.9239303623079</v>
      </c>
      <c r="E15" s="161">
        <v>41.718559099374602</v>
      </c>
      <c r="F15" s="161">
        <v>42.014848384706298</v>
      </c>
      <c r="G15" s="161">
        <v>41.514944154065397</v>
      </c>
      <c r="H15" s="161">
        <v>41.786058778113201</v>
      </c>
      <c r="I15" s="161">
        <v>41.598326740085199</v>
      </c>
      <c r="J15" s="161">
        <v>38.307914357360701</v>
      </c>
      <c r="K15" s="161">
        <v>37.774985335557702</v>
      </c>
      <c r="L15" s="161">
        <v>36.762032511907499</v>
      </c>
    </row>
    <row r="16" spans="1:12" x14ac:dyDescent="0.25">
      <c r="A16" s="392"/>
      <c r="B16" s="391"/>
      <c r="C16" s="197" t="s">
        <v>88</v>
      </c>
      <c r="D16" s="161">
        <v>100</v>
      </c>
      <c r="E16" s="161">
        <v>100</v>
      </c>
      <c r="F16" s="161">
        <v>100</v>
      </c>
      <c r="G16" s="161">
        <v>100</v>
      </c>
      <c r="H16" s="161">
        <v>100</v>
      </c>
      <c r="I16" s="161">
        <v>100</v>
      </c>
      <c r="J16" s="161">
        <v>100</v>
      </c>
      <c r="K16" s="161">
        <v>100</v>
      </c>
      <c r="L16" s="161">
        <v>100</v>
      </c>
    </row>
    <row r="17" spans="1:12" x14ac:dyDescent="0.25">
      <c r="A17" s="392" t="s">
        <v>136</v>
      </c>
      <c r="B17" s="391" t="s">
        <v>199</v>
      </c>
      <c r="C17" s="197" t="s">
        <v>148</v>
      </c>
      <c r="D17" s="161">
        <v>41.664344678203697</v>
      </c>
      <c r="E17" s="161">
        <v>41.696382990792003</v>
      </c>
      <c r="F17" s="161">
        <v>41.715889250720998</v>
      </c>
      <c r="G17" s="161">
        <v>40.003518196737701</v>
      </c>
      <c r="H17" s="161">
        <v>39.209571362960901</v>
      </c>
      <c r="I17" s="161">
        <v>37.350800648934403</v>
      </c>
      <c r="J17" s="161">
        <v>42.091730562833803</v>
      </c>
      <c r="K17" s="161">
        <v>37.011328380263897</v>
      </c>
      <c r="L17" s="161">
        <v>36.026920331447599</v>
      </c>
    </row>
    <row r="18" spans="1:12" x14ac:dyDescent="0.25">
      <c r="A18" s="392"/>
      <c r="B18" s="391"/>
      <c r="C18" s="197" t="s">
        <v>149</v>
      </c>
      <c r="D18" s="161">
        <v>58.335655321796303</v>
      </c>
      <c r="E18" s="161">
        <v>58.303617009207997</v>
      </c>
      <c r="F18" s="161">
        <v>58.284110749279002</v>
      </c>
      <c r="G18" s="161">
        <v>59.996481803262299</v>
      </c>
      <c r="H18" s="161">
        <v>60.790428637039099</v>
      </c>
      <c r="I18" s="161">
        <v>62.649199351065597</v>
      </c>
      <c r="J18" s="161">
        <v>57.908269437166197</v>
      </c>
      <c r="K18" s="161">
        <v>62.988671619736103</v>
      </c>
      <c r="L18" s="161">
        <v>63.973079668552302</v>
      </c>
    </row>
    <row r="19" spans="1:12" x14ac:dyDescent="0.25">
      <c r="A19" s="392"/>
      <c r="B19" s="391"/>
      <c r="C19" s="197" t="s">
        <v>88</v>
      </c>
      <c r="D19" s="161">
        <v>100</v>
      </c>
      <c r="E19" s="161">
        <v>100</v>
      </c>
      <c r="F19" s="161">
        <v>100</v>
      </c>
      <c r="G19" s="161">
        <v>100</v>
      </c>
      <c r="H19" s="161">
        <v>100</v>
      </c>
      <c r="I19" s="161">
        <v>100</v>
      </c>
      <c r="J19" s="161">
        <v>100</v>
      </c>
      <c r="K19" s="161">
        <v>100</v>
      </c>
      <c r="L19" s="161">
        <v>100</v>
      </c>
    </row>
    <row r="20" spans="1:12" x14ac:dyDescent="0.25">
      <c r="A20" s="392"/>
      <c r="B20" s="391" t="s">
        <v>87</v>
      </c>
      <c r="C20" s="197" t="s">
        <v>148</v>
      </c>
      <c r="D20" s="161">
        <v>76.883924715791906</v>
      </c>
      <c r="E20" s="161">
        <v>79.2379552137525</v>
      </c>
      <c r="F20" s="161">
        <v>78.695108908362897</v>
      </c>
      <c r="G20" s="161">
        <v>78.274028530714901</v>
      </c>
      <c r="H20" s="161">
        <v>73.922517215476205</v>
      </c>
      <c r="I20" s="161">
        <v>72.808630734250897</v>
      </c>
      <c r="J20" s="161">
        <v>77.162999413579499</v>
      </c>
      <c r="K20" s="161">
        <v>74.871073550389298</v>
      </c>
      <c r="L20" s="161">
        <v>71.671259247858103</v>
      </c>
    </row>
    <row r="21" spans="1:12" x14ac:dyDescent="0.25">
      <c r="A21" s="392"/>
      <c r="B21" s="391"/>
      <c r="C21" s="197" t="s">
        <v>149</v>
      </c>
      <c r="D21" s="161">
        <v>23.116075284208101</v>
      </c>
      <c r="E21" s="161">
        <v>20.7620447862475</v>
      </c>
      <c r="F21" s="161">
        <v>21.304891091637099</v>
      </c>
      <c r="G21" s="161">
        <v>21.725971469285099</v>
      </c>
      <c r="H21" s="161">
        <v>26.077482784523799</v>
      </c>
      <c r="I21" s="161">
        <v>27.191369265749099</v>
      </c>
      <c r="J21" s="161">
        <v>22.837000586420501</v>
      </c>
      <c r="K21" s="161">
        <v>25.128926449610699</v>
      </c>
      <c r="L21" s="161">
        <v>28.328740752141801</v>
      </c>
    </row>
    <row r="22" spans="1:12" x14ac:dyDescent="0.25">
      <c r="A22" s="392"/>
      <c r="B22" s="391"/>
      <c r="C22" s="197" t="s">
        <v>88</v>
      </c>
      <c r="D22" s="161">
        <v>100</v>
      </c>
      <c r="E22" s="161">
        <v>100</v>
      </c>
      <c r="F22" s="161">
        <v>100</v>
      </c>
      <c r="G22" s="161">
        <v>100</v>
      </c>
      <c r="H22" s="161">
        <v>100</v>
      </c>
      <c r="I22" s="161">
        <v>100</v>
      </c>
      <c r="J22" s="161">
        <v>100</v>
      </c>
      <c r="K22" s="161">
        <v>100</v>
      </c>
      <c r="L22" s="161">
        <v>100</v>
      </c>
    </row>
    <row r="23" spans="1:12" x14ac:dyDescent="0.25">
      <c r="A23" s="392"/>
      <c r="B23" s="391" t="s">
        <v>88</v>
      </c>
      <c r="C23" s="197" t="s">
        <v>148</v>
      </c>
      <c r="D23" s="161">
        <v>47.146618913631002</v>
      </c>
      <c r="E23" s="161">
        <v>47.577499774104801</v>
      </c>
      <c r="F23" s="161">
        <v>47.765392203388203</v>
      </c>
      <c r="G23" s="161">
        <v>47.263037790592698</v>
      </c>
      <c r="H23" s="161">
        <v>45.808122955408898</v>
      </c>
      <c r="I23" s="161">
        <v>44.549670446039002</v>
      </c>
      <c r="J23" s="161">
        <v>49.953021887114197</v>
      </c>
      <c r="K23" s="161">
        <v>46.067961749366603</v>
      </c>
      <c r="L23" s="161">
        <v>44.457696304496899</v>
      </c>
    </row>
    <row r="24" spans="1:12" x14ac:dyDescent="0.25">
      <c r="A24" s="392"/>
      <c r="B24" s="391"/>
      <c r="C24" s="197" t="s">
        <v>149</v>
      </c>
      <c r="D24" s="161">
        <v>52.853381086368998</v>
      </c>
      <c r="E24" s="161">
        <v>52.422500225895199</v>
      </c>
      <c r="F24" s="161">
        <v>52.234607796611797</v>
      </c>
      <c r="G24" s="161">
        <v>52.736962209407302</v>
      </c>
      <c r="H24" s="161">
        <v>54.191877044591102</v>
      </c>
      <c r="I24" s="161">
        <v>55.450329553960998</v>
      </c>
      <c r="J24" s="161">
        <v>50.046978112885803</v>
      </c>
      <c r="K24" s="161">
        <v>53.932038250633397</v>
      </c>
      <c r="L24" s="161">
        <v>55.542303695503001</v>
      </c>
    </row>
    <row r="25" spans="1:12" x14ac:dyDescent="0.25">
      <c r="A25" s="392"/>
      <c r="B25" s="391"/>
      <c r="C25" s="197" t="s">
        <v>88</v>
      </c>
      <c r="D25" s="161">
        <v>100</v>
      </c>
      <c r="E25" s="161">
        <v>100</v>
      </c>
      <c r="F25" s="161">
        <v>100</v>
      </c>
      <c r="G25" s="161">
        <v>100</v>
      </c>
      <c r="H25" s="161">
        <v>100</v>
      </c>
      <c r="I25" s="161">
        <v>100</v>
      </c>
      <c r="J25" s="161">
        <v>100</v>
      </c>
      <c r="K25" s="161">
        <v>100</v>
      </c>
      <c r="L25" s="161">
        <v>100</v>
      </c>
    </row>
    <row r="26" spans="1:12" x14ac:dyDescent="0.25">
      <c r="A26" s="392" t="s">
        <v>137</v>
      </c>
      <c r="B26" s="391" t="s">
        <v>199</v>
      </c>
      <c r="C26" s="197" t="s">
        <v>148</v>
      </c>
      <c r="D26" s="161">
        <v>33.23354854326</v>
      </c>
      <c r="E26" s="161">
        <v>33.130157340806299</v>
      </c>
      <c r="F26" s="161">
        <v>31.796317158256699</v>
      </c>
      <c r="G26" s="161">
        <v>30.682941701782699</v>
      </c>
      <c r="H26" s="161">
        <v>29.017927983587199</v>
      </c>
      <c r="I26" s="161">
        <v>27.520245724729801</v>
      </c>
      <c r="J26" s="161">
        <v>32.189814837282199</v>
      </c>
      <c r="K26" s="161">
        <v>25.842546510010202</v>
      </c>
      <c r="L26" s="161">
        <v>24.645615981221201</v>
      </c>
    </row>
    <row r="27" spans="1:12" x14ac:dyDescent="0.25">
      <c r="A27" s="392"/>
      <c r="B27" s="391"/>
      <c r="C27" s="197" t="s">
        <v>149</v>
      </c>
      <c r="D27" s="161">
        <v>66.76645145674</v>
      </c>
      <c r="E27" s="161">
        <v>66.869842659193793</v>
      </c>
      <c r="F27" s="161">
        <v>68.203682841743401</v>
      </c>
      <c r="G27" s="161">
        <v>69.317058298217304</v>
      </c>
      <c r="H27" s="161">
        <v>70.982072016412801</v>
      </c>
      <c r="I27" s="161">
        <v>72.479754275270196</v>
      </c>
      <c r="J27" s="161">
        <v>67.810185162717801</v>
      </c>
      <c r="K27" s="161">
        <v>74.157453489989905</v>
      </c>
      <c r="L27" s="161">
        <v>75.354384018778802</v>
      </c>
    </row>
    <row r="28" spans="1:12" x14ac:dyDescent="0.25">
      <c r="A28" s="392"/>
      <c r="B28" s="391"/>
      <c r="C28" s="197" t="s">
        <v>88</v>
      </c>
      <c r="D28" s="161">
        <v>100</v>
      </c>
      <c r="E28" s="161">
        <v>100</v>
      </c>
      <c r="F28" s="161">
        <v>100</v>
      </c>
      <c r="G28" s="161">
        <v>100</v>
      </c>
      <c r="H28" s="161">
        <v>100</v>
      </c>
      <c r="I28" s="161">
        <v>100</v>
      </c>
      <c r="J28" s="161">
        <v>100</v>
      </c>
      <c r="K28" s="161">
        <v>100</v>
      </c>
      <c r="L28" s="161">
        <v>100</v>
      </c>
    </row>
    <row r="29" spans="1:12" x14ac:dyDescent="0.25">
      <c r="A29" s="392"/>
      <c r="B29" s="391" t="s">
        <v>87</v>
      </c>
      <c r="C29" s="197" t="s">
        <v>148</v>
      </c>
      <c r="D29" s="161">
        <v>76.016414604287604</v>
      </c>
      <c r="E29" s="161">
        <v>77.730789108837797</v>
      </c>
      <c r="F29" s="161">
        <v>76.871226477871105</v>
      </c>
      <c r="G29" s="161">
        <v>70.4888019967281</v>
      </c>
      <c r="H29" s="161">
        <v>68.2508541190372</v>
      </c>
      <c r="I29" s="161">
        <v>65.914199305529607</v>
      </c>
      <c r="J29" s="161">
        <v>72.889440475623402</v>
      </c>
      <c r="K29" s="161">
        <v>64.595160820329397</v>
      </c>
      <c r="L29" s="161">
        <v>61.2103329342047</v>
      </c>
    </row>
    <row r="30" spans="1:12" x14ac:dyDescent="0.25">
      <c r="A30" s="392"/>
      <c r="B30" s="391"/>
      <c r="C30" s="197" t="s">
        <v>149</v>
      </c>
      <c r="D30" s="161">
        <v>23.983585395712399</v>
      </c>
      <c r="E30" s="161">
        <v>22.269210891162199</v>
      </c>
      <c r="F30" s="161">
        <v>23.128773522128899</v>
      </c>
      <c r="G30" s="161">
        <v>29.5111980032719</v>
      </c>
      <c r="H30" s="161">
        <v>31.7491458809628</v>
      </c>
      <c r="I30" s="161">
        <v>34.0858006944704</v>
      </c>
      <c r="J30" s="161">
        <v>27.110559524376601</v>
      </c>
      <c r="K30" s="161">
        <v>35.404839179670603</v>
      </c>
      <c r="L30" s="161">
        <v>38.7896670657952</v>
      </c>
    </row>
    <row r="31" spans="1:12" x14ac:dyDescent="0.25">
      <c r="A31" s="392"/>
      <c r="B31" s="391"/>
      <c r="C31" s="197" t="s">
        <v>88</v>
      </c>
      <c r="D31" s="161">
        <v>100</v>
      </c>
      <c r="E31" s="161">
        <v>100</v>
      </c>
      <c r="F31" s="161">
        <v>100</v>
      </c>
      <c r="G31" s="161">
        <v>100</v>
      </c>
      <c r="H31" s="161">
        <v>100</v>
      </c>
      <c r="I31" s="161">
        <v>100</v>
      </c>
      <c r="J31" s="161">
        <v>100</v>
      </c>
      <c r="K31" s="161">
        <v>100</v>
      </c>
      <c r="L31" s="161">
        <v>100</v>
      </c>
    </row>
    <row r="32" spans="1:12" x14ac:dyDescent="0.25">
      <c r="A32" s="392"/>
      <c r="B32" s="391" t="s">
        <v>88</v>
      </c>
      <c r="C32" s="197" t="s">
        <v>148</v>
      </c>
      <c r="D32" s="161">
        <v>40.644332981703599</v>
      </c>
      <c r="E32" s="161">
        <v>41.025829079317099</v>
      </c>
      <c r="F32" s="161">
        <v>40.027836759927098</v>
      </c>
      <c r="G32" s="161">
        <v>38.583926172852102</v>
      </c>
      <c r="H32" s="161">
        <v>36.886043458074198</v>
      </c>
      <c r="I32" s="161">
        <v>35.6035118125289</v>
      </c>
      <c r="J32" s="161">
        <v>41.338458261660698</v>
      </c>
      <c r="K32" s="161">
        <v>34.624961928319898</v>
      </c>
      <c r="L32" s="161">
        <v>33.1186786781237</v>
      </c>
    </row>
    <row r="33" spans="1:12" x14ac:dyDescent="0.25">
      <c r="A33" s="392"/>
      <c r="B33" s="391"/>
      <c r="C33" s="197" t="s">
        <v>149</v>
      </c>
      <c r="D33" s="161">
        <v>59.355667018296401</v>
      </c>
      <c r="E33" s="161">
        <v>58.974170920682901</v>
      </c>
      <c r="F33" s="161">
        <v>59.972163240072902</v>
      </c>
      <c r="G33" s="161">
        <v>61.416073827147898</v>
      </c>
      <c r="H33" s="161">
        <v>63.113956541925802</v>
      </c>
      <c r="I33" s="161">
        <v>64.396488187471107</v>
      </c>
      <c r="J33" s="161">
        <v>58.661541738339302</v>
      </c>
      <c r="K33" s="161">
        <v>65.375038071680095</v>
      </c>
      <c r="L33" s="161">
        <v>66.8813213218762</v>
      </c>
    </row>
    <row r="34" spans="1:12" x14ac:dyDescent="0.25">
      <c r="A34" s="392"/>
      <c r="B34" s="391"/>
      <c r="C34" s="197" t="s">
        <v>88</v>
      </c>
      <c r="D34" s="161">
        <v>100</v>
      </c>
      <c r="E34" s="161">
        <v>100</v>
      </c>
      <c r="F34" s="161">
        <v>100</v>
      </c>
      <c r="G34" s="161">
        <v>100</v>
      </c>
      <c r="H34" s="161">
        <v>100</v>
      </c>
      <c r="I34" s="161">
        <v>100</v>
      </c>
      <c r="J34" s="161">
        <v>100</v>
      </c>
      <c r="K34" s="161">
        <v>100</v>
      </c>
      <c r="L34" s="161">
        <v>100</v>
      </c>
    </row>
    <row r="35" spans="1:12" x14ac:dyDescent="0.25">
      <c r="A35" s="392" t="s">
        <v>138</v>
      </c>
      <c r="B35" s="391" t="s">
        <v>199</v>
      </c>
      <c r="C35" s="197" t="s">
        <v>148</v>
      </c>
      <c r="D35" s="161">
        <v>27.626346224633998</v>
      </c>
      <c r="E35" s="161">
        <v>26.3615112777475</v>
      </c>
      <c r="F35" s="161">
        <v>25.1688241612705</v>
      </c>
      <c r="G35" s="161">
        <v>24.367912739321099</v>
      </c>
      <c r="H35" s="161">
        <v>21.3734274129067</v>
      </c>
      <c r="I35" s="161">
        <v>19.1690713896595</v>
      </c>
      <c r="J35" s="161">
        <v>22.113025764840799</v>
      </c>
      <c r="K35" s="161">
        <v>16.8689454987943</v>
      </c>
      <c r="L35" s="161">
        <v>15.839606440842701</v>
      </c>
    </row>
    <row r="36" spans="1:12" x14ac:dyDescent="0.25">
      <c r="A36" s="392"/>
      <c r="B36" s="391"/>
      <c r="C36" s="197" t="s">
        <v>149</v>
      </c>
      <c r="D36" s="161">
        <v>72.373653775365995</v>
      </c>
      <c r="E36" s="161">
        <v>73.638488722252504</v>
      </c>
      <c r="F36" s="161">
        <v>74.831175838729493</v>
      </c>
      <c r="G36" s="161">
        <v>75.632087260678901</v>
      </c>
      <c r="H36" s="161">
        <v>78.626572587093307</v>
      </c>
      <c r="I36" s="161">
        <v>80.830928610340607</v>
      </c>
      <c r="J36" s="161">
        <v>77.886974235159201</v>
      </c>
      <c r="K36" s="161">
        <v>83.131054501205796</v>
      </c>
      <c r="L36" s="161">
        <v>84.1603935591572</v>
      </c>
    </row>
    <row r="37" spans="1:12" x14ac:dyDescent="0.25">
      <c r="A37" s="392"/>
      <c r="B37" s="391"/>
      <c r="C37" s="197" t="s">
        <v>88</v>
      </c>
      <c r="D37" s="161">
        <v>100</v>
      </c>
      <c r="E37" s="161">
        <v>100</v>
      </c>
      <c r="F37" s="161">
        <v>100</v>
      </c>
      <c r="G37" s="161">
        <v>100</v>
      </c>
      <c r="H37" s="161">
        <v>100</v>
      </c>
      <c r="I37" s="161">
        <v>100</v>
      </c>
      <c r="J37" s="161">
        <v>100</v>
      </c>
      <c r="K37" s="161">
        <v>100</v>
      </c>
      <c r="L37" s="161">
        <v>100</v>
      </c>
    </row>
    <row r="38" spans="1:12" x14ac:dyDescent="0.25">
      <c r="A38" s="392"/>
      <c r="B38" s="391" t="s">
        <v>87</v>
      </c>
      <c r="C38" s="197" t="s">
        <v>148</v>
      </c>
      <c r="D38" s="161">
        <v>66.802529651522903</v>
      </c>
      <c r="E38" s="161">
        <v>68.781134473592502</v>
      </c>
      <c r="F38" s="161">
        <v>66.450590303461098</v>
      </c>
      <c r="G38" s="161">
        <v>60.583767816500099</v>
      </c>
      <c r="H38" s="161">
        <v>59.7819915562673</v>
      </c>
      <c r="I38" s="161">
        <v>55.804294518956297</v>
      </c>
      <c r="J38" s="161">
        <v>62.6481582472912</v>
      </c>
      <c r="K38" s="161">
        <v>54.421882349124999</v>
      </c>
      <c r="L38" s="161">
        <v>52.134607076903997</v>
      </c>
    </row>
    <row r="39" spans="1:12" x14ac:dyDescent="0.25">
      <c r="A39" s="392"/>
      <c r="B39" s="391"/>
      <c r="C39" s="197" t="s">
        <v>149</v>
      </c>
      <c r="D39" s="161">
        <v>33.197470348477097</v>
      </c>
      <c r="E39" s="161">
        <v>31.218865526407502</v>
      </c>
      <c r="F39" s="161">
        <v>33.549409696538902</v>
      </c>
      <c r="G39" s="161">
        <v>39.416232183499901</v>
      </c>
      <c r="H39" s="161">
        <v>40.2180084437327</v>
      </c>
      <c r="I39" s="161">
        <v>44.195705481043703</v>
      </c>
      <c r="J39" s="161">
        <v>37.3518417527088</v>
      </c>
      <c r="K39" s="161">
        <v>45.578117650875001</v>
      </c>
      <c r="L39" s="161">
        <v>47.865392923095897</v>
      </c>
    </row>
    <row r="40" spans="1:12" x14ac:dyDescent="0.25">
      <c r="A40" s="392"/>
      <c r="B40" s="391"/>
      <c r="C40" s="197" t="s">
        <v>88</v>
      </c>
      <c r="D40" s="161">
        <v>100</v>
      </c>
      <c r="E40" s="161">
        <v>100</v>
      </c>
      <c r="F40" s="161">
        <v>100</v>
      </c>
      <c r="G40" s="161">
        <v>100</v>
      </c>
      <c r="H40" s="161">
        <v>100</v>
      </c>
      <c r="I40" s="161">
        <v>100</v>
      </c>
      <c r="J40" s="161">
        <v>100</v>
      </c>
      <c r="K40" s="161">
        <v>100</v>
      </c>
      <c r="L40" s="161">
        <v>100</v>
      </c>
    </row>
    <row r="41" spans="1:12" x14ac:dyDescent="0.25">
      <c r="A41" s="392"/>
      <c r="B41" s="391" t="s">
        <v>88</v>
      </c>
      <c r="C41" s="197" t="s">
        <v>148</v>
      </c>
      <c r="D41" s="161">
        <v>33.779564821205803</v>
      </c>
      <c r="E41" s="161">
        <v>33.467556843395798</v>
      </c>
      <c r="F41" s="161">
        <v>33.072821255313599</v>
      </c>
      <c r="G41" s="161">
        <v>30.933289732090099</v>
      </c>
      <c r="H41" s="161">
        <v>28.826247314162998</v>
      </c>
      <c r="I41" s="161">
        <v>26.484675274844999</v>
      </c>
      <c r="J41" s="161">
        <v>30.737409072338799</v>
      </c>
      <c r="K41" s="161">
        <v>24.240163915116099</v>
      </c>
      <c r="L41" s="161">
        <v>23.150980162769098</v>
      </c>
    </row>
    <row r="42" spans="1:12" x14ac:dyDescent="0.25">
      <c r="A42" s="392"/>
      <c r="B42" s="391"/>
      <c r="C42" s="197" t="s">
        <v>149</v>
      </c>
      <c r="D42" s="161">
        <v>66.220435178794204</v>
      </c>
      <c r="E42" s="161">
        <v>66.532443156604202</v>
      </c>
      <c r="F42" s="161">
        <v>66.927178744686401</v>
      </c>
      <c r="G42" s="161">
        <v>69.066710267909897</v>
      </c>
      <c r="H42" s="161">
        <v>71.173752685837002</v>
      </c>
      <c r="I42" s="161">
        <v>73.515324725154997</v>
      </c>
      <c r="J42" s="161">
        <v>69.262590927661194</v>
      </c>
      <c r="K42" s="161">
        <v>75.759836084883901</v>
      </c>
      <c r="L42" s="161">
        <v>76.849019837230799</v>
      </c>
    </row>
    <row r="43" spans="1:12" x14ac:dyDescent="0.25">
      <c r="A43" s="392"/>
      <c r="B43" s="391"/>
      <c r="C43" s="197" t="s">
        <v>88</v>
      </c>
      <c r="D43" s="161">
        <v>100</v>
      </c>
      <c r="E43" s="161">
        <v>100</v>
      </c>
      <c r="F43" s="161">
        <v>100</v>
      </c>
      <c r="G43" s="161">
        <v>100</v>
      </c>
      <c r="H43" s="161">
        <v>100</v>
      </c>
      <c r="I43" s="161">
        <v>100</v>
      </c>
      <c r="J43" s="161">
        <v>100</v>
      </c>
      <c r="K43" s="161">
        <v>100</v>
      </c>
      <c r="L43" s="161">
        <v>100</v>
      </c>
    </row>
    <row r="44" spans="1:12" x14ac:dyDescent="0.25">
      <c r="A44" s="392" t="s">
        <v>139</v>
      </c>
      <c r="B44" s="391" t="s">
        <v>199</v>
      </c>
      <c r="C44" s="197" t="s">
        <v>148</v>
      </c>
      <c r="D44" s="161">
        <v>23.273570070459002</v>
      </c>
      <c r="E44" s="161">
        <v>22.218493027011998</v>
      </c>
      <c r="F44" s="161">
        <v>21.180875171818801</v>
      </c>
      <c r="G44" s="161">
        <v>17.996801802855501</v>
      </c>
      <c r="H44" s="161">
        <v>16.6416961543732</v>
      </c>
      <c r="I44" s="161">
        <v>15.094790087559799</v>
      </c>
      <c r="J44" s="161">
        <v>14.7605783224049</v>
      </c>
      <c r="K44" s="161">
        <v>12.151586793550701</v>
      </c>
      <c r="L44" s="161">
        <v>11.4564524235064</v>
      </c>
    </row>
    <row r="45" spans="1:12" x14ac:dyDescent="0.25">
      <c r="A45" s="392"/>
      <c r="B45" s="391"/>
      <c r="C45" s="197" t="s">
        <v>149</v>
      </c>
      <c r="D45" s="161">
        <v>76.726429929541098</v>
      </c>
      <c r="E45" s="161">
        <v>77.781506972987998</v>
      </c>
      <c r="F45" s="161">
        <v>78.819124828181202</v>
      </c>
      <c r="G45" s="161">
        <v>82.003198197144499</v>
      </c>
      <c r="H45" s="161">
        <v>83.358303845626807</v>
      </c>
      <c r="I45" s="161">
        <v>84.905209912440199</v>
      </c>
      <c r="J45" s="161">
        <v>85.239421677595104</v>
      </c>
      <c r="K45" s="161">
        <v>87.848413206449294</v>
      </c>
      <c r="L45" s="161">
        <v>88.543547576493495</v>
      </c>
    </row>
    <row r="46" spans="1:12" x14ac:dyDescent="0.25">
      <c r="A46" s="392"/>
      <c r="B46" s="391"/>
      <c r="C46" s="197" t="s">
        <v>88</v>
      </c>
      <c r="D46" s="161">
        <v>100</v>
      </c>
      <c r="E46" s="161">
        <v>100</v>
      </c>
      <c r="F46" s="161">
        <v>100</v>
      </c>
      <c r="G46" s="161">
        <v>100</v>
      </c>
      <c r="H46" s="161">
        <v>100</v>
      </c>
      <c r="I46" s="161">
        <v>100</v>
      </c>
      <c r="J46" s="161">
        <v>100</v>
      </c>
      <c r="K46" s="161">
        <v>100</v>
      </c>
      <c r="L46" s="161">
        <v>100</v>
      </c>
    </row>
    <row r="47" spans="1:12" x14ac:dyDescent="0.25">
      <c r="A47" s="392"/>
      <c r="B47" s="391" t="s">
        <v>87</v>
      </c>
      <c r="C47" s="197" t="s">
        <v>148</v>
      </c>
      <c r="D47" s="161">
        <v>57.218793653122603</v>
      </c>
      <c r="E47" s="161">
        <v>58.525820252401097</v>
      </c>
      <c r="F47" s="161">
        <v>57.995135564944903</v>
      </c>
      <c r="G47" s="161">
        <v>50.513858611024602</v>
      </c>
      <c r="H47" s="161">
        <v>48.663553134661903</v>
      </c>
      <c r="I47" s="161">
        <v>47.082997934265002</v>
      </c>
      <c r="J47" s="161">
        <v>48.971655953474098</v>
      </c>
      <c r="K47" s="161">
        <v>43.474542872227303</v>
      </c>
      <c r="L47" s="161">
        <v>42.015657884504897</v>
      </c>
    </row>
    <row r="48" spans="1:12" x14ac:dyDescent="0.25">
      <c r="A48" s="392"/>
      <c r="B48" s="391"/>
      <c r="C48" s="197" t="s">
        <v>149</v>
      </c>
      <c r="D48" s="161">
        <v>42.781206346877497</v>
      </c>
      <c r="E48" s="161">
        <v>41.474179747598903</v>
      </c>
      <c r="F48" s="161">
        <v>42.004864435055097</v>
      </c>
      <c r="G48" s="161">
        <v>49.486141388975398</v>
      </c>
      <c r="H48" s="161">
        <v>51.336446865338097</v>
      </c>
      <c r="I48" s="161">
        <v>52.917002065734998</v>
      </c>
      <c r="J48" s="161">
        <v>51.028344046525902</v>
      </c>
      <c r="K48" s="161">
        <v>56.525457127772697</v>
      </c>
      <c r="L48" s="161">
        <v>57.984342115494997</v>
      </c>
    </row>
    <row r="49" spans="1:12" x14ac:dyDescent="0.25">
      <c r="A49" s="392"/>
      <c r="B49" s="391"/>
      <c r="C49" s="197" t="s">
        <v>88</v>
      </c>
      <c r="D49" s="161">
        <v>100</v>
      </c>
      <c r="E49" s="161">
        <v>100</v>
      </c>
      <c r="F49" s="161">
        <v>100</v>
      </c>
      <c r="G49" s="161">
        <v>100</v>
      </c>
      <c r="H49" s="161">
        <v>100</v>
      </c>
      <c r="I49" s="161">
        <v>100</v>
      </c>
      <c r="J49" s="161">
        <v>100</v>
      </c>
      <c r="K49" s="161">
        <v>100</v>
      </c>
      <c r="L49" s="161">
        <v>100</v>
      </c>
    </row>
    <row r="50" spans="1:12" x14ac:dyDescent="0.25">
      <c r="A50" s="392"/>
      <c r="B50" s="391" t="s">
        <v>88</v>
      </c>
      <c r="C50" s="197" t="s">
        <v>148</v>
      </c>
      <c r="D50" s="161">
        <v>28.292570711654101</v>
      </c>
      <c r="E50" s="161">
        <v>28.3603286562576</v>
      </c>
      <c r="F50" s="161">
        <v>27.279822568299799</v>
      </c>
      <c r="G50" s="161">
        <v>22.895930891693599</v>
      </c>
      <c r="H50" s="161">
        <v>22.002360613491099</v>
      </c>
      <c r="I50" s="161">
        <v>20.4292966867324</v>
      </c>
      <c r="J50" s="161">
        <v>20.136114570792401</v>
      </c>
      <c r="K50" s="161">
        <v>16.884229701024399</v>
      </c>
      <c r="L50" s="161">
        <v>16.000596814502501</v>
      </c>
    </row>
    <row r="51" spans="1:12" x14ac:dyDescent="0.25">
      <c r="A51" s="392"/>
      <c r="B51" s="391"/>
      <c r="C51" s="197" t="s">
        <v>149</v>
      </c>
      <c r="D51" s="161">
        <v>71.707429288345907</v>
      </c>
      <c r="E51" s="161">
        <v>71.639671343742407</v>
      </c>
      <c r="F51" s="161">
        <v>72.720177431700293</v>
      </c>
      <c r="G51" s="161">
        <v>77.104069108306405</v>
      </c>
      <c r="H51" s="161">
        <v>77.997639386508894</v>
      </c>
      <c r="I51" s="161">
        <v>79.5707033132676</v>
      </c>
      <c r="J51" s="161">
        <v>79.863885429207599</v>
      </c>
      <c r="K51" s="161">
        <v>83.115770298975704</v>
      </c>
      <c r="L51" s="161">
        <v>83.9994031854974</v>
      </c>
    </row>
    <row r="52" spans="1:12" x14ac:dyDescent="0.25">
      <c r="A52" s="392"/>
      <c r="B52" s="391"/>
      <c r="C52" s="197" t="s">
        <v>88</v>
      </c>
      <c r="D52" s="161">
        <v>100</v>
      </c>
      <c r="E52" s="161">
        <v>100</v>
      </c>
      <c r="F52" s="161">
        <v>100</v>
      </c>
      <c r="G52" s="161">
        <v>100</v>
      </c>
      <c r="H52" s="161">
        <v>100</v>
      </c>
      <c r="I52" s="161">
        <v>100</v>
      </c>
      <c r="J52" s="161">
        <v>100</v>
      </c>
      <c r="K52" s="161">
        <v>100</v>
      </c>
      <c r="L52" s="161">
        <v>100</v>
      </c>
    </row>
    <row r="53" spans="1:12" x14ac:dyDescent="0.25">
      <c r="A53" s="392" t="s">
        <v>88</v>
      </c>
      <c r="B53" s="391" t="s">
        <v>199</v>
      </c>
      <c r="C53" s="197" t="s">
        <v>148</v>
      </c>
      <c r="D53" s="161">
        <v>35.507526022333003</v>
      </c>
      <c r="E53" s="161">
        <v>35.540580308726597</v>
      </c>
      <c r="F53" s="161">
        <v>34.784261120890797</v>
      </c>
      <c r="G53" s="161">
        <v>33.465974045966099</v>
      </c>
      <c r="H53" s="161">
        <v>31.843679504752401</v>
      </c>
      <c r="I53" s="161">
        <v>30.432809628838601</v>
      </c>
      <c r="J53" s="161">
        <v>33.607255595903702</v>
      </c>
      <c r="K53" s="161">
        <v>28.680790681239699</v>
      </c>
      <c r="L53" s="161">
        <v>27.4718941821986</v>
      </c>
    </row>
    <row r="54" spans="1:12" x14ac:dyDescent="0.25">
      <c r="A54" s="392"/>
      <c r="B54" s="391"/>
      <c r="C54" s="197" t="s">
        <v>149</v>
      </c>
      <c r="D54" s="161">
        <v>64.492473977667103</v>
      </c>
      <c r="E54" s="161">
        <v>64.459419691273396</v>
      </c>
      <c r="F54" s="161">
        <v>65.215738879109196</v>
      </c>
      <c r="G54" s="161">
        <v>66.534025954033893</v>
      </c>
      <c r="H54" s="161">
        <v>68.156320495247599</v>
      </c>
      <c r="I54" s="161">
        <v>69.567190371161402</v>
      </c>
      <c r="J54" s="161">
        <v>66.392744404096405</v>
      </c>
      <c r="K54" s="161">
        <v>71.319209318760301</v>
      </c>
      <c r="L54" s="161">
        <v>72.528105817801304</v>
      </c>
    </row>
    <row r="55" spans="1:12" x14ac:dyDescent="0.25">
      <c r="A55" s="392"/>
      <c r="B55" s="391"/>
      <c r="C55" s="197" t="s">
        <v>88</v>
      </c>
      <c r="D55" s="161">
        <v>100</v>
      </c>
      <c r="E55" s="161">
        <v>100</v>
      </c>
      <c r="F55" s="161">
        <v>100</v>
      </c>
      <c r="G55" s="161">
        <v>100</v>
      </c>
      <c r="H55" s="161">
        <v>100</v>
      </c>
      <c r="I55" s="161">
        <v>100</v>
      </c>
      <c r="J55" s="161">
        <v>100</v>
      </c>
      <c r="K55" s="161">
        <v>100</v>
      </c>
      <c r="L55" s="161">
        <v>100</v>
      </c>
    </row>
    <row r="56" spans="1:12" x14ac:dyDescent="0.25">
      <c r="A56" s="392"/>
      <c r="B56" s="391" t="s">
        <v>87</v>
      </c>
      <c r="C56" s="197" t="s">
        <v>148</v>
      </c>
      <c r="D56" s="161">
        <v>72.619547016394094</v>
      </c>
      <c r="E56" s="161">
        <v>74.324802198425203</v>
      </c>
      <c r="F56" s="161">
        <v>73.474727464501996</v>
      </c>
      <c r="G56" s="161">
        <v>70.282425305862702</v>
      </c>
      <c r="H56" s="161">
        <v>68.595351126551094</v>
      </c>
      <c r="I56" s="161">
        <v>66.877734702818003</v>
      </c>
      <c r="J56" s="161">
        <v>71.406779740799493</v>
      </c>
      <c r="K56" s="161">
        <v>68.581156761890497</v>
      </c>
      <c r="L56" s="161">
        <v>67.250196836486893</v>
      </c>
    </row>
    <row r="57" spans="1:12" x14ac:dyDescent="0.25">
      <c r="A57" s="392"/>
      <c r="B57" s="391"/>
      <c r="C57" s="197" t="s">
        <v>149</v>
      </c>
      <c r="D57" s="161">
        <v>27.380452983605899</v>
      </c>
      <c r="E57" s="161">
        <v>25.6751978015749</v>
      </c>
      <c r="F57" s="161">
        <v>26.525272535498001</v>
      </c>
      <c r="G57" s="161">
        <v>29.717574694137301</v>
      </c>
      <c r="H57" s="161">
        <v>31.404648873448899</v>
      </c>
      <c r="I57" s="161">
        <v>33.122265297181997</v>
      </c>
      <c r="J57" s="161">
        <v>28.5932202592005</v>
      </c>
      <c r="K57" s="161">
        <v>31.418843238109499</v>
      </c>
      <c r="L57" s="161">
        <v>32.749803163513</v>
      </c>
    </row>
    <row r="58" spans="1:12" x14ac:dyDescent="0.25">
      <c r="A58" s="392"/>
      <c r="B58" s="391"/>
      <c r="C58" s="197" t="s">
        <v>88</v>
      </c>
      <c r="D58" s="161">
        <v>100</v>
      </c>
      <c r="E58" s="161">
        <v>100</v>
      </c>
      <c r="F58" s="161">
        <v>100</v>
      </c>
      <c r="G58" s="161">
        <v>100</v>
      </c>
      <c r="H58" s="161">
        <v>100</v>
      </c>
      <c r="I58" s="161">
        <v>100</v>
      </c>
      <c r="J58" s="161">
        <v>100</v>
      </c>
      <c r="K58" s="161">
        <v>100</v>
      </c>
      <c r="L58" s="161">
        <v>100</v>
      </c>
    </row>
    <row r="59" spans="1:12" x14ac:dyDescent="0.25">
      <c r="A59" s="392"/>
      <c r="B59" s="391" t="s">
        <v>88</v>
      </c>
      <c r="C59" s="197" t="s">
        <v>148</v>
      </c>
      <c r="D59" s="161">
        <v>41.465661498354201</v>
      </c>
      <c r="E59" s="161">
        <v>42.085507636774203</v>
      </c>
      <c r="F59" s="161">
        <v>41.609196332860002</v>
      </c>
      <c r="G59" s="161">
        <v>40.297695838816097</v>
      </c>
      <c r="H59" s="161">
        <v>39.0221298228508</v>
      </c>
      <c r="I59" s="161">
        <v>37.867101134401402</v>
      </c>
      <c r="J59" s="161">
        <v>41.736955609624303</v>
      </c>
      <c r="K59" s="161">
        <v>37.704369159238802</v>
      </c>
      <c r="L59" s="161">
        <v>36.928602167392903</v>
      </c>
    </row>
    <row r="60" spans="1:12" x14ac:dyDescent="0.25">
      <c r="A60" s="392"/>
      <c r="B60" s="391"/>
      <c r="C60" s="197" t="s">
        <v>149</v>
      </c>
      <c r="D60" s="161">
        <v>58.534338501645799</v>
      </c>
      <c r="E60" s="161">
        <v>57.914492363225797</v>
      </c>
      <c r="F60" s="161">
        <v>58.390803667139998</v>
      </c>
      <c r="G60" s="161">
        <v>59.702304161183903</v>
      </c>
      <c r="H60" s="161">
        <v>60.9778701771492</v>
      </c>
      <c r="I60" s="161">
        <v>62.132898865598598</v>
      </c>
      <c r="J60" s="161">
        <v>58.263044390375697</v>
      </c>
      <c r="K60" s="161">
        <v>62.295630840761198</v>
      </c>
      <c r="L60" s="161">
        <v>63.071397832606998</v>
      </c>
    </row>
    <row r="61" spans="1:12" x14ac:dyDescent="0.25">
      <c r="A61" s="392"/>
      <c r="B61" s="391"/>
      <c r="C61" s="197" t="s">
        <v>88</v>
      </c>
      <c r="D61" s="161">
        <v>100</v>
      </c>
      <c r="E61" s="161">
        <v>100</v>
      </c>
      <c r="F61" s="161">
        <v>100</v>
      </c>
      <c r="G61" s="161">
        <v>100</v>
      </c>
      <c r="H61" s="161">
        <v>100</v>
      </c>
      <c r="I61" s="161">
        <v>100</v>
      </c>
      <c r="J61" s="161">
        <v>100</v>
      </c>
      <c r="K61" s="161">
        <v>100</v>
      </c>
      <c r="L61" s="161">
        <v>100</v>
      </c>
    </row>
    <row r="62" spans="1:12" x14ac:dyDescent="0.25">
      <c r="C62" s="103"/>
      <c r="D62" s="103"/>
      <c r="E62" s="103"/>
      <c r="F62" s="103"/>
      <c r="G62" s="103"/>
      <c r="H62" s="103"/>
      <c r="I62" s="103"/>
      <c r="J62" s="103"/>
      <c r="K62" s="103"/>
      <c r="L62" s="103"/>
    </row>
    <row r="63" spans="1:12" x14ac:dyDescent="0.25">
      <c r="A63" s="394" t="s">
        <v>90</v>
      </c>
      <c r="B63" s="394"/>
      <c r="C63" s="394"/>
      <c r="D63" s="394"/>
      <c r="E63" s="394"/>
      <c r="F63" s="394"/>
      <c r="G63" s="394"/>
      <c r="H63" s="394"/>
      <c r="I63" s="394"/>
      <c r="J63" s="394"/>
      <c r="K63" s="394"/>
      <c r="L63" s="394"/>
    </row>
    <row r="64" spans="1:12" x14ac:dyDescent="0.25">
      <c r="A64" s="198" t="s">
        <v>80</v>
      </c>
      <c r="B64" s="393" t="s">
        <v>81</v>
      </c>
      <c r="C64" s="393"/>
      <c r="D64" s="95" t="s">
        <v>71</v>
      </c>
      <c r="E64" s="95" t="s">
        <v>72</v>
      </c>
      <c r="F64" s="95" t="s">
        <v>73</v>
      </c>
      <c r="G64" s="95" t="s">
        <v>74</v>
      </c>
      <c r="H64" s="95" t="s">
        <v>75</v>
      </c>
      <c r="I64" s="95" t="s">
        <v>76</v>
      </c>
      <c r="J64" s="95" t="s">
        <v>77</v>
      </c>
      <c r="K64" s="95" t="s">
        <v>78</v>
      </c>
      <c r="L64" s="60">
        <v>2024</v>
      </c>
    </row>
    <row r="65" spans="1:12" x14ac:dyDescent="0.25">
      <c r="A65" s="392" t="s">
        <v>135</v>
      </c>
      <c r="B65" s="391" t="s">
        <v>199</v>
      </c>
      <c r="C65" s="197" t="s">
        <v>148</v>
      </c>
      <c r="D65" s="199">
        <v>1064844</v>
      </c>
      <c r="E65" s="199">
        <v>1145737</v>
      </c>
      <c r="F65" s="199">
        <v>1150501</v>
      </c>
      <c r="G65" s="199">
        <v>1176738</v>
      </c>
      <c r="H65" s="199">
        <v>1154060</v>
      </c>
      <c r="I65" s="199">
        <v>1176550</v>
      </c>
      <c r="J65" s="199">
        <v>1304497</v>
      </c>
      <c r="K65" s="199">
        <v>1174205</v>
      </c>
      <c r="L65" s="199">
        <v>1073851</v>
      </c>
    </row>
    <row r="66" spans="1:12" x14ac:dyDescent="0.25">
      <c r="A66" s="392"/>
      <c r="B66" s="391"/>
      <c r="C66" s="197" t="s">
        <v>149</v>
      </c>
      <c r="D66" s="199">
        <v>1037094</v>
      </c>
      <c r="E66" s="199">
        <v>1033896</v>
      </c>
      <c r="F66" s="199">
        <v>1055982</v>
      </c>
      <c r="G66" s="199">
        <v>1074893</v>
      </c>
      <c r="H66" s="199">
        <v>1117590</v>
      </c>
      <c r="I66" s="199">
        <v>1137380</v>
      </c>
      <c r="J66" s="199">
        <v>1083584</v>
      </c>
      <c r="K66" s="199">
        <v>1083823</v>
      </c>
      <c r="L66" s="199">
        <v>1028112</v>
      </c>
    </row>
    <row r="67" spans="1:12" x14ac:dyDescent="0.25">
      <c r="A67" s="392"/>
      <c r="B67" s="391"/>
      <c r="C67" s="197" t="s">
        <v>88</v>
      </c>
      <c r="D67" s="199">
        <v>2101938</v>
      </c>
      <c r="E67" s="199">
        <v>2179633</v>
      </c>
      <c r="F67" s="199">
        <v>2206483</v>
      </c>
      <c r="G67" s="199">
        <v>2251631</v>
      </c>
      <c r="H67" s="199">
        <v>2271650</v>
      </c>
      <c r="I67" s="199">
        <v>2313930</v>
      </c>
      <c r="J67" s="199">
        <v>2388081</v>
      </c>
      <c r="K67" s="199">
        <v>2258028</v>
      </c>
      <c r="L67" s="199">
        <v>2101963</v>
      </c>
    </row>
    <row r="68" spans="1:12" x14ac:dyDescent="0.25">
      <c r="A68" s="392"/>
      <c r="B68" s="391" t="s">
        <v>87</v>
      </c>
      <c r="C68" s="197" t="s">
        <v>148</v>
      </c>
      <c r="D68" s="199">
        <v>351019</v>
      </c>
      <c r="E68" s="199">
        <v>391721</v>
      </c>
      <c r="F68" s="199">
        <v>405857</v>
      </c>
      <c r="G68" s="199">
        <v>470231</v>
      </c>
      <c r="H68" s="199">
        <v>539408</v>
      </c>
      <c r="I68" s="199">
        <v>584233</v>
      </c>
      <c r="J68" s="199">
        <v>645443</v>
      </c>
      <c r="K68" s="199">
        <v>839221</v>
      </c>
      <c r="L68" s="199">
        <v>984462</v>
      </c>
    </row>
    <row r="69" spans="1:12" x14ac:dyDescent="0.25">
      <c r="A69" s="392"/>
      <c r="B69" s="391"/>
      <c r="C69" s="197" t="s">
        <v>149</v>
      </c>
      <c r="D69" s="199">
        <v>71940</v>
      </c>
      <c r="E69" s="199">
        <v>66635</v>
      </c>
      <c r="F69" s="199">
        <v>71723</v>
      </c>
      <c r="G69" s="199">
        <v>94189</v>
      </c>
      <c r="H69" s="199">
        <v>97984</v>
      </c>
      <c r="I69" s="199">
        <v>116790</v>
      </c>
      <c r="J69" s="199">
        <v>127238</v>
      </c>
      <c r="K69" s="199">
        <v>138469</v>
      </c>
      <c r="L69" s="199">
        <v>168444</v>
      </c>
    </row>
    <row r="70" spans="1:12" x14ac:dyDescent="0.25">
      <c r="A70" s="392"/>
      <c r="B70" s="391"/>
      <c r="C70" s="197" t="s">
        <v>88</v>
      </c>
      <c r="D70" s="199">
        <v>422959</v>
      </c>
      <c r="E70" s="199">
        <v>458356</v>
      </c>
      <c r="F70" s="199">
        <v>477580</v>
      </c>
      <c r="G70" s="199">
        <v>564420</v>
      </c>
      <c r="H70" s="199">
        <v>637392</v>
      </c>
      <c r="I70" s="199">
        <v>701023</v>
      </c>
      <c r="J70" s="199">
        <v>772681</v>
      </c>
      <c r="K70" s="199">
        <v>977690</v>
      </c>
      <c r="L70" s="199">
        <v>1152906</v>
      </c>
    </row>
    <row r="71" spans="1:12" x14ac:dyDescent="0.25">
      <c r="A71" s="392"/>
      <c r="B71" s="391" t="s">
        <v>88</v>
      </c>
      <c r="C71" s="197" t="s">
        <v>148</v>
      </c>
      <c r="D71" s="199">
        <v>1415863</v>
      </c>
      <c r="E71" s="199">
        <v>1537458</v>
      </c>
      <c r="F71" s="199">
        <v>1556358</v>
      </c>
      <c r="G71" s="199">
        <v>1646969</v>
      </c>
      <c r="H71" s="199">
        <v>1693468</v>
      </c>
      <c r="I71" s="199">
        <v>1760783</v>
      </c>
      <c r="J71" s="199">
        <v>1949940</v>
      </c>
      <c r="K71" s="199">
        <v>2013426</v>
      </c>
      <c r="L71" s="199">
        <v>2058313</v>
      </c>
    </row>
    <row r="72" spans="1:12" x14ac:dyDescent="0.25">
      <c r="A72" s="392"/>
      <c r="B72" s="391"/>
      <c r="C72" s="197" t="s">
        <v>149</v>
      </c>
      <c r="D72" s="199">
        <v>1109034</v>
      </c>
      <c r="E72" s="199">
        <v>1100531</v>
      </c>
      <c r="F72" s="199">
        <v>1127705</v>
      </c>
      <c r="G72" s="199">
        <v>1169082</v>
      </c>
      <c r="H72" s="199">
        <v>1215574</v>
      </c>
      <c r="I72" s="199">
        <v>1254170</v>
      </c>
      <c r="J72" s="199">
        <v>1210822</v>
      </c>
      <c r="K72" s="199">
        <v>1222292</v>
      </c>
      <c r="L72" s="199">
        <v>1196556</v>
      </c>
    </row>
    <row r="73" spans="1:12" x14ac:dyDescent="0.25">
      <c r="A73" s="392"/>
      <c r="B73" s="391"/>
      <c r="C73" s="197" t="s">
        <v>88</v>
      </c>
      <c r="D73" s="199">
        <v>2524897</v>
      </c>
      <c r="E73" s="199">
        <v>2637989</v>
      </c>
      <c r="F73" s="199">
        <v>2684063</v>
      </c>
      <c r="G73" s="199">
        <v>2816051</v>
      </c>
      <c r="H73" s="199">
        <v>2909042</v>
      </c>
      <c r="I73" s="199">
        <v>3014953</v>
      </c>
      <c r="J73" s="199">
        <v>3160762</v>
      </c>
      <c r="K73" s="199">
        <v>3235718</v>
      </c>
      <c r="L73" s="199">
        <v>3254869</v>
      </c>
    </row>
    <row r="74" spans="1:12" x14ac:dyDescent="0.25">
      <c r="A74" s="392" t="s">
        <v>136</v>
      </c>
      <c r="B74" s="391" t="s">
        <v>199</v>
      </c>
      <c r="C74" s="197" t="s">
        <v>148</v>
      </c>
      <c r="D74" s="199">
        <v>931561</v>
      </c>
      <c r="E74" s="199">
        <v>992376</v>
      </c>
      <c r="F74" s="199">
        <v>1019042</v>
      </c>
      <c r="G74" s="199">
        <v>986956</v>
      </c>
      <c r="H74" s="199">
        <v>985204</v>
      </c>
      <c r="I74" s="199">
        <v>978241</v>
      </c>
      <c r="J74" s="199">
        <v>1142825</v>
      </c>
      <c r="K74" s="199">
        <v>1005885</v>
      </c>
      <c r="L74" s="199">
        <v>1012435</v>
      </c>
    </row>
    <row r="75" spans="1:12" x14ac:dyDescent="0.25">
      <c r="A75" s="392"/>
      <c r="B75" s="391"/>
      <c r="C75" s="197" t="s">
        <v>149</v>
      </c>
      <c r="D75" s="199">
        <v>1304310</v>
      </c>
      <c r="E75" s="199">
        <v>1387629</v>
      </c>
      <c r="F75" s="199">
        <v>1423773</v>
      </c>
      <c r="G75" s="199">
        <v>1480217</v>
      </c>
      <c r="H75" s="199">
        <v>1527458</v>
      </c>
      <c r="I75" s="199">
        <v>1640822</v>
      </c>
      <c r="J75" s="199">
        <v>1572257</v>
      </c>
      <c r="K75" s="199">
        <v>1711891</v>
      </c>
      <c r="L75" s="199">
        <v>1797783</v>
      </c>
    </row>
    <row r="76" spans="1:12" x14ac:dyDescent="0.25">
      <c r="A76" s="392"/>
      <c r="B76" s="391"/>
      <c r="C76" s="197" t="s">
        <v>88</v>
      </c>
      <c r="D76" s="199">
        <v>2235871</v>
      </c>
      <c r="E76" s="199">
        <v>2380005</v>
      </c>
      <c r="F76" s="199">
        <v>2442815</v>
      </c>
      <c r="G76" s="199">
        <v>2467173</v>
      </c>
      <c r="H76" s="199">
        <v>2512662</v>
      </c>
      <c r="I76" s="199">
        <v>2619063</v>
      </c>
      <c r="J76" s="199">
        <v>2715082</v>
      </c>
      <c r="K76" s="199">
        <v>2717776</v>
      </c>
      <c r="L76" s="199">
        <v>2810218</v>
      </c>
    </row>
    <row r="77" spans="1:12" x14ac:dyDescent="0.25">
      <c r="A77" s="392"/>
      <c r="B77" s="391" t="s">
        <v>87</v>
      </c>
      <c r="C77" s="197" t="s">
        <v>148</v>
      </c>
      <c r="D77" s="199">
        <v>316914</v>
      </c>
      <c r="E77" s="199">
        <v>350311</v>
      </c>
      <c r="F77" s="199">
        <v>375995</v>
      </c>
      <c r="G77" s="199">
        <v>452074</v>
      </c>
      <c r="H77" s="199">
        <v>435944</v>
      </c>
      <c r="I77" s="199">
        <v>485777</v>
      </c>
      <c r="J77" s="199">
        <v>605282</v>
      </c>
      <c r="K77" s="199">
        <v>639816</v>
      </c>
      <c r="L77" s="199">
        <v>623975</v>
      </c>
    </row>
    <row r="78" spans="1:12" x14ac:dyDescent="0.25">
      <c r="A78" s="392"/>
      <c r="B78" s="391"/>
      <c r="C78" s="197" t="s">
        <v>149</v>
      </c>
      <c r="D78" s="199">
        <v>95284</v>
      </c>
      <c r="E78" s="199">
        <v>91789</v>
      </c>
      <c r="F78" s="199">
        <v>101792</v>
      </c>
      <c r="G78" s="199">
        <v>125479</v>
      </c>
      <c r="H78" s="199">
        <v>153787</v>
      </c>
      <c r="I78" s="199">
        <v>181420</v>
      </c>
      <c r="J78" s="199">
        <v>179138</v>
      </c>
      <c r="K78" s="199">
        <v>214741</v>
      </c>
      <c r="L78" s="199">
        <v>246632</v>
      </c>
    </row>
    <row r="79" spans="1:12" x14ac:dyDescent="0.25">
      <c r="A79" s="392"/>
      <c r="B79" s="391"/>
      <c r="C79" s="197" t="s">
        <v>88</v>
      </c>
      <c r="D79" s="199">
        <v>412198</v>
      </c>
      <c r="E79" s="199">
        <v>442100</v>
      </c>
      <c r="F79" s="199">
        <v>477787</v>
      </c>
      <c r="G79" s="199">
        <v>577553</v>
      </c>
      <c r="H79" s="199">
        <v>589731</v>
      </c>
      <c r="I79" s="199">
        <v>667197</v>
      </c>
      <c r="J79" s="199">
        <v>784420</v>
      </c>
      <c r="K79" s="199">
        <v>854557</v>
      </c>
      <c r="L79" s="199">
        <v>870607</v>
      </c>
    </row>
    <row r="80" spans="1:12" x14ac:dyDescent="0.25">
      <c r="A80" s="392"/>
      <c r="B80" s="391" t="s">
        <v>88</v>
      </c>
      <c r="C80" s="197" t="s">
        <v>148</v>
      </c>
      <c r="D80" s="199">
        <v>1248475</v>
      </c>
      <c r="E80" s="199">
        <v>1342687</v>
      </c>
      <c r="F80" s="199">
        <v>1395037</v>
      </c>
      <c r="G80" s="199">
        <v>1439030</v>
      </c>
      <c r="H80" s="199">
        <v>1421148</v>
      </c>
      <c r="I80" s="199">
        <v>1464018</v>
      </c>
      <c r="J80" s="199">
        <v>1748107</v>
      </c>
      <c r="K80" s="199">
        <v>1645701</v>
      </c>
      <c r="L80" s="199">
        <v>1636410</v>
      </c>
    </row>
    <row r="81" spans="1:12" x14ac:dyDescent="0.25">
      <c r="A81" s="392"/>
      <c r="B81" s="391"/>
      <c r="C81" s="197" t="s">
        <v>149</v>
      </c>
      <c r="D81" s="199">
        <v>1399594</v>
      </c>
      <c r="E81" s="199">
        <v>1479418</v>
      </c>
      <c r="F81" s="199">
        <v>1525565</v>
      </c>
      <c r="G81" s="199">
        <v>1605696</v>
      </c>
      <c r="H81" s="199">
        <v>1681245</v>
      </c>
      <c r="I81" s="199">
        <v>1822242</v>
      </c>
      <c r="J81" s="199">
        <v>1751395</v>
      </c>
      <c r="K81" s="199">
        <v>1926632</v>
      </c>
      <c r="L81" s="199">
        <v>2044415</v>
      </c>
    </row>
    <row r="82" spans="1:12" x14ac:dyDescent="0.25">
      <c r="A82" s="392"/>
      <c r="B82" s="391"/>
      <c r="C82" s="197" t="s">
        <v>88</v>
      </c>
      <c r="D82" s="199">
        <v>2648069</v>
      </c>
      <c r="E82" s="199">
        <v>2822105</v>
      </c>
      <c r="F82" s="199">
        <v>2920602</v>
      </c>
      <c r="G82" s="199">
        <v>3044726</v>
      </c>
      <c r="H82" s="199">
        <v>3102393</v>
      </c>
      <c r="I82" s="199">
        <v>3286260</v>
      </c>
      <c r="J82" s="199">
        <v>3499502</v>
      </c>
      <c r="K82" s="199">
        <v>3572333</v>
      </c>
      <c r="L82" s="199">
        <v>3680825</v>
      </c>
    </row>
    <row r="83" spans="1:12" x14ac:dyDescent="0.25">
      <c r="A83" s="392" t="s">
        <v>137</v>
      </c>
      <c r="B83" s="391" t="s">
        <v>199</v>
      </c>
      <c r="C83" s="197" t="s">
        <v>148</v>
      </c>
      <c r="D83" s="199">
        <v>713953</v>
      </c>
      <c r="E83" s="199">
        <v>750952</v>
      </c>
      <c r="F83" s="199">
        <v>759242</v>
      </c>
      <c r="G83" s="199">
        <v>737671</v>
      </c>
      <c r="H83" s="199">
        <v>720496</v>
      </c>
      <c r="I83" s="199">
        <v>690972</v>
      </c>
      <c r="J83" s="199">
        <v>862294</v>
      </c>
      <c r="K83" s="199">
        <v>702127</v>
      </c>
      <c r="L83" s="199">
        <v>696736</v>
      </c>
    </row>
    <row r="84" spans="1:12" x14ac:dyDescent="0.25">
      <c r="A84" s="392"/>
      <c r="B84" s="391"/>
      <c r="C84" s="197" t="s">
        <v>149</v>
      </c>
      <c r="D84" s="199">
        <v>1434337</v>
      </c>
      <c r="E84" s="199">
        <v>1515720</v>
      </c>
      <c r="F84" s="199">
        <v>1628588</v>
      </c>
      <c r="G84" s="199">
        <v>1666502</v>
      </c>
      <c r="H84" s="199">
        <v>1762438</v>
      </c>
      <c r="I84" s="199">
        <v>1819805</v>
      </c>
      <c r="J84" s="199">
        <v>1816485</v>
      </c>
      <c r="K84" s="199">
        <v>2014815</v>
      </c>
      <c r="L84" s="199">
        <v>2130282</v>
      </c>
    </row>
    <row r="85" spans="1:12" x14ac:dyDescent="0.25">
      <c r="A85" s="392"/>
      <c r="B85" s="391"/>
      <c r="C85" s="197" t="s">
        <v>88</v>
      </c>
      <c r="D85" s="199">
        <v>2148290</v>
      </c>
      <c r="E85" s="199">
        <v>2266672</v>
      </c>
      <c r="F85" s="199">
        <v>2387830</v>
      </c>
      <c r="G85" s="199">
        <v>2404173</v>
      </c>
      <c r="H85" s="199">
        <v>2482934</v>
      </c>
      <c r="I85" s="199">
        <v>2510777</v>
      </c>
      <c r="J85" s="199">
        <v>2678779</v>
      </c>
      <c r="K85" s="199">
        <v>2716942</v>
      </c>
      <c r="L85" s="199">
        <v>2827018</v>
      </c>
    </row>
    <row r="86" spans="1:12" x14ac:dyDescent="0.25">
      <c r="A86" s="392"/>
      <c r="B86" s="391" t="s">
        <v>87</v>
      </c>
      <c r="C86" s="197" t="s">
        <v>148</v>
      </c>
      <c r="D86" s="199">
        <v>342140</v>
      </c>
      <c r="E86" s="199">
        <v>379006</v>
      </c>
      <c r="F86" s="199">
        <v>410098</v>
      </c>
      <c r="G86" s="199">
        <v>419672</v>
      </c>
      <c r="H86" s="199">
        <v>425110</v>
      </c>
      <c r="I86" s="199">
        <v>441345</v>
      </c>
      <c r="J86" s="199">
        <v>566168</v>
      </c>
      <c r="K86" s="199">
        <v>514286</v>
      </c>
      <c r="L86" s="199">
        <v>521935</v>
      </c>
    </row>
    <row r="87" spans="1:12" x14ac:dyDescent="0.25">
      <c r="A87" s="392"/>
      <c r="B87" s="391"/>
      <c r="C87" s="197" t="s">
        <v>149</v>
      </c>
      <c r="D87" s="199">
        <v>107947</v>
      </c>
      <c r="E87" s="199">
        <v>108582</v>
      </c>
      <c r="F87" s="199">
        <v>123389</v>
      </c>
      <c r="G87" s="199">
        <v>175702</v>
      </c>
      <c r="H87" s="199">
        <v>197754</v>
      </c>
      <c r="I87" s="199">
        <v>228230</v>
      </c>
      <c r="J87" s="199">
        <v>210581</v>
      </c>
      <c r="K87" s="199">
        <v>281882</v>
      </c>
      <c r="L87" s="199">
        <v>330756</v>
      </c>
    </row>
    <row r="88" spans="1:12" x14ac:dyDescent="0.25">
      <c r="A88" s="392"/>
      <c r="B88" s="391"/>
      <c r="C88" s="197" t="s">
        <v>88</v>
      </c>
      <c r="D88" s="199">
        <v>450087</v>
      </c>
      <c r="E88" s="199">
        <v>487588</v>
      </c>
      <c r="F88" s="199">
        <v>533487</v>
      </c>
      <c r="G88" s="199">
        <v>595374</v>
      </c>
      <c r="H88" s="199">
        <v>622864</v>
      </c>
      <c r="I88" s="199">
        <v>669575</v>
      </c>
      <c r="J88" s="199">
        <v>776749</v>
      </c>
      <c r="K88" s="199">
        <v>796168</v>
      </c>
      <c r="L88" s="199">
        <v>852691</v>
      </c>
    </row>
    <row r="89" spans="1:12" x14ac:dyDescent="0.25">
      <c r="A89" s="392"/>
      <c r="B89" s="391" t="s">
        <v>88</v>
      </c>
      <c r="C89" s="197" t="s">
        <v>148</v>
      </c>
      <c r="D89" s="199">
        <v>1056093</v>
      </c>
      <c r="E89" s="199">
        <v>1129958</v>
      </c>
      <c r="F89" s="199">
        <v>1169340</v>
      </c>
      <c r="G89" s="199">
        <v>1157343</v>
      </c>
      <c r="H89" s="199">
        <v>1145606</v>
      </c>
      <c r="I89" s="199">
        <v>1132317</v>
      </c>
      <c r="J89" s="199">
        <v>1428462</v>
      </c>
      <c r="K89" s="199">
        <v>1216413</v>
      </c>
      <c r="L89" s="199">
        <v>1218671</v>
      </c>
    </row>
    <row r="90" spans="1:12" x14ac:dyDescent="0.25">
      <c r="A90" s="392"/>
      <c r="B90" s="391"/>
      <c r="C90" s="197" t="s">
        <v>149</v>
      </c>
      <c r="D90" s="199">
        <v>1542284</v>
      </c>
      <c r="E90" s="199">
        <v>1624302</v>
      </c>
      <c r="F90" s="199">
        <v>1751977</v>
      </c>
      <c r="G90" s="199">
        <v>1842204</v>
      </c>
      <c r="H90" s="199">
        <v>1960192</v>
      </c>
      <c r="I90" s="199">
        <v>2048035</v>
      </c>
      <c r="J90" s="199">
        <v>2027066</v>
      </c>
      <c r="K90" s="199">
        <v>2296697</v>
      </c>
      <c r="L90" s="199">
        <v>2461038</v>
      </c>
    </row>
    <row r="91" spans="1:12" x14ac:dyDescent="0.25">
      <c r="A91" s="392"/>
      <c r="B91" s="391"/>
      <c r="C91" s="197" t="s">
        <v>88</v>
      </c>
      <c r="D91" s="199">
        <v>2598377</v>
      </c>
      <c r="E91" s="199">
        <v>2754260</v>
      </c>
      <c r="F91" s="199">
        <v>2921317</v>
      </c>
      <c r="G91" s="199">
        <v>2999547</v>
      </c>
      <c r="H91" s="199">
        <v>3105798</v>
      </c>
      <c r="I91" s="199">
        <v>3180352</v>
      </c>
      <c r="J91" s="199">
        <v>3455528</v>
      </c>
      <c r="K91" s="199">
        <v>3513110</v>
      </c>
      <c r="L91" s="199">
        <v>3679709</v>
      </c>
    </row>
    <row r="92" spans="1:12" x14ac:dyDescent="0.25">
      <c r="A92" s="392" t="s">
        <v>138</v>
      </c>
      <c r="B92" s="391" t="s">
        <v>199</v>
      </c>
      <c r="C92" s="197" t="s">
        <v>148</v>
      </c>
      <c r="D92" s="199">
        <v>581652</v>
      </c>
      <c r="E92" s="199">
        <v>575137</v>
      </c>
      <c r="F92" s="199">
        <v>553210</v>
      </c>
      <c r="G92" s="199">
        <v>545417</v>
      </c>
      <c r="H92" s="199">
        <v>487841</v>
      </c>
      <c r="I92" s="199">
        <v>443012</v>
      </c>
      <c r="J92" s="199">
        <v>535608</v>
      </c>
      <c r="K92" s="199">
        <v>425868</v>
      </c>
      <c r="L92" s="199">
        <v>396804</v>
      </c>
    </row>
    <row r="93" spans="1:12" x14ac:dyDescent="0.25">
      <c r="A93" s="392"/>
      <c r="B93" s="391"/>
      <c r="C93" s="197" t="s">
        <v>149</v>
      </c>
      <c r="D93" s="199">
        <v>1523773</v>
      </c>
      <c r="E93" s="199">
        <v>1606593</v>
      </c>
      <c r="F93" s="199">
        <v>1644787</v>
      </c>
      <c r="G93" s="199">
        <v>1692842</v>
      </c>
      <c r="H93" s="199">
        <v>1794624</v>
      </c>
      <c r="I93" s="199">
        <v>1868065</v>
      </c>
      <c r="J93" s="199">
        <v>1886530</v>
      </c>
      <c r="K93" s="199">
        <v>2098700</v>
      </c>
      <c r="L93" s="199">
        <v>2108334</v>
      </c>
    </row>
    <row r="94" spans="1:12" x14ac:dyDescent="0.25">
      <c r="A94" s="392"/>
      <c r="B94" s="391"/>
      <c r="C94" s="197" t="s">
        <v>88</v>
      </c>
      <c r="D94" s="199">
        <v>2105425</v>
      </c>
      <c r="E94" s="199">
        <v>2181730</v>
      </c>
      <c r="F94" s="199">
        <v>2197997</v>
      </c>
      <c r="G94" s="199">
        <v>2238259</v>
      </c>
      <c r="H94" s="199">
        <v>2282465</v>
      </c>
      <c r="I94" s="199">
        <v>2311077</v>
      </c>
      <c r="J94" s="199">
        <v>2422138</v>
      </c>
      <c r="K94" s="199">
        <v>2524568</v>
      </c>
      <c r="L94" s="199">
        <v>2505138</v>
      </c>
    </row>
    <row r="95" spans="1:12" x14ac:dyDescent="0.25">
      <c r="A95" s="392"/>
      <c r="B95" s="391" t="s">
        <v>87</v>
      </c>
      <c r="C95" s="197" t="s">
        <v>148</v>
      </c>
      <c r="D95" s="199">
        <v>262071</v>
      </c>
      <c r="E95" s="199">
        <v>301965</v>
      </c>
      <c r="F95" s="199">
        <v>345872</v>
      </c>
      <c r="G95" s="199">
        <v>300258</v>
      </c>
      <c r="H95" s="199">
        <v>328514</v>
      </c>
      <c r="I95" s="199">
        <v>321791</v>
      </c>
      <c r="J95" s="199">
        <v>410108</v>
      </c>
      <c r="K95" s="199">
        <v>335549</v>
      </c>
      <c r="L95" s="199">
        <v>329461</v>
      </c>
    </row>
    <row r="96" spans="1:12" x14ac:dyDescent="0.25">
      <c r="A96" s="392"/>
      <c r="B96" s="391"/>
      <c r="C96" s="197" t="s">
        <v>149</v>
      </c>
      <c r="D96" s="199">
        <v>130236</v>
      </c>
      <c r="E96" s="199">
        <v>137058</v>
      </c>
      <c r="F96" s="199">
        <v>174623</v>
      </c>
      <c r="G96" s="199">
        <v>195350</v>
      </c>
      <c r="H96" s="199">
        <v>221006</v>
      </c>
      <c r="I96" s="199">
        <v>254851</v>
      </c>
      <c r="J96" s="199">
        <v>244513</v>
      </c>
      <c r="K96" s="199">
        <v>281021</v>
      </c>
      <c r="L96" s="199">
        <v>302482</v>
      </c>
    </row>
    <row r="97" spans="1:12" x14ac:dyDescent="0.25">
      <c r="A97" s="392"/>
      <c r="B97" s="391"/>
      <c r="C97" s="197" t="s">
        <v>88</v>
      </c>
      <c r="D97" s="199">
        <v>392307</v>
      </c>
      <c r="E97" s="199">
        <v>439023</v>
      </c>
      <c r="F97" s="199">
        <v>520495</v>
      </c>
      <c r="G97" s="199">
        <v>495608</v>
      </c>
      <c r="H97" s="199">
        <v>549520</v>
      </c>
      <c r="I97" s="199">
        <v>576642</v>
      </c>
      <c r="J97" s="199">
        <v>654621</v>
      </c>
      <c r="K97" s="199">
        <v>616570</v>
      </c>
      <c r="L97" s="199">
        <v>631943</v>
      </c>
    </row>
    <row r="98" spans="1:12" x14ac:dyDescent="0.25">
      <c r="A98" s="392"/>
      <c r="B98" s="391" t="s">
        <v>88</v>
      </c>
      <c r="C98" s="197" t="s">
        <v>148</v>
      </c>
      <c r="D98" s="199">
        <v>843723</v>
      </c>
      <c r="E98" s="199">
        <v>877102</v>
      </c>
      <c r="F98" s="199">
        <v>899082</v>
      </c>
      <c r="G98" s="199">
        <v>845675</v>
      </c>
      <c r="H98" s="199">
        <v>816355</v>
      </c>
      <c r="I98" s="199">
        <v>764803</v>
      </c>
      <c r="J98" s="199">
        <v>945716</v>
      </c>
      <c r="K98" s="199">
        <v>761417</v>
      </c>
      <c r="L98" s="199">
        <v>726265</v>
      </c>
    </row>
    <row r="99" spans="1:12" x14ac:dyDescent="0.25">
      <c r="A99" s="392"/>
      <c r="B99" s="391"/>
      <c r="C99" s="197" t="s">
        <v>149</v>
      </c>
      <c r="D99" s="199">
        <v>1654009</v>
      </c>
      <c r="E99" s="199">
        <v>1743651</v>
      </c>
      <c r="F99" s="199">
        <v>1819410</v>
      </c>
      <c r="G99" s="199">
        <v>1888192</v>
      </c>
      <c r="H99" s="199">
        <v>2015630</v>
      </c>
      <c r="I99" s="199">
        <v>2122916</v>
      </c>
      <c r="J99" s="199">
        <v>2131043</v>
      </c>
      <c r="K99" s="199">
        <v>2379721</v>
      </c>
      <c r="L99" s="199">
        <v>2410816</v>
      </c>
    </row>
    <row r="100" spans="1:12" x14ac:dyDescent="0.25">
      <c r="A100" s="392"/>
      <c r="B100" s="391"/>
      <c r="C100" s="197" t="s">
        <v>88</v>
      </c>
      <c r="D100" s="199">
        <v>2497732</v>
      </c>
      <c r="E100" s="199">
        <v>2620753</v>
      </c>
      <c r="F100" s="199">
        <v>2718492</v>
      </c>
      <c r="G100" s="199">
        <v>2733867</v>
      </c>
      <c r="H100" s="199">
        <v>2831985</v>
      </c>
      <c r="I100" s="199">
        <v>2887719</v>
      </c>
      <c r="J100" s="199">
        <v>3076759</v>
      </c>
      <c r="K100" s="199">
        <v>3141138</v>
      </c>
      <c r="L100" s="199">
        <v>3137081</v>
      </c>
    </row>
    <row r="101" spans="1:12" x14ac:dyDescent="0.25">
      <c r="A101" s="392" t="s">
        <v>139</v>
      </c>
      <c r="B101" s="391" t="s">
        <v>199</v>
      </c>
      <c r="C101" s="197" t="s">
        <v>148</v>
      </c>
      <c r="D101" s="199">
        <v>438822</v>
      </c>
      <c r="E101" s="199">
        <v>426989</v>
      </c>
      <c r="F101" s="199">
        <v>410504</v>
      </c>
      <c r="G101" s="199">
        <v>361602</v>
      </c>
      <c r="H101" s="199">
        <v>330339</v>
      </c>
      <c r="I101" s="199">
        <v>311068</v>
      </c>
      <c r="J101" s="199">
        <v>323347</v>
      </c>
      <c r="K101" s="199">
        <v>275445</v>
      </c>
      <c r="L101" s="199">
        <v>261465</v>
      </c>
    </row>
    <row r="102" spans="1:12" x14ac:dyDescent="0.25">
      <c r="A102" s="392"/>
      <c r="B102" s="391"/>
      <c r="C102" s="197" t="s">
        <v>149</v>
      </c>
      <c r="D102" s="199">
        <v>1446673</v>
      </c>
      <c r="E102" s="199">
        <v>1494784</v>
      </c>
      <c r="F102" s="199">
        <v>1527584</v>
      </c>
      <c r="G102" s="199">
        <v>1647655</v>
      </c>
      <c r="H102" s="199">
        <v>1654669</v>
      </c>
      <c r="I102" s="199">
        <v>1749696</v>
      </c>
      <c r="J102" s="199">
        <v>1867265</v>
      </c>
      <c r="K102" s="199">
        <v>1991296</v>
      </c>
      <c r="L102" s="199">
        <v>2020786</v>
      </c>
    </row>
    <row r="103" spans="1:12" x14ac:dyDescent="0.25">
      <c r="A103" s="392"/>
      <c r="B103" s="391"/>
      <c r="C103" s="197" t="s">
        <v>88</v>
      </c>
      <c r="D103" s="199">
        <v>1885495</v>
      </c>
      <c r="E103" s="199">
        <v>1921773</v>
      </c>
      <c r="F103" s="199">
        <v>1938088</v>
      </c>
      <c r="G103" s="199">
        <v>2009257</v>
      </c>
      <c r="H103" s="199">
        <v>1985008</v>
      </c>
      <c r="I103" s="199">
        <v>2060764</v>
      </c>
      <c r="J103" s="199">
        <v>2190612</v>
      </c>
      <c r="K103" s="199">
        <v>2266741</v>
      </c>
      <c r="L103" s="199">
        <v>2282251</v>
      </c>
    </row>
    <row r="104" spans="1:12" x14ac:dyDescent="0.25">
      <c r="A104" s="392"/>
      <c r="B104" s="391" t="s">
        <v>87</v>
      </c>
      <c r="C104" s="197" t="s">
        <v>148</v>
      </c>
      <c r="D104" s="199">
        <v>187193</v>
      </c>
      <c r="E104" s="199">
        <v>229001</v>
      </c>
      <c r="F104" s="199">
        <v>223185</v>
      </c>
      <c r="G104" s="199">
        <v>180042</v>
      </c>
      <c r="H104" s="199">
        <v>194225</v>
      </c>
      <c r="I104" s="199">
        <v>194191</v>
      </c>
      <c r="J104" s="199">
        <v>199988</v>
      </c>
      <c r="K104" s="199">
        <v>175395</v>
      </c>
      <c r="L104" s="199">
        <v>167495</v>
      </c>
    </row>
    <row r="105" spans="1:12" x14ac:dyDescent="0.25">
      <c r="A105" s="392"/>
      <c r="B105" s="391"/>
      <c r="C105" s="197" t="s">
        <v>149</v>
      </c>
      <c r="D105" s="199">
        <v>139960</v>
      </c>
      <c r="E105" s="199">
        <v>162281</v>
      </c>
      <c r="F105" s="199">
        <v>161649</v>
      </c>
      <c r="G105" s="199">
        <v>176379</v>
      </c>
      <c r="H105" s="199">
        <v>204893</v>
      </c>
      <c r="I105" s="199">
        <v>218253</v>
      </c>
      <c r="J105" s="199">
        <v>208387</v>
      </c>
      <c r="K105" s="199">
        <v>228048</v>
      </c>
      <c r="L105" s="199">
        <v>231154</v>
      </c>
    </row>
    <row r="106" spans="1:12" x14ac:dyDescent="0.25">
      <c r="A106" s="392"/>
      <c r="B106" s="391"/>
      <c r="C106" s="197" t="s">
        <v>88</v>
      </c>
      <c r="D106" s="199">
        <v>327153</v>
      </c>
      <c r="E106" s="199">
        <v>391282</v>
      </c>
      <c r="F106" s="199">
        <v>384834</v>
      </c>
      <c r="G106" s="199">
        <v>356421</v>
      </c>
      <c r="H106" s="199">
        <v>399118</v>
      </c>
      <c r="I106" s="199">
        <v>412444</v>
      </c>
      <c r="J106" s="199">
        <v>408375</v>
      </c>
      <c r="K106" s="199">
        <v>403443</v>
      </c>
      <c r="L106" s="199">
        <v>398649</v>
      </c>
    </row>
    <row r="107" spans="1:12" x14ac:dyDescent="0.25">
      <c r="A107" s="392"/>
      <c r="B107" s="391" t="s">
        <v>88</v>
      </c>
      <c r="C107" s="197" t="s">
        <v>148</v>
      </c>
      <c r="D107" s="199">
        <v>626015</v>
      </c>
      <c r="E107" s="199">
        <v>655990</v>
      </c>
      <c r="F107" s="199">
        <v>633689</v>
      </c>
      <c r="G107" s="199">
        <v>541644</v>
      </c>
      <c r="H107" s="199">
        <v>524564</v>
      </c>
      <c r="I107" s="199">
        <v>505259</v>
      </c>
      <c r="J107" s="199">
        <v>523335</v>
      </c>
      <c r="K107" s="199">
        <v>450840</v>
      </c>
      <c r="L107" s="199">
        <v>428960</v>
      </c>
    </row>
    <row r="108" spans="1:12" x14ac:dyDescent="0.25">
      <c r="A108" s="392"/>
      <c r="B108" s="391"/>
      <c r="C108" s="197" t="s">
        <v>149</v>
      </c>
      <c r="D108" s="199">
        <v>1586633</v>
      </c>
      <c r="E108" s="199">
        <v>1657065</v>
      </c>
      <c r="F108" s="199">
        <v>1689233</v>
      </c>
      <c r="G108" s="199">
        <v>1824034</v>
      </c>
      <c r="H108" s="199">
        <v>1859562</v>
      </c>
      <c r="I108" s="199">
        <v>1967949</v>
      </c>
      <c r="J108" s="199">
        <v>2075652</v>
      </c>
      <c r="K108" s="199">
        <v>2219344</v>
      </c>
      <c r="L108" s="199">
        <v>2251940</v>
      </c>
    </row>
    <row r="109" spans="1:12" x14ac:dyDescent="0.25">
      <c r="A109" s="392"/>
      <c r="B109" s="391"/>
      <c r="C109" s="197" t="s">
        <v>88</v>
      </c>
      <c r="D109" s="199">
        <v>2212648</v>
      </c>
      <c r="E109" s="199">
        <v>2313055</v>
      </c>
      <c r="F109" s="199">
        <v>2322922</v>
      </c>
      <c r="G109" s="199">
        <v>2365678</v>
      </c>
      <c r="H109" s="199">
        <v>2384126</v>
      </c>
      <c r="I109" s="199">
        <v>2473208</v>
      </c>
      <c r="J109" s="199">
        <v>2598987</v>
      </c>
      <c r="K109" s="199">
        <v>2670184</v>
      </c>
      <c r="L109" s="199">
        <v>2680900</v>
      </c>
    </row>
    <row r="110" spans="1:12" x14ac:dyDescent="0.25">
      <c r="A110" s="392" t="s">
        <v>88</v>
      </c>
      <c r="B110" s="391" t="s">
        <v>199</v>
      </c>
      <c r="C110" s="197" t="s">
        <v>148</v>
      </c>
      <c r="D110" s="199">
        <v>3730832</v>
      </c>
      <c r="E110" s="199">
        <v>3891191</v>
      </c>
      <c r="F110" s="199">
        <v>3892499</v>
      </c>
      <c r="G110" s="199">
        <v>3808384</v>
      </c>
      <c r="H110" s="199">
        <v>3677940</v>
      </c>
      <c r="I110" s="199">
        <v>3599843</v>
      </c>
      <c r="J110" s="199">
        <v>4168571</v>
      </c>
      <c r="K110" s="199">
        <v>3583530</v>
      </c>
      <c r="L110" s="199">
        <v>3441291</v>
      </c>
    </row>
    <row r="111" spans="1:12" x14ac:dyDescent="0.25">
      <c r="A111" s="392"/>
      <c r="B111" s="391"/>
      <c r="C111" s="197" t="s">
        <v>149</v>
      </c>
      <c r="D111" s="199">
        <v>6746187</v>
      </c>
      <c r="E111" s="199">
        <v>7038622</v>
      </c>
      <c r="F111" s="199">
        <v>7280714</v>
      </c>
      <c r="G111" s="199">
        <v>7562109</v>
      </c>
      <c r="H111" s="199">
        <v>7856779</v>
      </c>
      <c r="I111" s="199">
        <v>8215768</v>
      </c>
      <c r="J111" s="199">
        <v>8226121</v>
      </c>
      <c r="K111" s="199">
        <v>8900525</v>
      </c>
      <c r="L111" s="199">
        <v>9085297</v>
      </c>
    </row>
    <row r="112" spans="1:12" x14ac:dyDescent="0.25">
      <c r="A112" s="392"/>
      <c r="B112" s="391"/>
      <c r="C112" s="197" t="s">
        <v>88</v>
      </c>
      <c r="D112" s="199">
        <v>10477019</v>
      </c>
      <c r="E112" s="199">
        <v>10929813</v>
      </c>
      <c r="F112" s="199">
        <v>11173213</v>
      </c>
      <c r="G112" s="199">
        <v>11370493</v>
      </c>
      <c r="H112" s="199">
        <v>11534719</v>
      </c>
      <c r="I112" s="199">
        <v>11815611</v>
      </c>
      <c r="J112" s="199">
        <v>12394692</v>
      </c>
      <c r="K112" s="199">
        <v>12484055</v>
      </c>
      <c r="L112" s="199">
        <v>12526588</v>
      </c>
    </row>
    <row r="113" spans="1:12" x14ac:dyDescent="0.25">
      <c r="A113" s="392"/>
      <c r="B113" s="391" t="s">
        <v>87</v>
      </c>
      <c r="C113" s="197" t="s">
        <v>148</v>
      </c>
      <c r="D113" s="199">
        <v>1459337</v>
      </c>
      <c r="E113" s="199">
        <v>1652004</v>
      </c>
      <c r="F113" s="199">
        <v>1761007</v>
      </c>
      <c r="G113" s="199">
        <v>1822277</v>
      </c>
      <c r="H113" s="199">
        <v>1923201</v>
      </c>
      <c r="I113" s="199">
        <v>2027337</v>
      </c>
      <c r="J113" s="199">
        <v>2426989</v>
      </c>
      <c r="K113" s="199">
        <v>2504267</v>
      </c>
      <c r="L113" s="199">
        <v>2627328</v>
      </c>
    </row>
    <row r="114" spans="1:12" x14ac:dyDescent="0.25">
      <c r="A114" s="392"/>
      <c r="B114" s="391"/>
      <c r="C114" s="197" t="s">
        <v>149</v>
      </c>
      <c r="D114" s="199">
        <v>545367</v>
      </c>
      <c r="E114" s="199">
        <v>566345</v>
      </c>
      <c r="F114" s="199">
        <v>633176</v>
      </c>
      <c r="G114" s="199">
        <v>767099</v>
      </c>
      <c r="H114" s="199">
        <v>875424</v>
      </c>
      <c r="I114" s="199">
        <v>999544</v>
      </c>
      <c r="J114" s="199">
        <v>969857</v>
      </c>
      <c r="K114" s="199">
        <v>1144161</v>
      </c>
      <c r="L114" s="199">
        <v>1279468</v>
      </c>
    </row>
    <row r="115" spans="1:12" x14ac:dyDescent="0.25">
      <c r="A115" s="392"/>
      <c r="B115" s="391"/>
      <c r="C115" s="197" t="s">
        <v>88</v>
      </c>
      <c r="D115" s="199">
        <v>2004704</v>
      </c>
      <c r="E115" s="199">
        <v>2218349</v>
      </c>
      <c r="F115" s="199">
        <v>2394183</v>
      </c>
      <c r="G115" s="199">
        <v>2589376</v>
      </c>
      <c r="H115" s="199">
        <v>2798625</v>
      </c>
      <c r="I115" s="199">
        <v>3026881</v>
      </c>
      <c r="J115" s="199">
        <v>3396846</v>
      </c>
      <c r="K115" s="199">
        <v>3648428</v>
      </c>
      <c r="L115" s="199">
        <v>3906796</v>
      </c>
    </row>
    <row r="116" spans="1:12" x14ac:dyDescent="0.25">
      <c r="A116" s="392"/>
      <c r="B116" s="391" t="s">
        <v>88</v>
      </c>
      <c r="C116" s="197" t="s">
        <v>148</v>
      </c>
      <c r="D116" s="199">
        <v>5190169</v>
      </c>
      <c r="E116" s="199">
        <v>5543195</v>
      </c>
      <c r="F116" s="199">
        <v>5653506</v>
      </c>
      <c r="G116" s="199">
        <v>5630661</v>
      </c>
      <c r="H116" s="199">
        <v>5601141</v>
      </c>
      <c r="I116" s="199">
        <v>5627180</v>
      </c>
      <c r="J116" s="199">
        <v>6595560</v>
      </c>
      <c r="K116" s="199">
        <v>6087797</v>
      </c>
      <c r="L116" s="199">
        <v>6068619</v>
      </c>
    </row>
    <row r="117" spans="1:12" x14ac:dyDescent="0.25">
      <c r="A117" s="392"/>
      <c r="B117" s="391"/>
      <c r="C117" s="197" t="s">
        <v>149</v>
      </c>
      <c r="D117" s="199">
        <v>7291554</v>
      </c>
      <c r="E117" s="199">
        <v>7604967</v>
      </c>
      <c r="F117" s="199">
        <v>7913890</v>
      </c>
      <c r="G117" s="199">
        <v>8329208</v>
      </c>
      <c r="H117" s="199">
        <v>8732203</v>
      </c>
      <c r="I117" s="199">
        <v>9215312</v>
      </c>
      <c r="J117" s="199">
        <v>9195978</v>
      </c>
      <c r="K117" s="199">
        <v>10044686</v>
      </c>
      <c r="L117" s="199">
        <v>10364765</v>
      </c>
    </row>
    <row r="118" spans="1:12" x14ac:dyDescent="0.25">
      <c r="A118" s="392"/>
      <c r="B118" s="391"/>
      <c r="C118" s="197" t="s">
        <v>88</v>
      </c>
      <c r="D118" s="199">
        <v>12481723</v>
      </c>
      <c r="E118" s="199">
        <v>13148162</v>
      </c>
      <c r="F118" s="199">
        <v>13567396</v>
      </c>
      <c r="G118" s="199">
        <v>13959869</v>
      </c>
      <c r="H118" s="199">
        <v>14333344</v>
      </c>
      <c r="I118" s="199">
        <v>14842492</v>
      </c>
      <c r="J118" s="199">
        <v>15791538</v>
      </c>
      <c r="K118" s="199">
        <v>16132483</v>
      </c>
      <c r="L118" s="199">
        <v>16433384</v>
      </c>
    </row>
    <row r="119" spans="1:12" x14ac:dyDescent="0.25">
      <c r="C119" s="104"/>
      <c r="D119" s="104"/>
      <c r="E119" s="104"/>
      <c r="F119" s="104"/>
      <c r="G119" s="104"/>
      <c r="H119" s="104"/>
      <c r="I119" s="104"/>
      <c r="J119" s="104"/>
      <c r="K119" s="104"/>
      <c r="L119" s="104"/>
    </row>
    <row r="120" spans="1:12" x14ac:dyDescent="0.25">
      <c r="A120" s="394" t="s">
        <v>91</v>
      </c>
      <c r="B120" s="394"/>
      <c r="C120" s="394"/>
      <c r="D120" s="394"/>
      <c r="E120" s="394"/>
      <c r="F120" s="394"/>
      <c r="G120" s="394"/>
      <c r="H120" s="394"/>
      <c r="I120" s="394"/>
      <c r="J120" s="394"/>
      <c r="K120" s="394"/>
      <c r="L120" s="394"/>
    </row>
    <row r="121" spans="1:12" x14ac:dyDescent="0.25">
      <c r="A121" s="198" t="s">
        <v>80</v>
      </c>
      <c r="B121" s="393" t="s">
        <v>81</v>
      </c>
      <c r="C121" s="393"/>
      <c r="D121" s="96" t="s">
        <v>71</v>
      </c>
      <c r="E121" s="96" t="s">
        <v>72</v>
      </c>
      <c r="F121" s="96" t="s">
        <v>73</v>
      </c>
      <c r="G121" s="96" t="s">
        <v>74</v>
      </c>
      <c r="H121" s="96" t="s">
        <v>75</v>
      </c>
      <c r="I121" s="96" t="s">
        <v>76</v>
      </c>
      <c r="J121" s="96" t="s">
        <v>77</v>
      </c>
      <c r="K121" s="96" t="s">
        <v>78</v>
      </c>
      <c r="L121" s="60">
        <v>2024</v>
      </c>
    </row>
    <row r="122" spans="1:12" x14ac:dyDescent="0.25">
      <c r="A122" s="392" t="s">
        <v>135</v>
      </c>
      <c r="B122" s="391" t="s">
        <v>199</v>
      </c>
      <c r="C122" s="197" t="s">
        <v>148</v>
      </c>
      <c r="D122" s="162">
        <v>0.37283924730719997</v>
      </c>
      <c r="E122" s="162">
        <v>0.39415589187779998</v>
      </c>
      <c r="F122" s="162">
        <v>0.76929820690210005</v>
      </c>
      <c r="G122" s="162">
        <v>0.3929454575745</v>
      </c>
      <c r="H122" s="162">
        <v>0.32381022360270001</v>
      </c>
      <c r="I122" s="162">
        <v>0.36797845176630001</v>
      </c>
      <c r="J122" s="162">
        <v>0.43445065202420002</v>
      </c>
      <c r="K122" s="162">
        <v>0.360429677999</v>
      </c>
      <c r="L122" s="162">
        <v>0.36356406575345801</v>
      </c>
    </row>
    <row r="123" spans="1:12" x14ac:dyDescent="0.25">
      <c r="A123" s="392"/>
      <c r="B123" s="391"/>
      <c r="C123" s="197" t="s">
        <v>149</v>
      </c>
      <c r="D123" s="162">
        <v>0.37283924730719997</v>
      </c>
      <c r="E123" s="162">
        <v>0.39415589187779998</v>
      </c>
      <c r="F123" s="162">
        <v>0.76929820690210005</v>
      </c>
      <c r="G123" s="162">
        <v>0.3929454575745</v>
      </c>
      <c r="H123" s="162">
        <v>0.32381022360270001</v>
      </c>
      <c r="I123" s="162">
        <v>0.36797845176630001</v>
      </c>
      <c r="J123" s="162">
        <v>0.43445065202420002</v>
      </c>
      <c r="K123" s="162">
        <v>0.360429677999</v>
      </c>
      <c r="L123" s="162">
        <v>0.36356406575345801</v>
      </c>
    </row>
    <row r="124" spans="1:12" x14ac:dyDescent="0.25">
      <c r="A124" s="392"/>
      <c r="B124" s="391"/>
      <c r="C124" s="197" t="s">
        <v>88</v>
      </c>
      <c r="D124" s="162">
        <v>0</v>
      </c>
      <c r="E124" s="162">
        <v>0</v>
      </c>
      <c r="F124" s="162">
        <v>0</v>
      </c>
      <c r="G124" s="162">
        <v>0</v>
      </c>
      <c r="H124" s="162">
        <v>0</v>
      </c>
      <c r="I124" s="162">
        <v>0</v>
      </c>
      <c r="J124" s="162">
        <v>0</v>
      </c>
      <c r="K124" s="162">
        <v>0</v>
      </c>
      <c r="L124" s="162">
        <v>0</v>
      </c>
    </row>
    <row r="125" spans="1:12" x14ac:dyDescent="0.25">
      <c r="A125" s="392"/>
      <c r="B125" s="391" t="s">
        <v>87</v>
      </c>
      <c r="C125" s="197" t="s">
        <v>148</v>
      </c>
      <c r="D125" s="162">
        <v>0.64048038075939995</v>
      </c>
      <c r="E125" s="162">
        <v>0.60620714348600002</v>
      </c>
      <c r="F125" s="162">
        <v>0.75395974539260002</v>
      </c>
      <c r="G125" s="162">
        <v>1.1021126811565001</v>
      </c>
      <c r="H125" s="162">
        <v>0.47276885807129998</v>
      </c>
      <c r="I125" s="162">
        <v>0.49960367681349999</v>
      </c>
      <c r="J125" s="162">
        <v>0.5214774849246</v>
      </c>
      <c r="K125" s="162">
        <v>0.38861166647849998</v>
      </c>
      <c r="L125" s="162">
        <v>0.36857593021699098</v>
      </c>
    </row>
    <row r="126" spans="1:12" x14ac:dyDescent="0.25">
      <c r="A126" s="392"/>
      <c r="B126" s="391"/>
      <c r="C126" s="197" t="s">
        <v>149</v>
      </c>
      <c r="D126" s="162">
        <v>0.64048038075939995</v>
      </c>
      <c r="E126" s="162">
        <v>0.60620714348600002</v>
      </c>
      <c r="F126" s="162">
        <v>0.75395974539260002</v>
      </c>
      <c r="G126" s="162">
        <v>1.1021126811565001</v>
      </c>
      <c r="H126" s="162">
        <v>0.47276885807129998</v>
      </c>
      <c r="I126" s="162">
        <v>0.49960367681349999</v>
      </c>
      <c r="J126" s="162">
        <v>0.5214774849246</v>
      </c>
      <c r="K126" s="162">
        <v>0.38861166647849998</v>
      </c>
      <c r="L126" s="162">
        <v>0.36857593021699098</v>
      </c>
    </row>
    <row r="127" spans="1:12" x14ac:dyDescent="0.25">
      <c r="A127" s="392"/>
      <c r="B127" s="391"/>
      <c r="C127" s="197" t="s">
        <v>88</v>
      </c>
      <c r="D127" s="162">
        <v>0</v>
      </c>
      <c r="E127" s="162">
        <v>0</v>
      </c>
      <c r="F127" s="162">
        <v>0</v>
      </c>
      <c r="G127" s="162">
        <v>0</v>
      </c>
      <c r="H127" s="162">
        <v>0</v>
      </c>
      <c r="I127" s="162">
        <v>0</v>
      </c>
      <c r="J127" s="162">
        <v>0</v>
      </c>
      <c r="K127" s="162">
        <v>0</v>
      </c>
      <c r="L127" s="162">
        <v>0</v>
      </c>
    </row>
    <row r="128" spans="1:12" x14ac:dyDescent="0.25">
      <c r="A128" s="392"/>
      <c r="B128" s="391" t="s">
        <v>88</v>
      </c>
      <c r="C128" s="197" t="s">
        <v>148</v>
      </c>
      <c r="D128" s="162">
        <v>0.3626469887089</v>
      </c>
      <c r="E128" s="162">
        <v>0.3651027348077</v>
      </c>
      <c r="F128" s="162">
        <v>0.6938947532002</v>
      </c>
      <c r="G128" s="162">
        <v>0.36615013963620002</v>
      </c>
      <c r="H128" s="162">
        <v>0.30284993900090001</v>
      </c>
      <c r="I128" s="162">
        <v>0.34090381039619999</v>
      </c>
      <c r="J128" s="162">
        <v>0.3697737832986</v>
      </c>
      <c r="K128" s="162">
        <v>0.3105598031613</v>
      </c>
      <c r="L128" s="162">
        <v>0.305132010746334</v>
      </c>
    </row>
    <row r="129" spans="1:12" x14ac:dyDescent="0.25">
      <c r="A129" s="392"/>
      <c r="B129" s="391"/>
      <c r="C129" s="197" t="s">
        <v>149</v>
      </c>
      <c r="D129" s="162">
        <v>0.3626469887089</v>
      </c>
      <c r="E129" s="162">
        <v>0.3651027348077</v>
      </c>
      <c r="F129" s="162">
        <v>0.6938947532002</v>
      </c>
      <c r="G129" s="162">
        <v>0.36615013963620002</v>
      </c>
      <c r="H129" s="162">
        <v>0.30284993900090001</v>
      </c>
      <c r="I129" s="162">
        <v>0.34090381039619999</v>
      </c>
      <c r="J129" s="162">
        <v>0.3697737832986</v>
      </c>
      <c r="K129" s="162">
        <v>0.3105598031613</v>
      </c>
      <c r="L129" s="162">
        <v>0.305132010746334</v>
      </c>
    </row>
    <row r="130" spans="1:12" x14ac:dyDescent="0.25">
      <c r="A130" s="392"/>
      <c r="B130" s="391"/>
      <c r="C130" s="197" t="s">
        <v>88</v>
      </c>
      <c r="D130" s="162">
        <v>0</v>
      </c>
      <c r="E130" s="162">
        <v>0</v>
      </c>
      <c r="F130" s="162">
        <v>0</v>
      </c>
      <c r="G130" s="162">
        <v>0</v>
      </c>
      <c r="H130" s="162">
        <v>0</v>
      </c>
      <c r="I130" s="162">
        <v>0</v>
      </c>
      <c r="J130" s="162">
        <v>0</v>
      </c>
      <c r="K130" s="162">
        <v>0</v>
      </c>
      <c r="L130" s="162">
        <v>0</v>
      </c>
    </row>
    <row r="131" spans="1:12" x14ac:dyDescent="0.25">
      <c r="A131" s="392" t="s">
        <v>136</v>
      </c>
      <c r="B131" s="391" t="s">
        <v>199</v>
      </c>
      <c r="C131" s="197" t="s">
        <v>148</v>
      </c>
      <c r="D131" s="162">
        <v>0.36872192037540003</v>
      </c>
      <c r="E131" s="162">
        <v>0.38690543781730002</v>
      </c>
      <c r="F131" s="162">
        <v>0.460057543397</v>
      </c>
      <c r="G131" s="162">
        <v>0.50725671315279997</v>
      </c>
      <c r="H131" s="162">
        <v>0.35601848866519997</v>
      </c>
      <c r="I131" s="162">
        <v>0.31659481720190003</v>
      </c>
      <c r="J131" s="162">
        <v>0.39129507900119997</v>
      </c>
      <c r="K131" s="162">
        <v>0.32439235390990001</v>
      </c>
      <c r="L131" s="162">
        <v>0.30570401756042098</v>
      </c>
    </row>
    <row r="132" spans="1:12" x14ac:dyDescent="0.25">
      <c r="A132" s="392"/>
      <c r="B132" s="391"/>
      <c r="C132" s="197" t="s">
        <v>149</v>
      </c>
      <c r="D132" s="162">
        <v>0.36872192037540003</v>
      </c>
      <c r="E132" s="162">
        <v>0.38690543781730002</v>
      </c>
      <c r="F132" s="162">
        <v>0.460057543397</v>
      </c>
      <c r="G132" s="162">
        <v>0.50725671315279997</v>
      </c>
      <c r="H132" s="162">
        <v>0.35601848866519997</v>
      </c>
      <c r="I132" s="162">
        <v>0.31659481720190003</v>
      </c>
      <c r="J132" s="162">
        <v>0.39129507900119997</v>
      </c>
      <c r="K132" s="162">
        <v>0.32439235390990001</v>
      </c>
      <c r="L132" s="162">
        <v>0.30570401756042098</v>
      </c>
    </row>
    <row r="133" spans="1:12" x14ac:dyDescent="0.25">
      <c r="A133" s="392"/>
      <c r="B133" s="391"/>
      <c r="C133" s="197" t="s">
        <v>88</v>
      </c>
      <c r="D133" s="162">
        <v>0</v>
      </c>
      <c r="E133" s="162">
        <v>0</v>
      </c>
      <c r="F133" s="162">
        <v>0</v>
      </c>
      <c r="G133" s="162">
        <v>0</v>
      </c>
      <c r="H133" s="162">
        <v>0</v>
      </c>
      <c r="I133" s="162">
        <v>0</v>
      </c>
      <c r="J133" s="162">
        <v>0</v>
      </c>
      <c r="K133" s="162">
        <v>0</v>
      </c>
      <c r="L133" s="162">
        <v>0</v>
      </c>
    </row>
    <row r="134" spans="1:12" x14ac:dyDescent="0.25">
      <c r="A134" s="392"/>
      <c r="B134" s="391" t="s">
        <v>87</v>
      </c>
      <c r="C134" s="197" t="s">
        <v>148</v>
      </c>
      <c r="D134" s="162">
        <v>0.78840637268739999</v>
      </c>
      <c r="E134" s="162">
        <v>0.71753874314959998</v>
      </c>
      <c r="F134" s="162">
        <v>1.1632964081016</v>
      </c>
      <c r="G134" s="162">
        <v>1.1599046120703</v>
      </c>
      <c r="H134" s="162">
        <v>0.67306879990500001</v>
      </c>
      <c r="I134" s="162">
        <v>0.6659595853793</v>
      </c>
      <c r="J134" s="162">
        <v>0.55987738079990002</v>
      </c>
      <c r="K134" s="162">
        <v>0.55847533243720004</v>
      </c>
      <c r="L134" s="162">
        <v>0.54674849506655099</v>
      </c>
    </row>
    <row r="135" spans="1:12" x14ac:dyDescent="0.25">
      <c r="A135" s="392"/>
      <c r="B135" s="391"/>
      <c r="C135" s="197" t="s">
        <v>149</v>
      </c>
      <c r="D135" s="162">
        <v>0.78840637268739999</v>
      </c>
      <c r="E135" s="162">
        <v>0.71753874314959998</v>
      </c>
      <c r="F135" s="162">
        <v>1.1632964081016</v>
      </c>
      <c r="G135" s="162">
        <v>1.1599046120703</v>
      </c>
      <c r="H135" s="162">
        <v>0.67306879990500001</v>
      </c>
      <c r="I135" s="162">
        <v>0.6659595853793</v>
      </c>
      <c r="J135" s="162">
        <v>0.55987738079990002</v>
      </c>
      <c r="K135" s="162">
        <v>0.55847533243720004</v>
      </c>
      <c r="L135" s="162">
        <v>0.54674849506655099</v>
      </c>
    </row>
    <row r="136" spans="1:12" x14ac:dyDescent="0.25">
      <c r="A136" s="392"/>
      <c r="B136" s="391"/>
      <c r="C136" s="197" t="s">
        <v>88</v>
      </c>
      <c r="D136" s="162">
        <v>0</v>
      </c>
      <c r="E136" s="162">
        <v>0</v>
      </c>
      <c r="F136" s="162">
        <v>0</v>
      </c>
      <c r="G136" s="162">
        <v>0</v>
      </c>
      <c r="H136" s="162">
        <v>0</v>
      </c>
      <c r="I136" s="162">
        <v>0</v>
      </c>
      <c r="J136" s="162">
        <v>0</v>
      </c>
      <c r="K136" s="162">
        <v>0</v>
      </c>
      <c r="L136" s="162">
        <v>0</v>
      </c>
    </row>
    <row r="137" spans="1:12" x14ac:dyDescent="0.25">
      <c r="A137" s="392"/>
      <c r="B137" s="391" t="s">
        <v>88</v>
      </c>
      <c r="C137" s="197" t="s">
        <v>148</v>
      </c>
      <c r="D137" s="162">
        <v>0.33445399384669999</v>
      </c>
      <c r="E137" s="162">
        <v>0.35871082516530001</v>
      </c>
      <c r="F137" s="162">
        <v>0.46475320020650002</v>
      </c>
      <c r="G137" s="162">
        <v>0.5160705439894</v>
      </c>
      <c r="H137" s="162">
        <v>0.32630154786569998</v>
      </c>
      <c r="I137" s="162">
        <v>0.31685832135649999</v>
      </c>
      <c r="J137" s="162">
        <v>0.35246630239389998</v>
      </c>
      <c r="K137" s="162">
        <v>0.3007841812989</v>
      </c>
      <c r="L137" s="162">
        <v>0.27730405541095998</v>
      </c>
    </row>
    <row r="138" spans="1:12" x14ac:dyDescent="0.25">
      <c r="A138" s="392"/>
      <c r="B138" s="391"/>
      <c r="C138" s="197" t="s">
        <v>149</v>
      </c>
      <c r="D138" s="162">
        <v>0.33445399384669999</v>
      </c>
      <c r="E138" s="162">
        <v>0.35871082516530001</v>
      </c>
      <c r="F138" s="162">
        <v>0.46475320020650002</v>
      </c>
      <c r="G138" s="162">
        <v>0.5160705439894</v>
      </c>
      <c r="H138" s="162">
        <v>0.32630154786569998</v>
      </c>
      <c r="I138" s="162">
        <v>0.31685832135649999</v>
      </c>
      <c r="J138" s="162">
        <v>0.35246630239389998</v>
      </c>
      <c r="K138" s="162">
        <v>0.3007841812989</v>
      </c>
      <c r="L138" s="162">
        <v>0.27730405541095998</v>
      </c>
    </row>
    <row r="139" spans="1:12" x14ac:dyDescent="0.25">
      <c r="A139" s="392"/>
      <c r="B139" s="391"/>
      <c r="C139" s="197" t="s">
        <v>88</v>
      </c>
      <c r="D139" s="162">
        <v>0</v>
      </c>
      <c r="E139" s="162">
        <v>0</v>
      </c>
      <c r="F139" s="162">
        <v>0</v>
      </c>
      <c r="G139" s="162">
        <v>0</v>
      </c>
      <c r="H139" s="162">
        <v>0</v>
      </c>
      <c r="I139" s="162">
        <v>0</v>
      </c>
      <c r="J139" s="162">
        <v>0</v>
      </c>
      <c r="K139" s="162">
        <v>0</v>
      </c>
      <c r="L139" s="162">
        <v>0</v>
      </c>
    </row>
    <row r="140" spans="1:12" x14ac:dyDescent="0.25">
      <c r="A140" s="392" t="s">
        <v>137</v>
      </c>
      <c r="B140" s="391" t="s">
        <v>199</v>
      </c>
      <c r="C140" s="197" t="s">
        <v>148</v>
      </c>
      <c r="D140" s="162">
        <v>0.38937636207229998</v>
      </c>
      <c r="E140" s="162">
        <v>0.43718024474040001</v>
      </c>
      <c r="F140" s="162">
        <v>0.61426825612909997</v>
      </c>
      <c r="G140" s="162">
        <v>0.47629739164410001</v>
      </c>
      <c r="H140" s="162">
        <v>0.32105963637149998</v>
      </c>
      <c r="I140" s="162">
        <v>0.3569409430387</v>
      </c>
      <c r="J140" s="162">
        <v>0.40351519164080002</v>
      </c>
      <c r="K140" s="162">
        <v>0.35215893241200003</v>
      </c>
      <c r="L140" s="162">
        <v>0.28455083931401398</v>
      </c>
    </row>
    <row r="141" spans="1:12" x14ac:dyDescent="0.25">
      <c r="A141" s="392"/>
      <c r="B141" s="391"/>
      <c r="C141" s="197" t="s">
        <v>149</v>
      </c>
      <c r="D141" s="162">
        <v>0.38937636207229998</v>
      </c>
      <c r="E141" s="162">
        <v>0.43718024474040001</v>
      </c>
      <c r="F141" s="162">
        <v>0.61426825612909997</v>
      </c>
      <c r="G141" s="162">
        <v>0.47629739164410001</v>
      </c>
      <c r="H141" s="162">
        <v>0.32105963637149998</v>
      </c>
      <c r="I141" s="162">
        <v>0.3569409430387</v>
      </c>
      <c r="J141" s="162">
        <v>0.40351519164080002</v>
      </c>
      <c r="K141" s="162">
        <v>0.35215893241200003</v>
      </c>
      <c r="L141" s="162">
        <v>0.28455083931401398</v>
      </c>
    </row>
    <row r="142" spans="1:12" x14ac:dyDescent="0.25">
      <c r="A142" s="392"/>
      <c r="B142" s="391"/>
      <c r="C142" s="197" t="s">
        <v>88</v>
      </c>
      <c r="D142" s="162">
        <v>0</v>
      </c>
      <c r="E142" s="162">
        <v>0</v>
      </c>
      <c r="F142" s="162">
        <v>0</v>
      </c>
      <c r="G142" s="162">
        <v>0</v>
      </c>
      <c r="H142" s="162">
        <v>0</v>
      </c>
      <c r="I142" s="162">
        <v>0</v>
      </c>
      <c r="J142" s="162">
        <v>0</v>
      </c>
      <c r="K142" s="162">
        <v>0</v>
      </c>
      <c r="L142" s="162">
        <v>0</v>
      </c>
    </row>
    <row r="143" spans="1:12" x14ac:dyDescent="0.25">
      <c r="A143" s="392"/>
      <c r="B143" s="391" t="s">
        <v>87</v>
      </c>
      <c r="C143" s="197" t="s">
        <v>148</v>
      </c>
      <c r="D143" s="162">
        <v>0.85472571317739998</v>
      </c>
      <c r="E143" s="162">
        <v>0.72306668606629998</v>
      </c>
      <c r="F143" s="162">
        <v>1.2010495627613</v>
      </c>
      <c r="G143" s="162">
        <v>0.9235979946192</v>
      </c>
      <c r="H143" s="162">
        <v>0.66292984734920002</v>
      </c>
      <c r="I143" s="162">
        <v>0.7045264796945</v>
      </c>
      <c r="J143" s="162">
        <v>0.59219554424819998</v>
      </c>
      <c r="K143" s="162">
        <v>0.62476612663969999</v>
      </c>
      <c r="L143" s="162">
        <v>0.61828317515237496</v>
      </c>
    </row>
    <row r="144" spans="1:12" x14ac:dyDescent="0.25">
      <c r="A144" s="392"/>
      <c r="B144" s="391"/>
      <c r="C144" s="197" t="s">
        <v>149</v>
      </c>
      <c r="D144" s="162">
        <v>0.85472571317739998</v>
      </c>
      <c r="E144" s="162">
        <v>0.72306668606629998</v>
      </c>
      <c r="F144" s="162">
        <v>1.2010495627613</v>
      </c>
      <c r="G144" s="162">
        <v>0.9235979946192</v>
      </c>
      <c r="H144" s="162">
        <v>0.66292984734920002</v>
      </c>
      <c r="I144" s="162">
        <v>0.7045264796945</v>
      </c>
      <c r="J144" s="162">
        <v>0.59219554424819998</v>
      </c>
      <c r="K144" s="162">
        <v>0.62476612663969999</v>
      </c>
      <c r="L144" s="162">
        <v>0.61828317515237496</v>
      </c>
    </row>
    <row r="145" spans="1:12" x14ac:dyDescent="0.25">
      <c r="A145" s="392"/>
      <c r="B145" s="391"/>
      <c r="C145" s="197" t="s">
        <v>88</v>
      </c>
      <c r="D145" s="162">
        <v>0</v>
      </c>
      <c r="E145" s="162">
        <v>0</v>
      </c>
      <c r="F145" s="162">
        <v>0</v>
      </c>
      <c r="G145" s="162">
        <v>0</v>
      </c>
      <c r="H145" s="162">
        <v>0</v>
      </c>
      <c r="I145" s="162">
        <v>0</v>
      </c>
      <c r="J145" s="162">
        <v>0</v>
      </c>
      <c r="K145" s="162">
        <v>0</v>
      </c>
      <c r="L145" s="162">
        <v>0</v>
      </c>
    </row>
    <row r="146" spans="1:12" x14ac:dyDescent="0.25">
      <c r="A146" s="392"/>
      <c r="B146" s="391" t="s">
        <v>88</v>
      </c>
      <c r="C146" s="197" t="s">
        <v>148</v>
      </c>
      <c r="D146" s="162">
        <v>0.37657172846089998</v>
      </c>
      <c r="E146" s="162">
        <v>0.40785750753040001</v>
      </c>
      <c r="F146" s="162">
        <v>0.65860247614510004</v>
      </c>
      <c r="G146" s="162">
        <v>0.46875100801090003</v>
      </c>
      <c r="H146" s="162">
        <v>0.30656254996799998</v>
      </c>
      <c r="I146" s="162">
        <v>0.33624343791209998</v>
      </c>
      <c r="J146" s="162">
        <v>0.5208401761225</v>
      </c>
      <c r="K146" s="162">
        <v>0.34298108184370002</v>
      </c>
      <c r="L146" s="162">
        <v>0.27898915969585197</v>
      </c>
    </row>
    <row r="147" spans="1:12" x14ac:dyDescent="0.25">
      <c r="A147" s="392"/>
      <c r="B147" s="391"/>
      <c r="C147" s="197" t="s">
        <v>149</v>
      </c>
      <c r="D147" s="162">
        <v>0.37657172846089998</v>
      </c>
      <c r="E147" s="162">
        <v>0.40785750753040001</v>
      </c>
      <c r="F147" s="162">
        <v>0.65860247614510004</v>
      </c>
      <c r="G147" s="162">
        <v>0.46875100801090003</v>
      </c>
      <c r="H147" s="162">
        <v>0.30656254996799998</v>
      </c>
      <c r="I147" s="162">
        <v>0.33624343791209998</v>
      </c>
      <c r="J147" s="162">
        <v>0.5208401761225</v>
      </c>
      <c r="K147" s="162">
        <v>0.34298108184370002</v>
      </c>
      <c r="L147" s="162">
        <v>0.27898915969585197</v>
      </c>
    </row>
    <row r="148" spans="1:12" x14ac:dyDescent="0.25">
      <c r="A148" s="392"/>
      <c r="B148" s="391"/>
      <c r="C148" s="197" t="s">
        <v>88</v>
      </c>
      <c r="D148" s="162">
        <v>0</v>
      </c>
      <c r="E148" s="162">
        <v>0</v>
      </c>
      <c r="F148" s="162">
        <v>0</v>
      </c>
      <c r="G148" s="162">
        <v>0</v>
      </c>
      <c r="H148" s="162">
        <v>0</v>
      </c>
      <c r="I148" s="162">
        <v>0</v>
      </c>
      <c r="J148" s="162">
        <v>0</v>
      </c>
      <c r="K148" s="162">
        <v>0</v>
      </c>
      <c r="L148" s="162">
        <v>0</v>
      </c>
    </row>
    <row r="149" spans="1:12" x14ac:dyDescent="0.25">
      <c r="A149" s="392" t="s">
        <v>138</v>
      </c>
      <c r="B149" s="391" t="s">
        <v>199</v>
      </c>
      <c r="C149" s="197" t="s">
        <v>148</v>
      </c>
      <c r="D149" s="162">
        <v>0.46607363969310001</v>
      </c>
      <c r="E149" s="162">
        <v>0.58169874596570004</v>
      </c>
      <c r="F149" s="162">
        <v>0.66567890973309995</v>
      </c>
      <c r="G149" s="162">
        <v>0.62561980325370004</v>
      </c>
      <c r="H149" s="162">
        <v>0.38116577820109998</v>
      </c>
      <c r="I149" s="162">
        <v>0.42812574320090002</v>
      </c>
      <c r="J149" s="162">
        <v>0.4428076801586</v>
      </c>
      <c r="K149" s="162">
        <v>0.34573802049520003</v>
      </c>
      <c r="L149" s="162">
        <v>0.32341063647560497</v>
      </c>
    </row>
    <row r="150" spans="1:12" x14ac:dyDescent="0.25">
      <c r="A150" s="392"/>
      <c r="B150" s="391"/>
      <c r="C150" s="197" t="s">
        <v>149</v>
      </c>
      <c r="D150" s="162">
        <v>0.46607363969310001</v>
      </c>
      <c r="E150" s="162">
        <v>0.58169874596570004</v>
      </c>
      <c r="F150" s="162">
        <v>0.66567890973309995</v>
      </c>
      <c r="G150" s="162">
        <v>0.62561980325370004</v>
      </c>
      <c r="H150" s="162">
        <v>0.38116577820109998</v>
      </c>
      <c r="I150" s="162">
        <v>0.42812574320090002</v>
      </c>
      <c r="J150" s="162">
        <v>0.4428076801586</v>
      </c>
      <c r="K150" s="162">
        <v>0.34573802049520003</v>
      </c>
      <c r="L150" s="162">
        <v>0.32341063647560497</v>
      </c>
    </row>
    <row r="151" spans="1:12" x14ac:dyDescent="0.25">
      <c r="A151" s="392"/>
      <c r="B151" s="391"/>
      <c r="C151" s="197" t="s">
        <v>88</v>
      </c>
      <c r="D151" s="162">
        <v>0</v>
      </c>
      <c r="E151" s="162">
        <v>0</v>
      </c>
      <c r="F151" s="162">
        <v>0</v>
      </c>
      <c r="G151" s="162">
        <v>0</v>
      </c>
      <c r="H151" s="162">
        <v>0</v>
      </c>
      <c r="I151" s="162">
        <v>0</v>
      </c>
      <c r="J151" s="162">
        <v>0</v>
      </c>
      <c r="K151" s="162">
        <v>0</v>
      </c>
      <c r="L151" s="162">
        <v>0</v>
      </c>
    </row>
    <row r="152" spans="1:12" x14ac:dyDescent="0.25">
      <c r="A152" s="392"/>
      <c r="B152" s="391" t="s">
        <v>87</v>
      </c>
      <c r="C152" s="197" t="s">
        <v>148</v>
      </c>
      <c r="D152" s="162">
        <v>0.94366229647840005</v>
      </c>
      <c r="E152" s="162">
        <v>1.1661876794215</v>
      </c>
      <c r="F152" s="162">
        <v>1.4434193475738</v>
      </c>
      <c r="G152" s="162">
        <v>1.5957077350390001</v>
      </c>
      <c r="H152" s="162">
        <v>0.93441695460509999</v>
      </c>
      <c r="I152" s="162">
        <v>0.81696401712040001</v>
      </c>
      <c r="J152" s="162">
        <v>0.76954071419780001</v>
      </c>
      <c r="K152" s="162">
        <v>0.74473338008250001</v>
      </c>
      <c r="L152" s="162">
        <v>0.74520360450210998</v>
      </c>
    </row>
    <row r="153" spans="1:12" x14ac:dyDescent="0.25">
      <c r="A153" s="392"/>
      <c r="B153" s="391"/>
      <c r="C153" s="197" t="s">
        <v>149</v>
      </c>
      <c r="D153" s="162">
        <v>0.94366229647840005</v>
      </c>
      <c r="E153" s="162">
        <v>1.1661876794215</v>
      </c>
      <c r="F153" s="162">
        <v>1.4434193475738</v>
      </c>
      <c r="G153" s="162">
        <v>1.5957077350390001</v>
      </c>
      <c r="H153" s="162">
        <v>0.93441695460509999</v>
      </c>
      <c r="I153" s="162">
        <v>0.81696401712040001</v>
      </c>
      <c r="J153" s="162">
        <v>0.76954071419780001</v>
      </c>
      <c r="K153" s="162">
        <v>0.74473338008250001</v>
      </c>
      <c r="L153" s="162">
        <v>0.74520360450210998</v>
      </c>
    </row>
    <row r="154" spans="1:12" x14ac:dyDescent="0.25">
      <c r="A154" s="392"/>
      <c r="B154" s="391"/>
      <c r="C154" s="197" t="s">
        <v>88</v>
      </c>
      <c r="D154" s="162">
        <v>0</v>
      </c>
      <c r="E154" s="162">
        <v>0</v>
      </c>
      <c r="F154" s="162">
        <v>0</v>
      </c>
      <c r="G154" s="162">
        <v>0</v>
      </c>
      <c r="H154" s="162">
        <v>0</v>
      </c>
      <c r="I154" s="162">
        <v>0</v>
      </c>
      <c r="J154" s="162">
        <v>0</v>
      </c>
      <c r="K154" s="162">
        <v>0</v>
      </c>
      <c r="L154" s="162">
        <v>0</v>
      </c>
    </row>
    <row r="155" spans="1:12" x14ac:dyDescent="0.25">
      <c r="A155" s="392"/>
      <c r="B155" s="391" t="s">
        <v>88</v>
      </c>
      <c r="C155" s="197" t="s">
        <v>148</v>
      </c>
      <c r="D155" s="162">
        <v>0.43799012792679998</v>
      </c>
      <c r="E155" s="162">
        <v>0.58013773875090002</v>
      </c>
      <c r="F155" s="162">
        <v>0.74539642496070002</v>
      </c>
      <c r="G155" s="162">
        <v>0.57238696931410005</v>
      </c>
      <c r="H155" s="162">
        <v>0.35492188032959998</v>
      </c>
      <c r="I155" s="162">
        <v>0.4133805744065</v>
      </c>
      <c r="J155" s="162">
        <v>0.45112573375679998</v>
      </c>
      <c r="K155" s="162">
        <v>0.35570909738829998</v>
      </c>
      <c r="L155" s="162">
        <v>0.31980052570908002</v>
      </c>
    </row>
    <row r="156" spans="1:12" x14ac:dyDescent="0.25">
      <c r="A156" s="392"/>
      <c r="B156" s="391"/>
      <c r="C156" s="197" t="s">
        <v>149</v>
      </c>
      <c r="D156" s="162">
        <v>0.43799012792679998</v>
      </c>
      <c r="E156" s="162">
        <v>0.58013773875090002</v>
      </c>
      <c r="F156" s="162">
        <v>0.74539642496070002</v>
      </c>
      <c r="G156" s="162">
        <v>0.57238696931410005</v>
      </c>
      <c r="H156" s="162">
        <v>0.35492188032959998</v>
      </c>
      <c r="I156" s="162">
        <v>0.4133805744065</v>
      </c>
      <c r="J156" s="162">
        <v>0.45112573375679998</v>
      </c>
      <c r="K156" s="162">
        <v>0.35570909738829998</v>
      </c>
      <c r="L156" s="162">
        <v>0.31980052570908002</v>
      </c>
    </row>
    <row r="157" spans="1:12" x14ac:dyDescent="0.25">
      <c r="A157" s="392"/>
      <c r="B157" s="391"/>
      <c r="C157" s="197" t="s">
        <v>88</v>
      </c>
      <c r="D157" s="162">
        <v>0</v>
      </c>
      <c r="E157" s="162">
        <v>0</v>
      </c>
      <c r="F157" s="162">
        <v>0</v>
      </c>
      <c r="G157" s="162">
        <v>0</v>
      </c>
      <c r="H157" s="162">
        <v>0</v>
      </c>
      <c r="I157" s="162">
        <v>0</v>
      </c>
      <c r="J157" s="162">
        <v>0</v>
      </c>
      <c r="K157" s="162">
        <v>0</v>
      </c>
      <c r="L157" s="162">
        <v>0</v>
      </c>
    </row>
    <row r="158" spans="1:12" x14ac:dyDescent="0.25">
      <c r="A158" s="392" t="s">
        <v>139</v>
      </c>
      <c r="B158" s="391" t="s">
        <v>199</v>
      </c>
      <c r="C158" s="197" t="s">
        <v>148</v>
      </c>
      <c r="D158" s="162">
        <v>0.56558238188209997</v>
      </c>
      <c r="E158" s="162">
        <v>0.75165980684599998</v>
      </c>
      <c r="F158" s="162">
        <v>0.77390778443230002</v>
      </c>
      <c r="G158" s="162">
        <v>0.52869627857720003</v>
      </c>
      <c r="H158" s="162">
        <v>0.47662827398579999</v>
      </c>
      <c r="I158" s="162">
        <v>0.63581281532050005</v>
      </c>
      <c r="J158" s="162">
        <v>0.51165041320070004</v>
      </c>
      <c r="K158" s="162">
        <v>0.38797282524729998</v>
      </c>
      <c r="L158" s="162">
        <v>0.341583541621299</v>
      </c>
    </row>
    <row r="159" spans="1:12" x14ac:dyDescent="0.25">
      <c r="A159" s="392"/>
      <c r="B159" s="391"/>
      <c r="C159" s="197" t="s">
        <v>149</v>
      </c>
      <c r="D159" s="162">
        <v>0.56558238188209997</v>
      </c>
      <c r="E159" s="162">
        <v>0.75165980684599998</v>
      </c>
      <c r="F159" s="162">
        <v>0.77390778443230002</v>
      </c>
      <c r="G159" s="162">
        <v>0.52869627857720003</v>
      </c>
      <c r="H159" s="162">
        <v>0.47662827398579999</v>
      </c>
      <c r="I159" s="162">
        <v>0.63581281532050005</v>
      </c>
      <c r="J159" s="162">
        <v>0.51165041320070004</v>
      </c>
      <c r="K159" s="162">
        <v>0.38797282524729998</v>
      </c>
      <c r="L159" s="162">
        <v>0.341583541621299</v>
      </c>
    </row>
    <row r="160" spans="1:12" x14ac:dyDescent="0.25">
      <c r="A160" s="392"/>
      <c r="B160" s="391"/>
      <c r="C160" s="197" t="s">
        <v>88</v>
      </c>
      <c r="D160" s="162">
        <v>0</v>
      </c>
      <c r="E160" s="162">
        <v>0</v>
      </c>
      <c r="F160" s="162">
        <v>0</v>
      </c>
      <c r="G160" s="162">
        <v>0</v>
      </c>
      <c r="H160" s="162">
        <v>0</v>
      </c>
      <c r="I160" s="162">
        <v>0</v>
      </c>
      <c r="J160" s="162">
        <v>0</v>
      </c>
      <c r="K160" s="162">
        <v>0</v>
      </c>
      <c r="L160" s="162">
        <v>0</v>
      </c>
    </row>
    <row r="161" spans="1:12" x14ac:dyDescent="0.25">
      <c r="A161" s="392"/>
      <c r="B161" s="391" t="s">
        <v>87</v>
      </c>
      <c r="C161" s="197" t="s">
        <v>148</v>
      </c>
      <c r="D161" s="162">
        <v>1.3422294362711999</v>
      </c>
      <c r="E161" s="162">
        <v>1.7368104264583999</v>
      </c>
      <c r="F161" s="162">
        <v>1.9574966312198001</v>
      </c>
      <c r="G161" s="162">
        <v>2.1940297013893</v>
      </c>
      <c r="H161" s="162">
        <v>0.9809476851776</v>
      </c>
      <c r="I161" s="162">
        <v>0.99499850101309995</v>
      </c>
      <c r="J161" s="162">
        <v>1.0561424490899001</v>
      </c>
      <c r="K161" s="162">
        <v>0.99598570678859999</v>
      </c>
      <c r="L161" s="162">
        <v>1.05070877493774</v>
      </c>
    </row>
    <row r="162" spans="1:12" x14ac:dyDescent="0.25">
      <c r="A162" s="392"/>
      <c r="B162" s="391"/>
      <c r="C162" s="197" t="s">
        <v>149</v>
      </c>
      <c r="D162" s="162">
        <v>1.3422294362711999</v>
      </c>
      <c r="E162" s="162">
        <v>1.7368104264583999</v>
      </c>
      <c r="F162" s="162">
        <v>1.9574966312198001</v>
      </c>
      <c r="G162" s="162">
        <v>2.1940297013893</v>
      </c>
      <c r="H162" s="162">
        <v>0.9809476851776</v>
      </c>
      <c r="I162" s="162">
        <v>0.99499850101309995</v>
      </c>
      <c r="J162" s="162">
        <v>1.0561424490899001</v>
      </c>
      <c r="K162" s="162">
        <v>0.99598570678859999</v>
      </c>
      <c r="L162" s="162">
        <v>1.05070877493774</v>
      </c>
    </row>
    <row r="163" spans="1:12" x14ac:dyDescent="0.25">
      <c r="A163" s="392"/>
      <c r="B163" s="391"/>
      <c r="C163" s="197" t="s">
        <v>88</v>
      </c>
      <c r="D163" s="162">
        <v>0</v>
      </c>
      <c r="E163" s="162">
        <v>0</v>
      </c>
      <c r="F163" s="162">
        <v>0</v>
      </c>
      <c r="G163" s="162">
        <v>0</v>
      </c>
      <c r="H163" s="162">
        <v>0</v>
      </c>
      <c r="I163" s="162">
        <v>0</v>
      </c>
      <c r="J163" s="162">
        <v>0</v>
      </c>
      <c r="K163" s="162">
        <v>0</v>
      </c>
      <c r="L163" s="162">
        <v>0</v>
      </c>
    </row>
    <row r="164" spans="1:12" x14ac:dyDescent="0.25">
      <c r="A164" s="392"/>
      <c r="B164" s="391" t="s">
        <v>88</v>
      </c>
      <c r="C164" s="197" t="s">
        <v>148</v>
      </c>
      <c r="D164" s="162">
        <v>0.52678944778579995</v>
      </c>
      <c r="E164" s="162">
        <v>0.65765805947779998</v>
      </c>
      <c r="F164" s="162">
        <v>0.73573447494309996</v>
      </c>
      <c r="G164" s="162">
        <v>0.50252137788179996</v>
      </c>
      <c r="H164" s="162">
        <v>0.47109964731530002</v>
      </c>
      <c r="I164" s="162">
        <v>0.61541053257879996</v>
      </c>
      <c r="J164" s="162">
        <v>0.48018093583940002</v>
      </c>
      <c r="K164" s="162">
        <v>0.38760752990399999</v>
      </c>
      <c r="L164" s="162">
        <v>0.34727525572503198</v>
      </c>
    </row>
    <row r="165" spans="1:12" x14ac:dyDescent="0.25">
      <c r="A165" s="392"/>
      <c r="B165" s="391"/>
      <c r="C165" s="197" t="s">
        <v>149</v>
      </c>
      <c r="D165" s="162">
        <v>0.52678944778579995</v>
      </c>
      <c r="E165" s="162">
        <v>0.65765805947779998</v>
      </c>
      <c r="F165" s="162">
        <v>0.73573447494309996</v>
      </c>
      <c r="G165" s="162">
        <v>0.50252137788179996</v>
      </c>
      <c r="H165" s="162">
        <v>0.47109964731530002</v>
      </c>
      <c r="I165" s="162">
        <v>0.61541053257879996</v>
      </c>
      <c r="J165" s="162">
        <v>0.48018093583940002</v>
      </c>
      <c r="K165" s="162">
        <v>0.38760752990399999</v>
      </c>
      <c r="L165" s="162">
        <v>0.34727525572503198</v>
      </c>
    </row>
    <row r="166" spans="1:12" x14ac:dyDescent="0.25">
      <c r="A166" s="392"/>
      <c r="B166" s="391"/>
      <c r="C166" s="197" t="s">
        <v>88</v>
      </c>
      <c r="D166" s="162">
        <v>0</v>
      </c>
      <c r="E166" s="162">
        <v>0</v>
      </c>
      <c r="F166" s="162">
        <v>0</v>
      </c>
      <c r="G166" s="162">
        <v>0</v>
      </c>
      <c r="H166" s="162">
        <v>0</v>
      </c>
      <c r="I166" s="162">
        <v>0</v>
      </c>
      <c r="J166" s="162">
        <v>0</v>
      </c>
      <c r="K166" s="162">
        <v>0</v>
      </c>
      <c r="L166" s="162">
        <v>0</v>
      </c>
    </row>
    <row r="167" spans="1:12" x14ac:dyDescent="0.25">
      <c r="A167" s="392" t="s">
        <v>88</v>
      </c>
      <c r="B167" s="391" t="s">
        <v>199</v>
      </c>
      <c r="C167" s="197" t="s">
        <v>148</v>
      </c>
      <c r="D167" s="162">
        <v>0.20666386816509999</v>
      </c>
      <c r="E167" s="162">
        <v>0.27027045771180003</v>
      </c>
      <c r="F167" s="162">
        <v>0.34316907210100001</v>
      </c>
      <c r="G167" s="162">
        <v>0.22651909273189999</v>
      </c>
      <c r="H167" s="162">
        <v>0.19926606164669999</v>
      </c>
      <c r="I167" s="162">
        <v>0.25665351820429999</v>
      </c>
      <c r="J167" s="162">
        <v>0.24398782876819999</v>
      </c>
      <c r="K167" s="162">
        <v>0.1980498634224</v>
      </c>
      <c r="L167" s="162">
        <v>0.16292671854018301</v>
      </c>
    </row>
    <row r="168" spans="1:12" x14ac:dyDescent="0.25">
      <c r="A168" s="392"/>
      <c r="B168" s="391"/>
      <c r="C168" s="197" t="s">
        <v>149</v>
      </c>
      <c r="D168" s="162">
        <v>0.20666386816509999</v>
      </c>
      <c r="E168" s="162">
        <v>0.27027045771180003</v>
      </c>
      <c r="F168" s="162">
        <v>0.34316907210100001</v>
      </c>
      <c r="G168" s="162">
        <v>0.22651909273189999</v>
      </c>
      <c r="H168" s="162">
        <v>0.19926606164669999</v>
      </c>
      <c r="I168" s="162">
        <v>0.25665351820429999</v>
      </c>
      <c r="J168" s="162">
        <v>0.24398782876819999</v>
      </c>
      <c r="K168" s="162">
        <v>0.1980498634224</v>
      </c>
      <c r="L168" s="162">
        <v>0.16292671854018301</v>
      </c>
    </row>
    <row r="169" spans="1:12" x14ac:dyDescent="0.25">
      <c r="A169" s="392"/>
      <c r="B169" s="391"/>
      <c r="C169" s="197" t="s">
        <v>88</v>
      </c>
      <c r="D169" s="162">
        <v>0</v>
      </c>
      <c r="E169" s="162">
        <v>0</v>
      </c>
      <c r="F169" s="162">
        <v>0</v>
      </c>
      <c r="G169" s="162">
        <v>0</v>
      </c>
      <c r="H169" s="162">
        <v>0</v>
      </c>
      <c r="I169" s="162">
        <v>0</v>
      </c>
      <c r="J169" s="162">
        <v>0</v>
      </c>
      <c r="K169" s="162">
        <v>0</v>
      </c>
      <c r="L169" s="162">
        <v>0</v>
      </c>
    </row>
    <row r="170" spans="1:12" x14ac:dyDescent="0.25">
      <c r="A170" s="392"/>
      <c r="B170" s="391" t="s">
        <v>87</v>
      </c>
      <c r="C170" s="197" t="s">
        <v>148</v>
      </c>
      <c r="D170" s="162">
        <v>0.41662762077580001</v>
      </c>
      <c r="E170" s="162">
        <v>0.47236972227849999</v>
      </c>
      <c r="F170" s="162">
        <v>0.60594893301560004</v>
      </c>
      <c r="G170" s="162">
        <v>0.70577177716789996</v>
      </c>
      <c r="H170" s="162">
        <v>0.34745131759519998</v>
      </c>
      <c r="I170" s="162">
        <v>0.35422235000410002</v>
      </c>
      <c r="J170" s="162">
        <v>0.31737189904809998</v>
      </c>
      <c r="K170" s="162">
        <v>0.2979899723917</v>
      </c>
      <c r="L170" s="162">
        <v>0.28436476995452398</v>
      </c>
    </row>
    <row r="171" spans="1:12" x14ac:dyDescent="0.25">
      <c r="A171" s="392"/>
      <c r="B171" s="391"/>
      <c r="C171" s="197" t="s">
        <v>149</v>
      </c>
      <c r="D171" s="162">
        <v>0.41662762077580001</v>
      </c>
      <c r="E171" s="162">
        <v>0.47236972227849999</v>
      </c>
      <c r="F171" s="162">
        <v>0.60594893301560004</v>
      </c>
      <c r="G171" s="162">
        <v>0.70577177716789996</v>
      </c>
      <c r="H171" s="162">
        <v>0.34745131759519998</v>
      </c>
      <c r="I171" s="162">
        <v>0.35422235000410002</v>
      </c>
      <c r="J171" s="162">
        <v>0.31737189904809998</v>
      </c>
      <c r="K171" s="162">
        <v>0.2979899723917</v>
      </c>
      <c r="L171" s="162">
        <v>0.28436476995452398</v>
      </c>
    </row>
    <row r="172" spans="1:12" x14ac:dyDescent="0.25">
      <c r="A172" s="392"/>
      <c r="B172" s="391"/>
      <c r="C172" s="197" t="s">
        <v>88</v>
      </c>
      <c r="D172" s="162">
        <v>0</v>
      </c>
      <c r="E172" s="162">
        <v>0</v>
      </c>
      <c r="F172" s="162">
        <v>0</v>
      </c>
      <c r="G172" s="162">
        <v>0</v>
      </c>
      <c r="H172" s="162">
        <v>0</v>
      </c>
      <c r="I172" s="162">
        <v>0</v>
      </c>
      <c r="J172" s="162">
        <v>0</v>
      </c>
      <c r="K172" s="162">
        <v>0</v>
      </c>
      <c r="L172" s="162">
        <v>0</v>
      </c>
    </row>
    <row r="173" spans="1:12" x14ac:dyDescent="0.25">
      <c r="A173" s="392"/>
      <c r="B173" s="391" t="s">
        <v>88</v>
      </c>
      <c r="C173" s="197" t="s">
        <v>148</v>
      </c>
      <c r="D173" s="162">
        <v>0.19926491906259999</v>
      </c>
      <c r="E173" s="162">
        <v>0.25752344167219998</v>
      </c>
      <c r="F173" s="162">
        <v>0.33717353003470002</v>
      </c>
      <c r="G173" s="162">
        <v>0.25789644902449999</v>
      </c>
      <c r="H173" s="162">
        <v>0.19059659460780001</v>
      </c>
      <c r="I173" s="162">
        <v>0.25418369504490002</v>
      </c>
      <c r="J173" s="162">
        <v>0.24871898559700001</v>
      </c>
      <c r="K173" s="162">
        <v>0.1997010196572</v>
      </c>
      <c r="L173" s="162">
        <v>0.15596990608549</v>
      </c>
    </row>
    <row r="174" spans="1:12" x14ac:dyDescent="0.25">
      <c r="A174" s="392"/>
      <c r="B174" s="391"/>
      <c r="C174" s="197" t="s">
        <v>149</v>
      </c>
      <c r="D174" s="162">
        <v>0.19926491906259999</v>
      </c>
      <c r="E174" s="162">
        <v>0.25752344167219998</v>
      </c>
      <c r="F174" s="162">
        <v>0.33717353003470002</v>
      </c>
      <c r="G174" s="162">
        <v>0.25789644902449999</v>
      </c>
      <c r="H174" s="162">
        <v>0.19059659460780001</v>
      </c>
      <c r="I174" s="162">
        <v>0.25418369504490002</v>
      </c>
      <c r="J174" s="162">
        <v>0.24871898559700001</v>
      </c>
      <c r="K174" s="162">
        <v>0.1997010196572</v>
      </c>
      <c r="L174" s="162">
        <v>0.15596990608549</v>
      </c>
    </row>
    <row r="175" spans="1:12" x14ac:dyDescent="0.25">
      <c r="A175" s="392"/>
      <c r="B175" s="391"/>
      <c r="C175" s="197" t="s">
        <v>88</v>
      </c>
      <c r="D175" s="162">
        <v>0</v>
      </c>
      <c r="E175" s="162">
        <v>0</v>
      </c>
      <c r="F175" s="162">
        <v>0</v>
      </c>
      <c r="G175" s="162">
        <v>0</v>
      </c>
      <c r="H175" s="162">
        <v>0</v>
      </c>
      <c r="I175" s="162">
        <v>0</v>
      </c>
      <c r="J175" s="162">
        <v>0</v>
      </c>
      <c r="K175" s="162">
        <v>0</v>
      </c>
      <c r="L175" s="162">
        <v>0</v>
      </c>
    </row>
    <row r="176" spans="1:12" x14ac:dyDescent="0.25">
      <c r="C176" s="105"/>
      <c r="D176" s="105"/>
      <c r="E176" s="105"/>
      <c r="F176" s="105"/>
      <c r="G176" s="105"/>
      <c r="H176" s="105"/>
      <c r="I176" s="105"/>
      <c r="J176" s="105"/>
      <c r="K176" s="105"/>
      <c r="L176" s="105"/>
    </row>
    <row r="177" spans="1:12" x14ac:dyDescent="0.25">
      <c r="A177" s="394" t="s">
        <v>92</v>
      </c>
      <c r="B177" s="394"/>
      <c r="C177" s="394"/>
      <c r="D177" s="394"/>
      <c r="E177" s="394"/>
      <c r="F177" s="394"/>
      <c r="G177" s="394"/>
      <c r="H177" s="394"/>
      <c r="I177" s="394"/>
      <c r="J177" s="394"/>
      <c r="K177" s="394"/>
      <c r="L177" s="394"/>
    </row>
    <row r="178" spans="1:12" x14ac:dyDescent="0.25">
      <c r="A178" s="198" t="s">
        <v>80</v>
      </c>
      <c r="B178" s="393" t="s">
        <v>81</v>
      </c>
      <c r="C178" s="393"/>
      <c r="D178" s="95" t="s">
        <v>71</v>
      </c>
      <c r="E178" s="95" t="s">
        <v>72</v>
      </c>
      <c r="F178" s="95" t="s">
        <v>73</v>
      </c>
      <c r="G178" s="95" t="s">
        <v>74</v>
      </c>
      <c r="H178" s="95" t="s">
        <v>75</v>
      </c>
      <c r="I178" s="95" t="s">
        <v>76</v>
      </c>
      <c r="J178" s="95" t="s">
        <v>77</v>
      </c>
      <c r="K178" s="95" t="s">
        <v>78</v>
      </c>
      <c r="L178" s="60">
        <v>2024</v>
      </c>
    </row>
    <row r="179" spans="1:12" x14ac:dyDescent="0.25">
      <c r="A179" s="392" t="s">
        <v>135</v>
      </c>
      <c r="B179" s="391" t="s">
        <v>199</v>
      </c>
      <c r="C179" s="197" t="s">
        <v>148</v>
      </c>
      <c r="D179" s="100">
        <v>26368</v>
      </c>
      <c r="E179" s="100">
        <v>23945</v>
      </c>
      <c r="F179" s="100">
        <v>15674</v>
      </c>
      <c r="G179" s="100">
        <v>17391</v>
      </c>
      <c r="H179" s="100">
        <v>20845</v>
      </c>
      <c r="I179" s="100">
        <v>16007</v>
      </c>
      <c r="J179" s="100">
        <v>13927</v>
      </c>
      <c r="K179" s="100">
        <v>14498</v>
      </c>
      <c r="L179" s="100">
        <v>13964</v>
      </c>
    </row>
    <row r="180" spans="1:12" x14ac:dyDescent="0.25">
      <c r="A180" s="392"/>
      <c r="B180" s="391"/>
      <c r="C180" s="197" t="s">
        <v>149</v>
      </c>
      <c r="D180" s="100">
        <v>22043</v>
      </c>
      <c r="E180" s="100">
        <v>19140</v>
      </c>
      <c r="F180" s="100">
        <v>13115</v>
      </c>
      <c r="G180" s="100">
        <v>15559</v>
      </c>
      <c r="H180" s="100">
        <v>18624</v>
      </c>
      <c r="I180" s="100">
        <v>14214</v>
      </c>
      <c r="J180" s="100">
        <v>10737</v>
      </c>
      <c r="K180" s="100">
        <v>12216</v>
      </c>
      <c r="L180" s="100">
        <v>12197</v>
      </c>
    </row>
    <row r="181" spans="1:12" x14ac:dyDescent="0.25">
      <c r="A181" s="392"/>
      <c r="B181" s="391"/>
      <c r="C181" s="197" t="s">
        <v>88</v>
      </c>
      <c r="D181" s="100">
        <v>48411</v>
      </c>
      <c r="E181" s="100">
        <v>43085</v>
      </c>
      <c r="F181" s="100">
        <v>28789</v>
      </c>
      <c r="G181" s="100">
        <v>32950</v>
      </c>
      <c r="H181" s="100">
        <v>39469</v>
      </c>
      <c r="I181" s="100">
        <v>30221</v>
      </c>
      <c r="J181" s="100">
        <v>24664</v>
      </c>
      <c r="K181" s="100">
        <v>26714</v>
      </c>
      <c r="L181" s="100">
        <v>26161</v>
      </c>
    </row>
    <row r="182" spans="1:12" x14ac:dyDescent="0.25">
      <c r="A182" s="392"/>
      <c r="B182" s="391" t="s">
        <v>87</v>
      </c>
      <c r="C182" s="197" t="s">
        <v>148</v>
      </c>
      <c r="D182" s="100">
        <v>10334</v>
      </c>
      <c r="E182" s="100">
        <v>11097</v>
      </c>
      <c r="F182" s="100">
        <v>6984</v>
      </c>
      <c r="G182" s="100">
        <v>8431</v>
      </c>
      <c r="H182" s="100">
        <v>12200</v>
      </c>
      <c r="I182" s="100">
        <v>10374</v>
      </c>
      <c r="J182" s="100">
        <v>8220</v>
      </c>
      <c r="K182" s="100">
        <v>12595</v>
      </c>
      <c r="L182" s="100">
        <v>15032</v>
      </c>
    </row>
    <row r="183" spans="1:12" x14ac:dyDescent="0.25">
      <c r="A183" s="392"/>
      <c r="B183" s="391"/>
      <c r="C183" s="197" t="s">
        <v>149</v>
      </c>
      <c r="D183" s="100">
        <v>1973</v>
      </c>
      <c r="E183" s="100">
        <v>1685</v>
      </c>
      <c r="F183" s="100">
        <v>1075</v>
      </c>
      <c r="G183" s="100">
        <v>1460</v>
      </c>
      <c r="H183" s="100">
        <v>1878</v>
      </c>
      <c r="I183" s="100">
        <v>1786</v>
      </c>
      <c r="J183" s="100">
        <v>1513</v>
      </c>
      <c r="K183" s="100">
        <v>1906</v>
      </c>
      <c r="L183" s="100">
        <v>2350</v>
      </c>
    </row>
    <row r="184" spans="1:12" x14ac:dyDescent="0.25">
      <c r="A184" s="392"/>
      <c r="B184" s="391"/>
      <c r="C184" s="197" t="s">
        <v>88</v>
      </c>
      <c r="D184" s="100">
        <v>12307</v>
      </c>
      <c r="E184" s="100">
        <v>12782</v>
      </c>
      <c r="F184" s="100">
        <v>8059</v>
      </c>
      <c r="G184" s="100">
        <v>9891</v>
      </c>
      <c r="H184" s="100">
        <v>14078</v>
      </c>
      <c r="I184" s="100">
        <v>12160</v>
      </c>
      <c r="J184" s="100">
        <v>9733</v>
      </c>
      <c r="K184" s="100">
        <v>14501</v>
      </c>
      <c r="L184" s="100">
        <v>17382</v>
      </c>
    </row>
    <row r="185" spans="1:12" x14ac:dyDescent="0.25">
      <c r="A185" s="392"/>
      <c r="B185" s="391" t="s">
        <v>88</v>
      </c>
      <c r="C185" s="197" t="s">
        <v>148</v>
      </c>
      <c r="D185" s="100">
        <v>36702</v>
      </c>
      <c r="E185" s="100">
        <v>35042</v>
      </c>
      <c r="F185" s="100">
        <v>22658</v>
      </c>
      <c r="G185" s="100">
        <v>25822</v>
      </c>
      <c r="H185" s="100">
        <v>33045</v>
      </c>
      <c r="I185" s="100">
        <v>26381</v>
      </c>
      <c r="J185" s="100">
        <v>22147</v>
      </c>
      <c r="K185" s="100">
        <v>27093</v>
      </c>
      <c r="L185" s="100">
        <v>28996</v>
      </c>
    </row>
    <row r="186" spans="1:12" x14ac:dyDescent="0.25">
      <c r="A186" s="392"/>
      <c r="B186" s="391"/>
      <c r="C186" s="197" t="s">
        <v>149</v>
      </c>
      <c r="D186" s="100">
        <v>24016</v>
      </c>
      <c r="E186" s="100">
        <v>20825</v>
      </c>
      <c r="F186" s="100">
        <v>14190</v>
      </c>
      <c r="G186" s="100">
        <v>17019</v>
      </c>
      <c r="H186" s="100">
        <v>20502</v>
      </c>
      <c r="I186" s="100">
        <v>16000</v>
      </c>
      <c r="J186" s="100">
        <v>12250</v>
      </c>
      <c r="K186" s="100">
        <v>14122</v>
      </c>
      <c r="L186" s="100">
        <v>14547</v>
      </c>
    </row>
    <row r="187" spans="1:12" x14ac:dyDescent="0.25">
      <c r="A187" s="392"/>
      <c r="B187" s="391"/>
      <c r="C187" s="197" t="s">
        <v>88</v>
      </c>
      <c r="D187" s="100">
        <v>60718</v>
      </c>
      <c r="E187" s="100">
        <v>55867</v>
      </c>
      <c r="F187" s="100">
        <v>36848</v>
      </c>
      <c r="G187" s="100">
        <v>42841</v>
      </c>
      <c r="H187" s="100">
        <v>53547</v>
      </c>
      <c r="I187" s="100">
        <v>42381</v>
      </c>
      <c r="J187" s="100">
        <v>34397</v>
      </c>
      <c r="K187" s="100">
        <v>41215</v>
      </c>
      <c r="L187" s="100">
        <v>43543</v>
      </c>
    </row>
    <row r="188" spans="1:12" x14ac:dyDescent="0.25">
      <c r="A188" s="392" t="s">
        <v>136</v>
      </c>
      <c r="B188" s="391" t="s">
        <v>199</v>
      </c>
      <c r="C188" s="197" t="s">
        <v>148</v>
      </c>
      <c r="D188" s="100">
        <v>17590</v>
      </c>
      <c r="E188" s="100">
        <v>16544</v>
      </c>
      <c r="F188" s="100">
        <v>12517</v>
      </c>
      <c r="G188" s="100">
        <v>13246</v>
      </c>
      <c r="H188" s="100">
        <v>15580</v>
      </c>
      <c r="I188" s="100">
        <v>12063</v>
      </c>
      <c r="J188" s="100">
        <v>11921</v>
      </c>
      <c r="K188" s="100">
        <v>11261</v>
      </c>
      <c r="L188" s="100">
        <v>12313</v>
      </c>
    </row>
    <row r="189" spans="1:12" x14ac:dyDescent="0.25">
      <c r="A189" s="392"/>
      <c r="B189" s="391"/>
      <c r="C189" s="197" t="s">
        <v>149</v>
      </c>
      <c r="D189" s="100">
        <v>23832</v>
      </c>
      <c r="E189" s="100">
        <v>22216</v>
      </c>
      <c r="F189" s="100">
        <v>16698</v>
      </c>
      <c r="G189" s="100">
        <v>19229</v>
      </c>
      <c r="H189" s="100">
        <v>23447</v>
      </c>
      <c r="I189" s="100">
        <v>19356</v>
      </c>
      <c r="J189" s="100">
        <v>15272</v>
      </c>
      <c r="K189" s="100">
        <v>18220</v>
      </c>
      <c r="L189" s="100">
        <v>20264</v>
      </c>
    </row>
    <row r="190" spans="1:12" x14ac:dyDescent="0.25">
      <c r="A190" s="392"/>
      <c r="B190" s="391"/>
      <c r="C190" s="197" t="s">
        <v>88</v>
      </c>
      <c r="D190" s="100">
        <v>41422</v>
      </c>
      <c r="E190" s="100">
        <v>38760</v>
      </c>
      <c r="F190" s="100">
        <v>29215</v>
      </c>
      <c r="G190" s="100">
        <v>32475</v>
      </c>
      <c r="H190" s="100">
        <v>39027</v>
      </c>
      <c r="I190" s="100">
        <v>31419</v>
      </c>
      <c r="J190" s="100">
        <v>27193</v>
      </c>
      <c r="K190" s="100">
        <v>29481</v>
      </c>
      <c r="L190" s="100">
        <v>32577</v>
      </c>
    </row>
    <row r="191" spans="1:12" x14ac:dyDescent="0.25">
      <c r="A191" s="392"/>
      <c r="B191" s="391" t="s">
        <v>87</v>
      </c>
      <c r="C191" s="197" t="s">
        <v>148</v>
      </c>
      <c r="D191" s="100">
        <v>6989</v>
      </c>
      <c r="E191" s="100">
        <v>7679</v>
      </c>
      <c r="F191" s="100">
        <v>5202</v>
      </c>
      <c r="G191" s="100">
        <v>6485</v>
      </c>
      <c r="H191" s="100">
        <v>8085</v>
      </c>
      <c r="I191" s="100">
        <v>7194</v>
      </c>
      <c r="J191" s="100">
        <v>7577</v>
      </c>
      <c r="K191" s="100">
        <v>8639</v>
      </c>
      <c r="L191" s="100">
        <v>8686</v>
      </c>
    </row>
    <row r="192" spans="1:12" x14ac:dyDescent="0.25">
      <c r="A192" s="392"/>
      <c r="B192" s="391"/>
      <c r="C192" s="197" t="s">
        <v>149</v>
      </c>
      <c r="D192" s="100">
        <v>2158</v>
      </c>
      <c r="E192" s="100">
        <v>1898</v>
      </c>
      <c r="F192" s="100">
        <v>1425</v>
      </c>
      <c r="G192" s="100">
        <v>1805</v>
      </c>
      <c r="H192" s="100">
        <v>2624</v>
      </c>
      <c r="I192" s="100">
        <v>2483</v>
      </c>
      <c r="J192" s="100">
        <v>2022</v>
      </c>
      <c r="K192" s="100">
        <v>2691</v>
      </c>
      <c r="L192" s="100">
        <v>3308</v>
      </c>
    </row>
    <row r="193" spans="1:12" x14ac:dyDescent="0.25">
      <c r="A193" s="392"/>
      <c r="B193" s="391"/>
      <c r="C193" s="197" t="s">
        <v>88</v>
      </c>
      <c r="D193" s="100">
        <v>9147</v>
      </c>
      <c r="E193" s="100">
        <v>9577</v>
      </c>
      <c r="F193" s="100">
        <v>6627</v>
      </c>
      <c r="G193" s="100">
        <v>8290</v>
      </c>
      <c r="H193" s="100">
        <v>10709</v>
      </c>
      <c r="I193" s="100">
        <v>9677</v>
      </c>
      <c r="J193" s="100">
        <v>9599</v>
      </c>
      <c r="K193" s="100">
        <v>11330</v>
      </c>
      <c r="L193" s="100">
        <v>11994</v>
      </c>
    </row>
    <row r="194" spans="1:12" x14ac:dyDescent="0.25">
      <c r="A194" s="392"/>
      <c r="B194" s="391" t="s">
        <v>88</v>
      </c>
      <c r="C194" s="197" t="s">
        <v>148</v>
      </c>
      <c r="D194" s="100">
        <v>24579</v>
      </c>
      <c r="E194" s="100">
        <v>24223</v>
      </c>
      <c r="F194" s="100">
        <v>17719</v>
      </c>
      <c r="G194" s="100">
        <v>19731</v>
      </c>
      <c r="H194" s="100">
        <v>23665</v>
      </c>
      <c r="I194" s="100">
        <v>19257</v>
      </c>
      <c r="J194" s="100">
        <v>19498</v>
      </c>
      <c r="K194" s="100">
        <v>19900</v>
      </c>
      <c r="L194" s="100">
        <v>20999</v>
      </c>
    </row>
    <row r="195" spans="1:12" x14ac:dyDescent="0.25">
      <c r="A195" s="392"/>
      <c r="B195" s="391"/>
      <c r="C195" s="197" t="s">
        <v>149</v>
      </c>
      <c r="D195" s="100">
        <v>25990</v>
      </c>
      <c r="E195" s="100">
        <v>24114</v>
      </c>
      <c r="F195" s="100">
        <v>18123</v>
      </c>
      <c r="G195" s="100">
        <v>21034</v>
      </c>
      <c r="H195" s="100">
        <v>26071</v>
      </c>
      <c r="I195" s="100">
        <v>21839</v>
      </c>
      <c r="J195" s="100">
        <v>17294</v>
      </c>
      <c r="K195" s="100">
        <v>20911</v>
      </c>
      <c r="L195" s="100">
        <v>23572</v>
      </c>
    </row>
    <row r="196" spans="1:12" x14ac:dyDescent="0.25">
      <c r="A196" s="392"/>
      <c r="B196" s="391"/>
      <c r="C196" s="197" t="s">
        <v>88</v>
      </c>
      <c r="D196" s="100">
        <v>50569</v>
      </c>
      <c r="E196" s="100">
        <v>48337</v>
      </c>
      <c r="F196" s="100">
        <v>35842</v>
      </c>
      <c r="G196" s="100">
        <v>40765</v>
      </c>
      <c r="H196" s="100">
        <v>49736</v>
      </c>
      <c r="I196" s="100">
        <v>41096</v>
      </c>
      <c r="J196" s="100">
        <v>36792</v>
      </c>
      <c r="K196" s="100">
        <v>40811</v>
      </c>
      <c r="L196" s="100">
        <v>44571</v>
      </c>
    </row>
    <row r="197" spans="1:12" x14ac:dyDescent="0.25">
      <c r="A197" s="392" t="s">
        <v>137</v>
      </c>
      <c r="B197" s="391" t="s">
        <v>199</v>
      </c>
      <c r="C197" s="197" t="s">
        <v>148</v>
      </c>
      <c r="D197" s="100">
        <v>11175</v>
      </c>
      <c r="E197" s="100">
        <v>10926</v>
      </c>
      <c r="F197" s="100">
        <v>8702</v>
      </c>
      <c r="G197" s="100">
        <v>9446</v>
      </c>
      <c r="H197" s="100">
        <v>10599</v>
      </c>
      <c r="I197" s="100">
        <v>8069</v>
      </c>
      <c r="J197" s="100">
        <v>7922</v>
      </c>
      <c r="K197" s="100">
        <v>7331</v>
      </c>
      <c r="L197" s="100">
        <v>7856</v>
      </c>
    </row>
    <row r="198" spans="1:12" x14ac:dyDescent="0.25">
      <c r="A198" s="392"/>
      <c r="B198" s="391"/>
      <c r="C198" s="197" t="s">
        <v>149</v>
      </c>
      <c r="D198" s="100">
        <v>21601</v>
      </c>
      <c r="E198" s="100">
        <v>21590</v>
      </c>
      <c r="F198" s="100">
        <v>17149</v>
      </c>
      <c r="G198" s="100">
        <v>19562</v>
      </c>
      <c r="H198" s="100">
        <v>24335</v>
      </c>
      <c r="I198" s="100">
        <v>19896</v>
      </c>
      <c r="J198" s="100">
        <v>15831</v>
      </c>
      <c r="K198" s="100">
        <v>19505</v>
      </c>
      <c r="L198" s="100">
        <v>22303</v>
      </c>
    </row>
    <row r="199" spans="1:12" x14ac:dyDescent="0.25">
      <c r="A199" s="392"/>
      <c r="B199" s="391"/>
      <c r="C199" s="197" t="s">
        <v>88</v>
      </c>
      <c r="D199" s="100">
        <v>32776</v>
      </c>
      <c r="E199" s="100">
        <v>32516</v>
      </c>
      <c r="F199" s="100">
        <v>25851</v>
      </c>
      <c r="G199" s="100">
        <v>29008</v>
      </c>
      <c r="H199" s="100">
        <v>34934</v>
      </c>
      <c r="I199" s="100">
        <v>27965</v>
      </c>
      <c r="J199" s="100">
        <v>23753</v>
      </c>
      <c r="K199" s="100">
        <v>26836</v>
      </c>
      <c r="L199" s="100">
        <v>30159</v>
      </c>
    </row>
    <row r="200" spans="1:12" x14ac:dyDescent="0.25">
      <c r="A200" s="392"/>
      <c r="B200" s="391" t="s">
        <v>87</v>
      </c>
      <c r="C200" s="197" t="s">
        <v>148</v>
      </c>
      <c r="D200" s="100">
        <v>6293</v>
      </c>
      <c r="E200" s="100">
        <v>6917</v>
      </c>
      <c r="F200" s="100">
        <v>5084</v>
      </c>
      <c r="G200" s="100">
        <v>5747</v>
      </c>
      <c r="H200" s="100">
        <v>7152</v>
      </c>
      <c r="I200" s="100">
        <v>6227</v>
      </c>
      <c r="J200" s="100">
        <v>6530</v>
      </c>
      <c r="K200" s="100">
        <v>6269</v>
      </c>
      <c r="L200" s="100">
        <v>6658</v>
      </c>
    </row>
    <row r="201" spans="1:12" x14ac:dyDescent="0.25">
      <c r="A201" s="392"/>
      <c r="B201" s="391"/>
      <c r="C201" s="197" t="s">
        <v>149</v>
      </c>
      <c r="D201" s="100">
        <v>2122</v>
      </c>
      <c r="E201" s="100">
        <v>2111</v>
      </c>
      <c r="F201" s="100">
        <v>1642</v>
      </c>
      <c r="G201" s="100">
        <v>2230</v>
      </c>
      <c r="H201" s="100">
        <v>3140</v>
      </c>
      <c r="I201" s="100">
        <v>3012</v>
      </c>
      <c r="J201" s="100">
        <v>2383</v>
      </c>
      <c r="K201" s="100">
        <v>3462</v>
      </c>
      <c r="L201" s="100">
        <v>4114</v>
      </c>
    </row>
    <row r="202" spans="1:12" x14ac:dyDescent="0.25">
      <c r="A202" s="392"/>
      <c r="B202" s="391"/>
      <c r="C202" s="197" t="s">
        <v>88</v>
      </c>
      <c r="D202" s="100">
        <v>8415</v>
      </c>
      <c r="E202" s="100">
        <v>9028</v>
      </c>
      <c r="F202" s="100">
        <v>6726</v>
      </c>
      <c r="G202" s="100">
        <v>7977</v>
      </c>
      <c r="H202" s="100">
        <v>10292</v>
      </c>
      <c r="I202" s="100">
        <v>9239</v>
      </c>
      <c r="J202" s="100">
        <v>8913</v>
      </c>
      <c r="K202" s="100">
        <v>9731</v>
      </c>
      <c r="L202" s="100">
        <v>10772</v>
      </c>
    </row>
    <row r="203" spans="1:12" x14ac:dyDescent="0.25">
      <c r="A203" s="392"/>
      <c r="B203" s="391" t="s">
        <v>88</v>
      </c>
      <c r="C203" s="197" t="s">
        <v>148</v>
      </c>
      <c r="D203" s="100">
        <v>17468</v>
      </c>
      <c r="E203" s="100">
        <v>17843</v>
      </c>
      <c r="F203" s="100">
        <v>13786</v>
      </c>
      <c r="G203" s="100">
        <v>15193</v>
      </c>
      <c r="H203" s="100">
        <v>17751</v>
      </c>
      <c r="I203" s="100">
        <v>14296</v>
      </c>
      <c r="J203" s="100">
        <v>14452</v>
      </c>
      <c r="K203" s="100">
        <v>13600</v>
      </c>
      <c r="L203" s="100">
        <v>14514</v>
      </c>
    </row>
    <row r="204" spans="1:12" x14ac:dyDescent="0.25">
      <c r="A204" s="392"/>
      <c r="B204" s="391"/>
      <c r="C204" s="197" t="s">
        <v>149</v>
      </c>
      <c r="D204" s="100">
        <v>23723</v>
      </c>
      <c r="E204" s="100">
        <v>23701</v>
      </c>
      <c r="F204" s="100">
        <v>18791</v>
      </c>
      <c r="G204" s="100">
        <v>21792</v>
      </c>
      <c r="H204" s="100">
        <v>27475</v>
      </c>
      <c r="I204" s="100">
        <v>22908</v>
      </c>
      <c r="J204" s="100">
        <v>18214</v>
      </c>
      <c r="K204" s="100">
        <v>22967</v>
      </c>
      <c r="L204" s="100">
        <v>26417</v>
      </c>
    </row>
    <row r="205" spans="1:12" x14ac:dyDescent="0.25">
      <c r="A205" s="392"/>
      <c r="B205" s="391"/>
      <c r="C205" s="197" t="s">
        <v>88</v>
      </c>
      <c r="D205" s="100">
        <v>41191</v>
      </c>
      <c r="E205" s="100">
        <v>41544</v>
      </c>
      <c r="F205" s="100">
        <v>32577</v>
      </c>
      <c r="G205" s="100">
        <v>36985</v>
      </c>
      <c r="H205" s="100">
        <v>45226</v>
      </c>
      <c r="I205" s="100">
        <v>37204</v>
      </c>
      <c r="J205" s="100">
        <v>32666</v>
      </c>
      <c r="K205" s="100">
        <v>36567</v>
      </c>
      <c r="L205" s="100">
        <v>40931</v>
      </c>
    </row>
    <row r="206" spans="1:12" x14ac:dyDescent="0.25">
      <c r="A206" s="392" t="s">
        <v>138</v>
      </c>
      <c r="B206" s="391" t="s">
        <v>199</v>
      </c>
      <c r="C206" s="197" t="s">
        <v>148</v>
      </c>
      <c r="D206" s="100">
        <v>7393</v>
      </c>
      <c r="E206" s="100">
        <v>6405</v>
      </c>
      <c r="F206" s="100">
        <v>6661</v>
      </c>
      <c r="G206" s="100">
        <v>6357</v>
      </c>
      <c r="H206" s="100">
        <v>6601</v>
      </c>
      <c r="I206" s="100">
        <v>4873</v>
      </c>
      <c r="J206" s="100">
        <v>5097</v>
      </c>
      <c r="K206" s="100">
        <v>4005</v>
      </c>
      <c r="L206" s="100">
        <v>4148</v>
      </c>
    </row>
    <row r="207" spans="1:12" x14ac:dyDescent="0.25">
      <c r="A207" s="392"/>
      <c r="B207" s="391"/>
      <c r="C207" s="197" t="s">
        <v>149</v>
      </c>
      <c r="D207" s="100">
        <v>18678</v>
      </c>
      <c r="E207" s="100">
        <v>17498</v>
      </c>
      <c r="F207" s="100">
        <v>17180</v>
      </c>
      <c r="G207" s="100">
        <v>18127</v>
      </c>
      <c r="H207" s="100">
        <v>21935</v>
      </c>
      <c r="I207" s="100">
        <v>18358</v>
      </c>
      <c r="J207" s="100">
        <v>15649</v>
      </c>
      <c r="K207" s="100">
        <v>17934</v>
      </c>
      <c r="L207" s="100">
        <v>19765</v>
      </c>
    </row>
    <row r="208" spans="1:12" x14ac:dyDescent="0.25">
      <c r="A208" s="392"/>
      <c r="B208" s="391"/>
      <c r="C208" s="197" t="s">
        <v>88</v>
      </c>
      <c r="D208" s="100">
        <v>26071</v>
      </c>
      <c r="E208" s="100">
        <v>23903</v>
      </c>
      <c r="F208" s="100">
        <v>23841</v>
      </c>
      <c r="G208" s="100">
        <v>24484</v>
      </c>
      <c r="H208" s="100">
        <v>28536</v>
      </c>
      <c r="I208" s="100">
        <v>23231</v>
      </c>
      <c r="J208" s="100">
        <v>20746</v>
      </c>
      <c r="K208" s="100">
        <v>21939</v>
      </c>
      <c r="L208" s="100">
        <v>23913</v>
      </c>
    </row>
    <row r="209" spans="1:12" x14ac:dyDescent="0.25">
      <c r="A209" s="392"/>
      <c r="B209" s="391" t="s">
        <v>87</v>
      </c>
      <c r="C209" s="197" t="s">
        <v>148</v>
      </c>
      <c r="D209" s="100">
        <v>3832</v>
      </c>
      <c r="E209" s="100">
        <v>4098</v>
      </c>
      <c r="F209" s="100">
        <v>3805</v>
      </c>
      <c r="G209" s="100">
        <v>4013</v>
      </c>
      <c r="H209" s="100">
        <v>5000</v>
      </c>
      <c r="I209" s="100">
        <v>4290</v>
      </c>
      <c r="J209" s="100">
        <v>4502</v>
      </c>
      <c r="K209" s="100">
        <v>3839</v>
      </c>
      <c r="L209" s="100">
        <v>3809</v>
      </c>
    </row>
    <row r="210" spans="1:12" x14ac:dyDescent="0.25">
      <c r="A210" s="392"/>
      <c r="B210" s="391"/>
      <c r="C210" s="197" t="s">
        <v>149</v>
      </c>
      <c r="D210" s="100">
        <v>2234</v>
      </c>
      <c r="E210" s="100">
        <v>2114</v>
      </c>
      <c r="F210" s="100">
        <v>2002</v>
      </c>
      <c r="G210" s="100">
        <v>2325</v>
      </c>
      <c r="H210" s="100">
        <v>3275</v>
      </c>
      <c r="I210" s="100">
        <v>3226</v>
      </c>
      <c r="J210" s="100">
        <v>2654</v>
      </c>
      <c r="K210" s="100">
        <v>3286</v>
      </c>
      <c r="L210" s="100">
        <v>3685</v>
      </c>
    </row>
    <row r="211" spans="1:12" x14ac:dyDescent="0.25">
      <c r="A211" s="392"/>
      <c r="B211" s="391"/>
      <c r="C211" s="197" t="s">
        <v>88</v>
      </c>
      <c r="D211" s="100">
        <v>6066</v>
      </c>
      <c r="E211" s="100">
        <v>6212</v>
      </c>
      <c r="F211" s="100">
        <v>5807</v>
      </c>
      <c r="G211" s="100">
        <v>6338</v>
      </c>
      <c r="H211" s="100">
        <v>8275</v>
      </c>
      <c r="I211" s="100">
        <v>7516</v>
      </c>
      <c r="J211" s="100">
        <v>7156</v>
      </c>
      <c r="K211" s="100">
        <v>7125</v>
      </c>
      <c r="L211" s="100">
        <v>7494</v>
      </c>
    </row>
    <row r="212" spans="1:12" x14ac:dyDescent="0.25">
      <c r="A212" s="392"/>
      <c r="B212" s="391" t="s">
        <v>88</v>
      </c>
      <c r="C212" s="197" t="s">
        <v>148</v>
      </c>
      <c r="D212" s="100">
        <v>11225</v>
      </c>
      <c r="E212" s="100">
        <v>10503</v>
      </c>
      <c r="F212" s="100">
        <v>10466</v>
      </c>
      <c r="G212" s="100">
        <v>10370</v>
      </c>
      <c r="H212" s="100">
        <v>11601</v>
      </c>
      <c r="I212" s="100">
        <v>9163</v>
      </c>
      <c r="J212" s="100">
        <v>9599</v>
      </c>
      <c r="K212" s="100">
        <v>7844</v>
      </c>
      <c r="L212" s="100">
        <v>7957</v>
      </c>
    </row>
    <row r="213" spans="1:12" x14ac:dyDescent="0.25">
      <c r="A213" s="392"/>
      <c r="B213" s="391"/>
      <c r="C213" s="197" t="s">
        <v>149</v>
      </c>
      <c r="D213" s="100">
        <v>20912</v>
      </c>
      <c r="E213" s="100">
        <v>19612</v>
      </c>
      <c r="F213" s="100">
        <v>19182</v>
      </c>
      <c r="G213" s="100">
        <v>20452</v>
      </c>
      <c r="H213" s="100">
        <v>25210</v>
      </c>
      <c r="I213" s="100">
        <v>21584</v>
      </c>
      <c r="J213" s="100">
        <v>18303</v>
      </c>
      <c r="K213" s="100">
        <v>21220</v>
      </c>
      <c r="L213" s="100">
        <v>23450</v>
      </c>
    </row>
    <row r="214" spans="1:12" x14ac:dyDescent="0.25">
      <c r="A214" s="392"/>
      <c r="B214" s="391"/>
      <c r="C214" s="197" t="s">
        <v>88</v>
      </c>
      <c r="D214" s="100">
        <v>32137</v>
      </c>
      <c r="E214" s="100">
        <v>30115</v>
      </c>
      <c r="F214" s="100">
        <v>29648</v>
      </c>
      <c r="G214" s="100">
        <v>30822</v>
      </c>
      <c r="H214" s="100">
        <v>36811</v>
      </c>
      <c r="I214" s="100">
        <v>30747</v>
      </c>
      <c r="J214" s="100">
        <v>27902</v>
      </c>
      <c r="K214" s="100">
        <v>29064</v>
      </c>
      <c r="L214" s="100">
        <v>31407</v>
      </c>
    </row>
    <row r="215" spans="1:12" x14ac:dyDescent="0.25">
      <c r="A215" s="392" t="s">
        <v>139</v>
      </c>
      <c r="B215" s="391" t="s">
        <v>199</v>
      </c>
      <c r="C215" s="197" t="s">
        <v>148</v>
      </c>
      <c r="D215" s="100">
        <v>4259</v>
      </c>
      <c r="E215" s="100">
        <v>3321</v>
      </c>
      <c r="F215" s="100">
        <v>4045</v>
      </c>
      <c r="G215" s="100">
        <v>3643</v>
      </c>
      <c r="H215" s="100">
        <v>4140</v>
      </c>
      <c r="I215" s="100">
        <v>3183</v>
      </c>
      <c r="J215" s="100">
        <v>2714</v>
      </c>
      <c r="K215" s="100">
        <v>2066</v>
      </c>
      <c r="L215" s="100">
        <v>2199</v>
      </c>
    </row>
    <row r="216" spans="1:12" x14ac:dyDescent="0.25">
      <c r="A216" s="392"/>
      <c r="B216" s="391"/>
      <c r="C216" s="197" t="s">
        <v>149</v>
      </c>
      <c r="D216" s="100">
        <v>12560</v>
      </c>
      <c r="E216" s="100">
        <v>10568</v>
      </c>
      <c r="F216" s="100">
        <v>13058</v>
      </c>
      <c r="G216" s="100">
        <v>13265</v>
      </c>
      <c r="H216" s="100">
        <v>16916</v>
      </c>
      <c r="I216" s="100">
        <v>14888</v>
      </c>
      <c r="J216" s="100">
        <v>12534</v>
      </c>
      <c r="K216" s="100">
        <v>12664</v>
      </c>
      <c r="L216" s="100">
        <v>14555</v>
      </c>
    </row>
    <row r="217" spans="1:12" x14ac:dyDescent="0.25">
      <c r="A217" s="392"/>
      <c r="B217" s="391"/>
      <c r="C217" s="197" t="s">
        <v>88</v>
      </c>
      <c r="D217" s="100">
        <v>16819</v>
      </c>
      <c r="E217" s="100">
        <v>13889</v>
      </c>
      <c r="F217" s="100">
        <v>17103</v>
      </c>
      <c r="G217" s="100">
        <v>16908</v>
      </c>
      <c r="H217" s="100">
        <v>21056</v>
      </c>
      <c r="I217" s="100">
        <v>18071</v>
      </c>
      <c r="J217" s="100">
        <v>15248</v>
      </c>
      <c r="K217" s="100">
        <v>14730</v>
      </c>
      <c r="L217" s="100">
        <v>16754</v>
      </c>
    </row>
    <row r="218" spans="1:12" x14ac:dyDescent="0.25">
      <c r="A218" s="392"/>
      <c r="B218" s="391" t="s">
        <v>87</v>
      </c>
      <c r="C218" s="197" t="s">
        <v>148</v>
      </c>
      <c r="D218" s="100">
        <v>2081</v>
      </c>
      <c r="E218" s="100">
        <v>2169</v>
      </c>
      <c r="F218" s="100">
        <v>2285</v>
      </c>
      <c r="G218" s="100">
        <v>2015</v>
      </c>
      <c r="H218" s="100">
        <v>3070</v>
      </c>
      <c r="I218" s="100">
        <v>2574</v>
      </c>
      <c r="J218" s="100">
        <v>2061</v>
      </c>
      <c r="K218" s="100">
        <v>1710</v>
      </c>
      <c r="L218" s="100">
        <v>1735</v>
      </c>
    </row>
    <row r="219" spans="1:12" x14ac:dyDescent="0.25">
      <c r="A219" s="392"/>
      <c r="B219" s="391"/>
      <c r="C219" s="197" t="s">
        <v>149</v>
      </c>
      <c r="D219" s="100">
        <v>1876</v>
      </c>
      <c r="E219" s="100">
        <v>1703</v>
      </c>
      <c r="F219" s="100">
        <v>1898</v>
      </c>
      <c r="G219" s="100">
        <v>1860</v>
      </c>
      <c r="H219" s="100">
        <v>3033</v>
      </c>
      <c r="I219" s="100">
        <v>2799</v>
      </c>
      <c r="J219" s="100">
        <v>2153</v>
      </c>
      <c r="K219" s="100">
        <v>2178</v>
      </c>
      <c r="L219" s="100">
        <v>2446</v>
      </c>
    </row>
    <row r="220" spans="1:12" x14ac:dyDescent="0.25">
      <c r="A220" s="392"/>
      <c r="B220" s="391"/>
      <c r="C220" s="197" t="s">
        <v>88</v>
      </c>
      <c r="D220" s="100">
        <v>3957</v>
      </c>
      <c r="E220" s="100">
        <v>3872</v>
      </c>
      <c r="F220" s="100">
        <v>4183</v>
      </c>
      <c r="G220" s="100">
        <v>3875</v>
      </c>
      <c r="H220" s="100">
        <v>6103</v>
      </c>
      <c r="I220" s="100">
        <v>5373</v>
      </c>
      <c r="J220" s="100">
        <v>4214</v>
      </c>
      <c r="K220" s="100">
        <v>3888</v>
      </c>
      <c r="L220" s="100">
        <v>4181</v>
      </c>
    </row>
    <row r="221" spans="1:12" x14ac:dyDescent="0.25">
      <c r="A221" s="392"/>
      <c r="B221" s="391" t="s">
        <v>88</v>
      </c>
      <c r="C221" s="197" t="s">
        <v>148</v>
      </c>
      <c r="D221" s="100">
        <v>6340</v>
      </c>
      <c r="E221" s="100">
        <v>5490</v>
      </c>
      <c r="F221" s="100">
        <v>6330</v>
      </c>
      <c r="G221" s="100">
        <v>5658</v>
      </c>
      <c r="H221" s="100">
        <v>7210</v>
      </c>
      <c r="I221" s="100">
        <v>5757</v>
      </c>
      <c r="J221" s="100">
        <v>4775</v>
      </c>
      <c r="K221" s="100">
        <v>3776</v>
      </c>
      <c r="L221" s="100">
        <v>3934</v>
      </c>
    </row>
    <row r="222" spans="1:12" x14ac:dyDescent="0.25">
      <c r="A222" s="392"/>
      <c r="B222" s="391"/>
      <c r="C222" s="197" t="s">
        <v>149</v>
      </c>
      <c r="D222" s="100">
        <v>14436</v>
      </c>
      <c r="E222" s="100">
        <v>12271</v>
      </c>
      <c r="F222" s="100">
        <v>14956</v>
      </c>
      <c r="G222" s="100">
        <v>15125</v>
      </c>
      <c r="H222" s="100">
        <v>19949</v>
      </c>
      <c r="I222" s="100">
        <v>17687</v>
      </c>
      <c r="J222" s="100">
        <v>14687</v>
      </c>
      <c r="K222" s="100">
        <v>14842</v>
      </c>
      <c r="L222" s="100">
        <v>17001</v>
      </c>
    </row>
    <row r="223" spans="1:12" x14ac:dyDescent="0.25">
      <c r="A223" s="392"/>
      <c r="B223" s="391"/>
      <c r="C223" s="197" t="s">
        <v>88</v>
      </c>
      <c r="D223" s="100">
        <v>20776</v>
      </c>
      <c r="E223" s="100">
        <v>17761</v>
      </c>
      <c r="F223" s="100">
        <v>21286</v>
      </c>
      <c r="G223" s="100">
        <v>20783</v>
      </c>
      <c r="H223" s="100">
        <v>27159</v>
      </c>
      <c r="I223" s="100">
        <v>23444</v>
      </c>
      <c r="J223" s="100">
        <v>19462</v>
      </c>
      <c r="K223" s="100">
        <v>18618</v>
      </c>
      <c r="L223" s="100">
        <v>20935</v>
      </c>
    </row>
    <row r="224" spans="1:12" x14ac:dyDescent="0.25">
      <c r="A224" s="392" t="s">
        <v>88</v>
      </c>
      <c r="B224" s="391" t="s">
        <v>199</v>
      </c>
      <c r="C224" s="197" t="s">
        <v>148</v>
      </c>
      <c r="D224" s="100">
        <v>66788</v>
      </c>
      <c r="E224" s="100">
        <v>61141</v>
      </c>
      <c r="F224" s="100">
        <v>47599</v>
      </c>
      <c r="G224" s="100">
        <v>50087</v>
      </c>
      <c r="H224" s="100">
        <v>57769</v>
      </c>
      <c r="I224" s="100">
        <v>44197</v>
      </c>
      <c r="J224" s="100">
        <v>41585</v>
      </c>
      <c r="K224" s="100">
        <v>39162</v>
      </c>
      <c r="L224" s="100">
        <v>40480</v>
      </c>
    </row>
    <row r="225" spans="1:12" x14ac:dyDescent="0.25">
      <c r="A225" s="392"/>
      <c r="B225" s="391"/>
      <c r="C225" s="197" t="s">
        <v>149</v>
      </c>
      <c r="D225" s="100">
        <v>99015</v>
      </c>
      <c r="E225" s="100">
        <v>91120</v>
      </c>
      <c r="F225" s="100">
        <v>77314</v>
      </c>
      <c r="G225" s="100">
        <v>85837</v>
      </c>
      <c r="H225" s="100">
        <v>105427</v>
      </c>
      <c r="I225" s="100">
        <v>86862</v>
      </c>
      <c r="J225" s="100">
        <v>70088</v>
      </c>
      <c r="K225" s="100">
        <v>80624</v>
      </c>
      <c r="L225" s="100">
        <v>89084</v>
      </c>
    </row>
    <row r="226" spans="1:12" x14ac:dyDescent="0.25">
      <c r="A226" s="392"/>
      <c r="B226" s="391"/>
      <c r="C226" s="197" t="s">
        <v>88</v>
      </c>
      <c r="D226" s="100">
        <v>165803</v>
      </c>
      <c r="E226" s="100">
        <v>152261</v>
      </c>
      <c r="F226" s="100">
        <v>124913</v>
      </c>
      <c r="G226" s="100">
        <v>135924</v>
      </c>
      <c r="H226" s="100">
        <v>163196</v>
      </c>
      <c r="I226" s="100">
        <v>131059</v>
      </c>
      <c r="J226" s="100">
        <v>111673</v>
      </c>
      <c r="K226" s="100">
        <v>119786</v>
      </c>
      <c r="L226" s="100">
        <v>129564</v>
      </c>
    </row>
    <row r="227" spans="1:12" x14ac:dyDescent="0.25">
      <c r="A227" s="392"/>
      <c r="B227" s="391" t="s">
        <v>87</v>
      </c>
      <c r="C227" s="197" t="s">
        <v>148</v>
      </c>
      <c r="D227" s="100">
        <v>29529</v>
      </c>
      <c r="E227" s="100">
        <v>31960</v>
      </c>
      <c r="F227" s="100">
        <v>23360</v>
      </c>
      <c r="G227" s="100">
        <v>26693</v>
      </c>
      <c r="H227" s="100">
        <v>35507</v>
      </c>
      <c r="I227" s="100">
        <v>30659</v>
      </c>
      <c r="J227" s="100">
        <v>28891</v>
      </c>
      <c r="K227" s="100">
        <v>33052</v>
      </c>
      <c r="L227" s="100">
        <v>35920</v>
      </c>
    </row>
    <row r="228" spans="1:12" x14ac:dyDescent="0.25">
      <c r="A228" s="392"/>
      <c r="B228" s="391"/>
      <c r="C228" s="197" t="s">
        <v>149</v>
      </c>
      <c r="D228" s="100">
        <v>10410</v>
      </c>
      <c r="E228" s="100">
        <v>9542</v>
      </c>
      <c r="F228" s="100">
        <v>8068</v>
      </c>
      <c r="G228" s="100">
        <v>9713</v>
      </c>
      <c r="H228" s="100">
        <v>14027</v>
      </c>
      <c r="I228" s="100">
        <v>13358</v>
      </c>
      <c r="J228" s="100">
        <v>10751</v>
      </c>
      <c r="K228" s="100">
        <v>13555</v>
      </c>
      <c r="L228" s="100">
        <v>15903</v>
      </c>
    </row>
    <row r="229" spans="1:12" x14ac:dyDescent="0.25">
      <c r="A229" s="392"/>
      <c r="B229" s="391"/>
      <c r="C229" s="197" t="s">
        <v>88</v>
      </c>
      <c r="D229" s="100">
        <v>39939</v>
      </c>
      <c r="E229" s="100">
        <v>41502</v>
      </c>
      <c r="F229" s="100">
        <v>31428</v>
      </c>
      <c r="G229" s="100">
        <v>36406</v>
      </c>
      <c r="H229" s="100">
        <v>49534</v>
      </c>
      <c r="I229" s="100">
        <v>44017</v>
      </c>
      <c r="J229" s="100">
        <v>39642</v>
      </c>
      <c r="K229" s="100">
        <v>46607</v>
      </c>
      <c r="L229" s="100">
        <v>51823</v>
      </c>
    </row>
    <row r="230" spans="1:12" x14ac:dyDescent="0.25">
      <c r="A230" s="392"/>
      <c r="B230" s="391" t="s">
        <v>88</v>
      </c>
      <c r="C230" s="197" t="s">
        <v>148</v>
      </c>
      <c r="D230" s="100">
        <v>96317</v>
      </c>
      <c r="E230" s="100">
        <v>93101</v>
      </c>
      <c r="F230" s="100">
        <v>70959</v>
      </c>
      <c r="G230" s="100">
        <v>76780</v>
      </c>
      <c r="H230" s="100">
        <v>93276</v>
      </c>
      <c r="I230" s="100">
        <v>74856</v>
      </c>
      <c r="J230" s="100">
        <v>70476</v>
      </c>
      <c r="K230" s="100">
        <v>72214</v>
      </c>
      <c r="L230" s="100">
        <v>76400</v>
      </c>
    </row>
    <row r="231" spans="1:12" x14ac:dyDescent="0.25">
      <c r="A231" s="392"/>
      <c r="B231" s="391"/>
      <c r="C231" s="197" t="s">
        <v>149</v>
      </c>
      <c r="D231" s="100">
        <v>109425</v>
      </c>
      <c r="E231" s="100">
        <v>100662</v>
      </c>
      <c r="F231" s="100">
        <v>85382</v>
      </c>
      <c r="G231" s="100">
        <v>95550</v>
      </c>
      <c r="H231" s="100">
        <v>119454</v>
      </c>
      <c r="I231" s="100">
        <v>100220</v>
      </c>
      <c r="J231" s="100">
        <v>80839</v>
      </c>
      <c r="K231" s="100">
        <v>94179</v>
      </c>
      <c r="L231" s="100">
        <v>104987</v>
      </c>
    </row>
    <row r="232" spans="1:12" x14ac:dyDescent="0.25">
      <c r="A232" s="392"/>
      <c r="B232" s="391"/>
      <c r="C232" s="197" t="s">
        <v>88</v>
      </c>
      <c r="D232" s="100">
        <v>205742</v>
      </c>
      <c r="E232" s="100">
        <v>193763</v>
      </c>
      <c r="F232" s="100">
        <v>156341</v>
      </c>
      <c r="G232" s="100">
        <v>172330</v>
      </c>
      <c r="H232" s="100">
        <v>212730</v>
      </c>
      <c r="I232" s="100">
        <v>175076</v>
      </c>
      <c r="J232" s="100">
        <v>151315</v>
      </c>
      <c r="K232" s="100">
        <v>166393</v>
      </c>
      <c r="L232" s="100">
        <v>181387</v>
      </c>
    </row>
    <row r="233" spans="1:12" x14ac:dyDescent="0.25">
      <c r="A233" s="24" t="s">
        <v>93</v>
      </c>
      <c r="C233" s="38"/>
      <c r="D233" s="38"/>
      <c r="E233" s="38"/>
      <c r="F233" s="38"/>
      <c r="G233" s="38"/>
      <c r="H233" s="38"/>
      <c r="I233" s="38"/>
      <c r="J233" s="38"/>
    </row>
  </sheetData>
  <mergeCells count="104">
    <mergeCell ref="A224:A232"/>
    <mergeCell ref="B224:B226"/>
    <mergeCell ref="B227:B229"/>
    <mergeCell ref="B230:B232"/>
    <mergeCell ref="B203:B205"/>
    <mergeCell ref="A206:A214"/>
    <mergeCell ref="B212:B214"/>
    <mergeCell ref="A215:A223"/>
    <mergeCell ref="B221:B223"/>
    <mergeCell ref="B206:B208"/>
    <mergeCell ref="B209:B211"/>
    <mergeCell ref="B215:B217"/>
    <mergeCell ref="B218:B220"/>
    <mergeCell ref="A167:A175"/>
    <mergeCell ref="B167:B169"/>
    <mergeCell ref="B170:B172"/>
    <mergeCell ref="B173:B175"/>
    <mergeCell ref="B178:C178"/>
    <mergeCell ref="A140:A148"/>
    <mergeCell ref="B146:B148"/>
    <mergeCell ref="A149:A157"/>
    <mergeCell ref="B155:B157"/>
    <mergeCell ref="A158:A166"/>
    <mergeCell ref="B164:B166"/>
    <mergeCell ref="B152:B154"/>
    <mergeCell ref="B158:B160"/>
    <mergeCell ref="B161:B163"/>
    <mergeCell ref="A177:L177"/>
    <mergeCell ref="A122:A130"/>
    <mergeCell ref="B128:B130"/>
    <mergeCell ref="A131:A139"/>
    <mergeCell ref="B137:B139"/>
    <mergeCell ref="A74:A82"/>
    <mergeCell ref="B80:B82"/>
    <mergeCell ref="A83:A91"/>
    <mergeCell ref="B89:B91"/>
    <mergeCell ref="A92:A100"/>
    <mergeCell ref="B98:B100"/>
    <mergeCell ref="B74:B76"/>
    <mergeCell ref="B77:B79"/>
    <mergeCell ref="B83:B85"/>
    <mergeCell ref="B86:B88"/>
    <mergeCell ref="B92:B94"/>
    <mergeCell ref="B95:B97"/>
    <mergeCell ref="B101:B103"/>
    <mergeCell ref="B104:B106"/>
    <mergeCell ref="A120:L120"/>
    <mergeCell ref="A101:A109"/>
    <mergeCell ref="B107:B109"/>
    <mergeCell ref="A110:A118"/>
    <mergeCell ref="B110:B112"/>
    <mergeCell ref="B113:B115"/>
    <mergeCell ref="A6:L6"/>
    <mergeCell ref="B8:B10"/>
    <mergeCell ref="B11:B13"/>
    <mergeCell ref="B17:B19"/>
    <mergeCell ref="B20:B22"/>
    <mergeCell ref="B7:C7"/>
    <mergeCell ref="B14:B16"/>
    <mergeCell ref="A8:A16"/>
    <mergeCell ref="A17:A25"/>
    <mergeCell ref="B23:B25"/>
    <mergeCell ref="B26:B28"/>
    <mergeCell ref="B29:B31"/>
    <mergeCell ref="B35:B37"/>
    <mergeCell ref="B38:B40"/>
    <mergeCell ref="A26:A34"/>
    <mergeCell ref="A35:A43"/>
    <mergeCell ref="B32:B34"/>
    <mergeCell ref="B41:B43"/>
    <mergeCell ref="B44:B46"/>
    <mergeCell ref="B47:B49"/>
    <mergeCell ref="A63:L63"/>
    <mergeCell ref="B65:B67"/>
    <mergeCell ref="A44:A52"/>
    <mergeCell ref="A53:A61"/>
    <mergeCell ref="B50:B52"/>
    <mergeCell ref="B53:B55"/>
    <mergeCell ref="B56:B58"/>
    <mergeCell ref="B59:B61"/>
    <mergeCell ref="B64:C64"/>
    <mergeCell ref="A65:A73"/>
    <mergeCell ref="B71:B73"/>
    <mergeCell ref="B68:B70"/>
    <mergeCell ref="B116:B118"/>
    <mergeCell ref="B122:B124"/>
    <mergeCell ref="B125:B127"/>
    <mergeCell ref="B131:B133"/>
    <mergeCell ref="B134:B136"/>
    <mergeCell ref="B140:B142"/>
    <mergeCell ref="B143:B145"/>
    <mergeCell ref="B149:B151"/>
    <mergeCell ref="B121:C121"/>
    <mergeCell ref="B179:B181"/>
    <mergeCell ref="B182:B184"/>
    <mergeCell ref="B188:B190"/>
    <mergeCell ref="B191:B193"/>
    <mergeCell ref="B197:B199"/>
    <mergeCell ref="B200:B202"/>
    <mergeCell ref="A179:A187"/>
    <mergeCell ref="B185:B187"/>
    <mergeCell ref="A188:A196"/>
    <mergeCell ref="B194:B196"/>
    <mergeCell ref="A197:A205"/>
  </mergeCells>
  <hyperlinks>
    <hyperlink ref="A1" location="Indice!A1" display="Indice" xr:uid="{79A8B9CF-E367-4F74-BBAE-B58A7FEBB653}"/>
  </hyperlinks>
  <pageMargins left="0.7" right="0.7" top="0.75" bottom="0.75" header="0.3" footer="0.3"/>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C7A9B5-72EB-4CA6-B1F0-B6338C2D7965}">
  <sheetPr codeName="Hoja53"/>
  <dimension ref="A1:L53"/>
  <sheetViews>
    <sheetView workbookViewId="0"/>
  </sheetViews>
  <sheetFormatPr baseColWidth="10" defaultColWidth="9.140625" defaultRowHeight="15" x14ac:dyDescent="0.25"/>
  <cols>
    <col min="1" max="1" width="13.5703125" style="73" customWidth="1"/>
    <col min="2" max="2" width="16.5703125" style="73" customWidth="1"/>
    <col min="3" max="11" width="11.85546875" style="73" customWidth="1"/>
    <col min="12" max="12" width="9.140625" style="73"/>
    <col min="13" max="16384" width="9.140625" style="2"/>
  </cols>
  <sheetData>
    <row r="1" spans="1:11" x14ac:dyDescent="0.25">
      <c r="A1" s="59" t="s">
        <v>42</v>
      </c>
      <c r="B1" s="38"/>
    </row>
    <row r="2" spans="1:11" x14ac:dyDescent="0.25">
      <c r="A2" s="59"/>
      <c r="B2" s="38"/>
    </row>
    <row r="3" spans="1:11" x14ac:dyDescent="0.25">
      <c r="A3" s="13" t="s">
        <v>22</v>
      </c>
    </row>
    <row r="4" spans="1:11" x14ac:dyDescent="0.25">
      <c r="A4" s="14" t="s">
        <v>69</v>
      </c>
    </row>
    <row r="6" spans="1:11" x14ac:dyDescent="0.25">
      <c r="A6" s="394" t="s">
        <v>70</v>
      </c>
      <c r="B6" s="394"/>
      <c r="C6" s="394"/>
      <c r="D6" s="394"/>
      <c r="E6" s="394"/>
      <c r="F6" s="394"/>
      <c r="G6" s="394"/>
      <c r="H6" s="394"/>
      <c r="I6" s="394"/>
      <c r="J6" s="394"/>
      <c r="K6" s="394"/>
    </row>
    <row r="7" spans="1:11" x14ac:dyDescent="0.25">
      <c r="A7" s="83" t="s">
        <v>80</v>
      </c>
      <c r="B7" s="75" t="s">
        <v>81</v>
      </c>
      <c r="C7" s="75" t="s">
        <v>71</v>
      </c>
      <c r="D7" s="75" t="s">
        <v>72</v>
      </c>
      <c r="E7" s="75" t="s">
        <v>73</v>
      </c>
      <c r="F7" s="75" t="s">
        <v>74</v>
      </c>
      <c r="G7" s="75" t="s">
        <v>75</v>
      </c>
      <c r="H7" s="75" t="s">
        <v>76</v>
      </c>
      <c r="I7" s="75" t="s">
        <v>77</v>
      </c>
      <c r="J7" s="75" t="s">
        <v>78</v>
      </c>
      <c r="K7" s="60">
        <v>2024</v>
      </c>
    </row>
    <row r="8" spans="1:11" x14ac:dyDescent="0.25">
      <c r="A8" s="369" t="s">
        <v>199</v>
      </c>
      <c r="B8" s="84" t="s">
        <v>206</v>
      </c>
      <c r="C8" s="91">
        <v>40.337073802947998</v>
      </c>
      <c r="D8" s="91">
        <v>42.249026894569397</v>
      </c>
      <c r="E8" s="91">
        <v>39.819326996803284</v>
      </c>
      <c r="F8" s="161">
        <v>38.246373094530803</v>
      </c>
      <c r="G8" s="91">
        <v>37.053540349006653</v>
      </c>
      <c r="H8" s="91">
        <v>36.179357767105103</v>
      </c>
      <c r="I8" s="91">
        <v>41.891330480575562</v>
      </c>
      <c r="J8" s="91">
        <v>35.129427909851074</v>
      </c>
      <c r="K8" s="91">
        <v>34.091151700206602</v>
      </c>
    </row>
    <row r="9" spans="1:11" x14ac:dyDescent="0.25">
      <c r="A9" s="369" t="s">
        <v>205</v>
      </c>
      <c r="B9" s="84" t="s">
        <v>207</v>
      </c>
      <c r="C9" s="91">
        <v>59.662926197052002</v>
      </c>
      <c r="D9" s="91">
        <v>57.750976085662842</v>
      </c>
      <c r="E9" s="91">
        <v>60.180675983428955</v>
      </c>
      <c r="F9" s="161">
        <v>61.753626905469197</v>
      </c>
      <c r="G9" s="91">
        <v>62.946462631225586</v>
      </c>
      <c r="H9" s="91">
        <v>63.820642232894897</v>
      </c>
      <c r="I9" s="91">
        <v>58.108669519424438</v>
      </c>
      <c r="J9" s="91">
        <v>64.870572090148926</v>
      </c>
      <c r="K9" s="91">
        <v>65.908848299793306</v>
      </c>
    </row>
    <row r="10" spans="1:11" x14ac:dyDescent="0.25">
      <c r="A10" s="369" t="s">
        <v>205</v>
      </c>
      <c r="B10" s="84" t="s">
        <v>88</v>
      </c>
      <c r="C10" s="91">
        <v>100</v>
      </c>
      <c r="D10" s="91">
        <v>100</v>
      </c>
      <c r="E10" s="91">
        <v>100</v>
      </c>
      <c r="F10" s="161">
        <v>100</v>
      </c>
      <c r="G10" s="91">
        <v>100</v>
      </c>
      <c r="H10" s="91">
        <v>100</v>
      </c>
      <c r="I10" s="91">
        <v>100</v>
      </c>
      <c r="J10" s="91">
        <v>100</v>
      </c>
      <c r="K10" s="91">
        <v>100</v>
      </c>
    </row>
    <row r="11" spans="1:11" x14ac:dyDescent="0.25">
      <c r="A11" s="369" t="s">
        <v>87</v>
      </c>
      <c r="B11" s="84" t="s">
        <v>206</v>
      </c>
      <c r="C11" s="91">
        <v>73.576170206069946</v>
      </c>
      <c r="D11" s="91">
        <v>75.554037094116211</v>
      </c>
      <c r="E11" s="91">
        <v>74.366390705108643</v>
      </c>
      <c r="F11" s="161">
        <v>71.230951669350105</v>
      </c>
      <c r="G11" s="91">
        <v>69.641578197479248</v>
      </c>
      <c r="H11" s="91">
        <v>67.98553466796875</v>
      </c>
      <c r="I11" s="91">
        <v>74.200958013534546</v>
      </c>
      <c r="J11" s="91">
        <v>70.291531085968018</v>
      </c>
      <c r="K11" s="91">
        <v>69.156220766115297</v>
      </c>
    </row>
    <row r="12" spans="1:11" x14ac:dyDescent="0.25">
      <c r="A12" s="369" t="s">
        <v>87</v>
      </c>
      <c r="B12" s="84" t="s">
        <v>207</v>
      </c>
      <c r="C12" s="91">
        <v>26.423826813697815</v>
      </c>
      <c r="D12" s="91">
        <v>24.44596141576767</v>
      </c>
      <c r="E12" s="91">
        <v>25.633606314659119</v>
      </c>
      <c r="F12" s="161">
        <v>28.769048330649898</v>
      </c>
      <c r="G12" s="91">
        <v>30.358421802520752</v>
      </c>
      <c r="H12" s="91">
        <v>32.014462351799011</v>
      </c>
      <c r="I12" s="91">
        <v>25.799041986465454</v>
      </c>
      <c r="J12" s="91">
        <v>29.708468914031982</v>
      </c>
      <c r="K12" s="91">
        <v>30.8437792338846</v>
      </c>
    </row>
    <row r="13" spans="1:11" x14ac:dyDescent="0.25">
      <c r="A13" s="369" t="s">
        <v>87</v>
      </c>
      <c r="B13" s="84" t="s">
        <v>88</v>
      </c>
      <c r="C13" s="91">
        <v>100</v>
      </c>
      <c r="D13" s="91">
        <v>100</v>
      </c>
      <c r="E13" s="91">
        <v>100</v>
      </c>
      <c r="F13" s="161">
        <v>100</v>
      </c>
      <c r="G13" s="91">
        <v>100</v>
      </c>
      <c r="H13" s="91">
        <v>100</v>
      </c>
      <c r="I13" s="91">
        <v>100</v>
      </c>
      <c r="J13" s="91">
        <v>100</v>
      </c>
      <c r="K13" s="91">
        <v>100</v>
      </c>
    </row>
    <row r="14" spans="1:11" x14ac:dyDescent="0.25">
      <c r="A14" s="370" t="s">
        <v>88</v>
      </c>
      <c r="B14" s="84" t="s">
        <v>206</v>
      </c>
      <c r="C14" s="161">
        <v>45.673432357815003</v>
      </c>
      <c r="D14" s="161">
        <v>47.869324350548503</v>
      </c>
      <c r="E14" s="161">
        <v>45.9133718574639</v>
      </c>
      <c r="F14" s="161">
        <v>44.367046232928203</v>
      </c>
      <c r="G14" s="161">
        <v>43.418736955830198</v>
      </c>
      <c r="H14" s="161">
        <v>42.667404806030198</v>
      </c>
      <c r="I14" s="161">
        <v>48.840296506573701</v>
      </c>
      <c r="J14" s="161">
        <v>43.081435270782499</v>
      </c>
      <c r="K14" s="161">
        <v>42.430898375089797</v>
      </c>
    </row>
    <row r="15" spans="1:11" x14ac:dyDescent="0.25">
      <c r="A15" s="370"/>
      <c r="B15" s="84" t="s">
        <v>207</v>
      </c>
      <c r="C15" s="161">
        <v>54.326567642185097</v>
      </c>
      <c r="D15" s="161">
        <v>52.130675649451497</v>
      </c>
      <c r="E15" s="161">
        <v>54.0866281425361</v>
      </c>
      <c r="F15" s="161">
        <v>55.632953767071797</v>
      </c>
      <c r="G15" s="161">
        <v>56.581263044169802</v>
      </c>
      <c r="H15" s="161">
        <v>57.332595193969901</v>
      </c>
      <c r="I15" s="161">
        <v>51.159703493426299</v>
      </c>
      <c r="J15" s="161">
        <v>56.918564729217501</v>
      </c>
      <c r="K15" s="161">
        <v>57.569101624910097</v>
      </c>
    </row>
    <row r="16" spans="1:11" x14ac:dyDescent="0.25">
      <c r="A16" s="370"/>
      <c r="B16" s="84" t="s">
        <v>88</v>
      </c>
      <c r="C16" s="161">
        <v>100</v>
      </c>
      <c r="D16" s="161">
        <v>100</v>
      </c>
      <c r="E16" s="161">
        <v>100</v>
      </c>
      <c r="F16" s="161">
        <v>100</v>
      </c>
      <c r="G16" s="161">
        <v>100</v>
      </c>
      <c r="H16" s="161">
        <v>100</v>
      </c>
      <c r="I16" s="161">
        <v>100</v>
      </c>
      <c r="J16" s="161">
        <v>100</v>
      </c>
      <c r="K16" s="161">
        <v>100</v>
      </c>
    </row>
    <row r="18" spans="1:11" x14ac:dyDescent="0.25">
      <c r="A18" s="394" t="s">
        <v>90</v>
      </c>
      <c r="B18" s="394"/>
      <c r="C18" s="394"/>
      <c r="D18" s="394"/>
      <c r="E18" s="394"/>
      <c r="F18" s="394"/>
      <c r="G18" s="394"/>
      <c r="H18" s="394"/>
      <c r="I18" s="394"/>
      <c r="J18" s="394"/>
      <c r="K18" s="394"/>
    </row>
    <row r="19" spans="1:11" x14ac:dyDescent="0.25">
      <c r="A19" s="83" t="s">
        <v>80</v>
      </c>
      <c r="B19" s="75" t="s">
        <v>81</v>
      </c>
      <c r="C19" s="88" t="s">
        <v>71</v>
      </c>
      <c r="D19" s="88" t="s">
        <v>72</v>
      </c>
      <c r="E19" s="88" t="s">
        <v>73</v>
      </c>
      <c r="F19" s="88" t="s">
        <v>74</v>
      </c>
      <c r="G19" s="88" t="s">
        <v>75</v>
      </c>
      <c r="H19" s="88" t="s">
        <v>76</v>
      </c>
      <c r="I19" s="88" t="s">
        <v>77</v>
      </c>
      <c r="J19" s="88" t="s">
        <v>78</v>
      </c>
      <c r="K19" s="60">
        <v>2024</v>
      </c>
    </row>
    <row r="20" spans="1:11" x14ac:dyDescent="0.25">
      <c r="A20" s="369" t="s">
        <v>199</v>
      </c>
      <c r="B20" s="84" t="s">
        <v>206</v>
      </c>
      <c r="C20" s="141">
        <v>4238462</v>
      </c>
      <c r="D20" s="141">
        <v>4625671</v>
      </c>
      <c r="E20" s="141">
        <v>4455943</v>
      </c>
      <c r="F20" s="199">
        <v>4352866</v>
      </c>
      <c r="G20" s="141">
        <v>4279841</v>
      </c>
      <c r="H20" s="141">
        <v>4279794</v>
      </c>
      <c r="I20" s="141">
        <v>5196662</v>
      </c>
      <c r="J20" s="141">
        <v>4389350</v>
      </c>
      <c r="K20" s="141">
        <v>4273047</v>
      </c>
    </row>
    <row r="21" spans="1:11" x14ac:dyDescent="0.25">
      <c r="A21" s="369" t="s">
        <v>205</v>
      </c>
      <c r="B21" s="84" t="s">
        <v>207</v>
      </c>
      <c r="C21" s="141">
        <v>6269147</v>
      </c>
      <c r="D21" s="141">
        <v>6322915</v>
      </c>
      <c r="E21" s="141">
        <v>6734460</v>
      </c>
      <c r="F21" s="199">
        <v>7028255</v>
      </c>
      <c r="G21" s="141">
        <v>7270583</v>
      </c>
      <c r="H21" s="141">
        <v>7549587</v>
      </c>
      <c r="I21" s="141">
        <v>7208439</v>
      </c>
      <c r="J21" s="141">
        <v>8105445</v>
      </c>
      <c r="K21" s="141">
        <v>8261135</v>
      </c>
    </row>
    <row r="22" spans="1:11" x14ac:dyDescent="0.25">
      <c r="A22" s="369" t="s">
        <v>205</v>
      </c>
      <c r="B22" s="84" t="s">
        <v>88</v>
      </c>
      <c r="C22" s="141">
        <v>10507609</v>
      </c>
      <c r="D22" s="141">
        <v>10948586</v>
      </c>
      <c r="E22" s="141">
        <v>11190403</v>
      </c>
      <c r="F22" s="199">
        <v>11381121</v>
      </c>
      <c r="G22" s="141">
        <v>11550424</v>
      </c>
      <c r="H22" s="141">
        <v>11829381</v>
      </c>
      <c r="I22" s="141">
        <v>12405101</v>
      </c>
      <c r="J22" s="141">
        <v>12494795</v>
      </c>
      <c r="K22" s="141">
        <v>12534182</v>
      </c>
    </row>
    <row r="23" spans="1:11" x14ac:dyDescent="0.25">
      <c r="A23" s="369" t="s">
        <v>87</v>
      </c>
      <c r="B23" s="84" t="s">
        <v>206</v>
      </c>
      <c r="C23" s="141">
        <v>1478561</v>
      </c>
      <c r="D23" s="141">
        <v>1679326</v>
      </c>
      <c r="E23" s="141">
        <v>1782378</v>
      </c>
      <c r="F23" s="199">
        <v>1847072</v>
      </c>
      <c r="G23" s="141">
        <v>1952534</v>
      </c>
      <c r="H23" s="141">
        <v>2060919</v>
      </c>
      <c r="I23" s="141">
        <v>2522141</v>
      </c>
      <c r="J23" s="141">
        <v>2566722</v>
      </c>
      <c r="K23" s="141">
        <v>2704937</v>
      </c>
    </row>
    <row r="24" spans="1:11" x14ac:dyDescent="0.25">
      <c r="A24" s="369" t="s">
        <v>87</v>
      </c>
      <c r="B24" s="84" t="s">
        <v>207</v>
      </c>
      <c r="C24" s="141">
        <v>531004</v>
      </c>
      <c r="D24" s="141">
        <v>543356</v>
      </c>
      <c r="E24" s="141">
        <v>614374</v>
      </c>
      <c r="F24" s="199">
        <v>746003</v>
      </c>
      <c r="G24" s="141">
        <v>851156</v>
      </c>
      <c r="H24" s="141">
        <v>970489</v>
      </c>
      <c r="I24" s="141">
        <v>876927</v>
      </c>
      <c r="J24" s="141">
        <v>1084816</v>
      </c>
      <c r="K24" s="141">
        <v>1206406</v>
      </c>
    </row>
    <row r="25" spans="1:11" x14ac:dyDescent="0.25">
      <c r="A25" s="369" t="s">
        <v>87</v>
      </c>
      <c r="B25" s="84" t="s">
        <v>88</v>
      </c>
      <c r="C25" s="141">
        <v>2009565</v>
      </c>
      <c r="D25" s="141">
        <v>2222682</v>
      </c>
      <c r="E25" s="141">
        <v>2396752</v>
      </c>
      <c r="F25" s="199">
        <v>2593075</v>
      </c>
      <c r="G25" s="141">
        <v>2803690</v>
      </c>
      <c r="H25" s="141">
        <v>3031408</v>
      </c>
      <c r="I25" s="141">
        <v>3399068</v>
      </c>
      <c r="J25" s="141">
        <v>3651538</v>
      </c>
      <c r="K25" s="141">
        <v>3911343</v>
      </c>
    </row>
    <row r="26" spans="1:11" x14ac:dyDescent="0.25">
      <c r="A26" s="370" t="s">
        <v>88</v>
      </c>
      <c r="B26" s="84" t="s">
        <v>206</v>
      </c>
      <c r="C26" s="199">
        <v>5717023</v>
      </c>
      <c r="D26" s="199">
        <v>6304997</v>
      </c>
      <c r="E26" s="199">
        <v>6238321</v>
      </c>
      <c r="F26" s="199">
        <v>6199938</v>
      </c>
      <c r="G26" s="199">
        <v>6232375</v>
      </c>
      <c r="H26" s="199">
        <v>6340713</v>
      </c>
      <c r="I26" s="199">
        <v>7718803</v>
      </c>
      <c r="J26" s="199">
        <v>6956072</v>
      </c>
      <c r="K26" s="199">
        <v>6977984</v>
      </c>
    </row>
    <row r="27" spans="1:11" x14ac:dyDescent="0.25">
      <c r="A27" s="370"/>
      <c r="B27" s="84" t="s">
        <v>207</v>
      </c>
      <c r="C27" s="199">
        <v>6800151</v>
      </c>
      <c r="D27" s="199">
        <v>6866271</v>
      </c>
      <c r="E27" s="199">
        <v>7348834</v>
      </c>
      <c r="F27" s="199">
        <v>7774258</v>
      </c>
      <c r="G27" s="199">
        <v>8121739</v>
      </c>
      <c r="H27" s="199">
        <v>8520076</v>
      </c>
      <c r="I27" s="199">
        <v>8085366</v>
      </c>
      <c r="J27" s="199">
        <v>9190261</v>
      </c>
      <c r="K27" s="199">
        <v>9467541</v>
      </c>
    </row>
    <row r="28" spans="1:11" x14ac:dyDescent="0.25">
      <c r="A28" s="370"/>
      <c r="B28" s="84" t="s">
        <v>88</v>
      </c>
      <c r="C28" s="199">
        <v>12517174</v>
      </c>
      <c r="D28" s="199">
        <v>13171268</v>
      </c>
      <c r="E28" s="199">
        <v>13587155</v>
      </c>
      <c r="F28" s="199">
        <v>13974196</v>
      </c>
      <c r="G28" s="199">
        <v>14354114</v>
      </c>
      <c r="H28" s="199">
        <v>14860789</v>
      </c>
      <c r="I28" s="199">
        <v>15804169</v>
      </c>
      <c r="J28" s="199">
        <v>16146333</v>
      </c>
      <c r="K28" s="199">
        <v>16445525</v>
      </c>
    </row>
    <row r="30" spans="1:11" x14ac:dyDescent="0.25">
      <c r="A30" s="394" t="s">
        <v>91</v>
      </c>
      <c r="B30" s="394"/>
      <c r="C30" s="394"/>
      <c r="D30" s="394"/>
      <c r="E30" s="394"/>
      <c r="F30" s="394"/>
      <c r="G30" s="394"/>
      <c r="H30" s="394"/>
      <c r="I30" s="394"/>
      <c r="J30" s="394"/>
      <c r="K30" s="394"/>
    </row>
    <row r="31" spans="1:11" x14ac:dyDescent="0.25">
      <c r="A31" s="83" t="s">
        <v>80</v>
      </c>
      <c r="B31" s="75" t="s">
        <v>81</v>
      </c>
      <c r="C31" s="80" t="s">
        <v>71</v>
      </c>
      <c r="D31" s="80" t="s">
        <v>72</v>
      </c>
      <c r="E31" s="80" t="s">
        <v>73</v>
      </c>
      <c r="F31" s="80" t="s">
        <v>74</v>
      </c>
      <c r="G31" s="80" t="s">
        <v>75</v>
      </c>
      <c r="H31" s="80" t="s">
        <v>76</v>
      </c>
      <c r="I31" s="80" t="s">
        <v>77</v>
      </c>
      <c r="J31" s="80" t="s">
        <v>78</v>
      </c>
      <c r="K31" s="60">
        <v>2024</v>
      </c>
    </row>
    <row r="32" spans="1:11" x14ac:dyDescent="0.25">
      <c r="A32" s="369" t="s">
        <v>199</v>
      </c>
      <c r="B32" s="84" t="s">
        <v>206</v>
      </c>
      <c r="C32" s="92">
        <v>0.21290760487318039</v>
      </c>
      <c r="D32" s="92">
        <v>0.27493229135870934</v>
      </c>
      <c r="E32" s="92">
        <v>0.32464186660945415</v>
      </c>
      <c r="F32" s="162">
        <v>0.2515292571028</v>
      </c>
      <c r="G32" s="92">
        <v>0.21096481941640377</v>
      </c>
      <c r="H32" s="92">
        <v>0.28874054551124573</v>
      </c>
      <c r="I32" s="92">
        <v>0.26815647725015879</v>
      </c>
      <c r="J32" s="92">
        <v>0.21708861459046602</v>
      </c>
      <c r="K32" s="92">
        <v>0.18105784541821199</v>
      </c>
    </row>
    <row r="33" spans="1:11" x14ac:dyDescent="0.25">
      <c r="A33" s="369" t="s">
        <v>205</v>
      </c>
      <c r="B33" s="84" t="s">
        <v>207</v>
      </c>
      <c r="C33" s="92">
        <v>0.21290760487318039</v>
      </c>
      <c r="D33" s="92">
        <v>0.27493229135870934</v>
      </c>
      <c r="E33" s="92">
        <v>0.32464186660945415</v>
      </c>
      <c r="F33" s="162">
        <v>0.2515292571028</v>
      </c>
      <c r="G33" s="92">
        <v>0.21096481941640377</v>
      </c>
      <c r="H33" s="92">
        <v>0.28874054551124573</v>
      </c>
      <c r="I33" s="92">
        <v>0.26815647725015879</v>
      </c>
      <c r="J33" s="92">
        <v>0.21708861459046602</v>
      </c>
      <c r="K33" s="92">
        <v>0.18105784541821199</v>
      </c>
    </row>
    <row r="34" spans="1:11" x14ac:dyDescent="0.25">
      <c r="A34" s="369" t="s">
        <v>205</v>
      </c>
      <c r="B34" s="84" t="s">
        <v>88</v>
      </c>
      <c r="C34" s="92">
        <v>0</v>
      </c>
      <c r="D34" s="92">
        <v>0</v>
      </c>
      <c r="E34" s="92">
        <v>0</v>
      </c>
      <c r="F34" s="162">
        <v>0</v>
      </c>
      <c r="G34" s="92">
        <v>0</v>
      </c>
      <c r="H34" s="92">
        <v>0</v>
      </c>
      <c r="I34" s="92">
        <v>0</v>
      </c>
      <c r="J34" s="92">
        <v>0</v>
      </c>
      <c r="K34" s="92">
        <v>0</v>
      </c>
    </row>
    <row r="35" spans="1:11" x14ac:dyDescent="0.25">
      <c r="A35" s="369" t="s">
        <v>87</v>
      </c>
      <c r="B35" s="84" t="s">
        <v>206</v>
      </c>
      <c r="C35" s="92">
        <v>0.41335858404636383</v>
      </c>
      <c r="D35" s="92">
        <v>0.48940293490886688</v>
      </c>
      <c r="E35" s="92">
        <v>0.58999219909310341</v>
      </c>
      <c r="F35" s="162">
        <v>0.70223799592339997</v>
      </c>
      <c r="G35" s="92">
        <v>0.34677283838391304</v>
      </c>
      <c r="H35" s="92">
        <v>0.35033044405281544</v>
      </c>
      <c r="I35" s="92">
        <v>0.29954793862998486</v>
      </c>
      <c r="J35" s="92">
        <v>0.29270339291542768</v>
      </c>
      <c r="K35" s="92">
        <v>0.279792325802247</v>
      </c>
    </row>
    <row r="36" spans="1:11" x14ac:dyDescent="0.25">
      <c r="A36" s="369" t="s">
        <v>87</v>
      </c>
      <c r="B36" s="84" t="s">
        <v>207</v>
      </c>
      <c r="C36" s="92">
        <v>0.41335858404636383</v>
      </c>
      <c r="D36" s="92">
        <v>0.48940293490886688</v>
      </c>
      <c r="E36" s="92">
        <v>0.58999219909310341</v>
      </c>
      <c r="F36" s="162">
        <v>0.70223799592339997</v>
      </c>
      <c r="G36" s="92">
        <v>0.34677283838391304</v>
      </c>
      <c r="H36" s="92">
        <v>0.35033044405281544</v>
      </c>
      <c r="I36" s="92">
        <v>0.29954793862998486</v>
      </c>
      <c r="J36" s="92">
        <v>0.29270339291542768</v>
      </c>
      <c r="K36" s="92">
        <v>0.279792325802247</v>
      </c>
    </row>
    <row r="37" spans="1:11" x14ac:dyDescent="0.25">
      <c r="A37" s="369" t="s">
        <v>87</v>
      </c>
      <c r="B37" s="84" t="s">
        <v>88</v>
      </c>
      <c r="C37" s="92">
        <v>0</v>
      </c>
      <c r="D37" s="92">
        <v>0</v>
      </c>
      <c r="E37" s="92">
        <v>0</v>
      </c>
      <c r="F37" s="162">
        <v>0</v>
      </c>
      <c r="G37" s="92">
        <v>0</v>
      </c>
      <c r="H37" s="92">
        <v>0</v>
      </c>
      <c r="I37" s="92">
        <v>0</v>
      </c>
      <c r="J37" s="92">
        <v>0</v>
      </c>
      <c r="K37" s="92">
        <v>0</v>
      </c>
    </row>
    <row r="38" spans="1:11" x14ac:dyDescent="0.25">
      <c r="A38" s="370" t="s">
        <v>88</v>
      </c>
      <c r="B38" s="84" t="s">
        <v>206</v>
      </c>
      <c r="C38" s="162">
        <v>0.2046877069751</v>
      </c>
      <c r="D38" s="162">
        <v>0.25748871703870002</v>
      </c>
      <c r="E38" s="162">
        <v>0.33030344495059999</v>
      </c>
      <c r="F38" s="162">
        <v>0.27305203381269999</v>
      </c>
      <c r="G38" s="162">
        <v>0.20068738672100001</v>
      </c>
      <c r="H38" s="162">
        <v>0.27349441984389999</v>
      </c>
      <c r="I38" s="162">
        <v>0.25332424147799998</v>
      </c>
      <c r="J38" s="162">
        <v>0.20782341495459999</v>
      </c>
      <c r="K38" s="162">
        <v>0.162051961451077</v>
      </c>
    </row>
    <row r="39" spans="1:11" x14ac:dyDescent="0.25">
      <c r="A39" s="370"/>
      <c r="B39" s="84" t="s">
        <v>207</v>
      </c>
      <c r="C39" s="162">
        <v>0.2046877069751</v>
      </c>
      <c r="D39" s="162">
        <v>0.25748871703870002</v>
      </c>
      <c r="E39" s="162">
        <v>0.33030344495059999</v>
      </c>
      <c r="F39" s="162">
        <v>0.27305203381269999</v>
      </c>
      <c r="G39" s="162">
        <v>0.20068738672100001</v>
      </c>
      <c r="H39" s="162">
        <v>0.27349441984389999</v>
      </c>
      <c r="I39" s="162">
        <v>0.25332424147799998</v>
      </c>
      <c r="J39" s="162">
        <v>0.20782341495459999</v>
      </c>
      <c r="K39" s="162">
        <v>0.162051961451077</v>
      </c>
    </row>
    <row r="40" spans="1:11" x14ac:dyDescent="0.25">
      <c r="A40" s="370"/>
      <c r="B40" s="84" t="s">
        <v>88</v>
      </c>
      <c r="C40" s="162">
        <v>0</v>
      </c>
      <c r="D40" s="162">
        <v>0</v>
      </c>
      <c r="E40" s="162">
        <v>0</v>
      </c>
      <c r="F40" s="162">
        <v>0</v>
      </c>
      <c r="G40" s="162">
        <v>0</v>
      </c>
      <c r="H40" s="162">
        <v>0</v>
      </c>
      <c r="I40" s="162">
        <v>0</v>
      </c>
      <c r="J40" s="162">
        <v>0</v>
      </c>
      <c r="K40" s="162">
        <v>0</v>
      </c>
    </row>
    <row r="41" spans="1:11" x14ac:dyDescent="0.25">
      <c r="A41" s="86"/>
      <c r="B41" s="81"/>
      <c r="C41" s="81"/>
      <c r="D41" s="81"/>
      <c r="E41" s="81"/>
      <c r="F41" s="81"/>
      <c r="G41" s="81"/>
      <c r="H41" s="81"/>
      <c r="I41" s="81"/>
      <c r="J41" s="81"/>
      <c r="K41" s="81"/>
    </row>
    <row r="42" spans="1:11" x14ac:dyDescent="0.25">
      <c r="A42" s="394" t="s">
        <v>92</v>
      </c>
      <c r="B42" s="394"/>
      <c r="C42" s="394"/>
      <c r="D42" s="394"/>
      <c r="E42" s="394"/>
      <c r="F42" s="394"/>
      <c r="G42" s="394"/>
      <c r="H42" s="394"/>
      <c r="I42" s="394"/>
      <c r="J42" s="394"/>
      <c r="K42" s="394"/>
    </row>
    <row r="43" spans="1:11" x14ac:dyDescent="0.25">
      <c r="A43" s="83" t="s">
        <v>80</v>
      </c>
      <c r="B43" s="75" t="s">
        <v>81</v>
      </c>
      <c r="C43" s="88" t="s">
        <v>71</v>
      </c>
      <c r="D43" s="88" t="s">
        <v>72</v>
      </c>
      <c r="E43" s="88" t="s">
        <v>73</v>
      </c>
      <c r="F43" s="88" t="s">
        <v>74</v>
      </c>
      <c r="G43" s="88" t="s">
        <v>75</v>
      </c>
      <c r="H43" s="88" t="s">
        <v>76</v>
      </c>
      <c r="I43" s="88" t="s">
        <v>77</v>
      </c>
      <c r="J43" s="88" t="s">
        <v>78</v>
      </c>
      <c r="K43" s="60">
        <v>2024</v>
      </c>
    </row>
    <row r="44" spans="1:11" x14ac:dyDescent="0.25">
      <c r="A44" s="369" t="s">
        <v>199</v>
      </c>
      <c r="B44" s="84" t="s">
        <v>206</v>
      </c>
      <c r="C44" s="141">
        <v>73830</v>
      </c>
      <c r="D44" s="141">
        <v>70896</v>
      </c>
      <c r="E44" s="141">
        <v>53632</v>
      </c>
      <c r="F44" s="199">
        <v>56645</v>
      </c>
      <c r="G44" s="141">
        <v>66259</v>
      </c>
      <c r="H44" s="141">
        <v>51564</v>
      </c>
      <c r="I44" s="141">
        <v>50774</v>
      </c>
      <c r="J44" s="141">
        <v>46940</v>
      </c>
      <c r="K44" s="141">
        <v>49199</v>
      </c>
    </row>
    <row r="45" spans="1:11" x14ac:dyDescent="0.25">
      <c r="A45" s="369" t="s">
        <v>205</v>
      </c>
      <c r="B45" s="84" t="s">
        <v>207</v>
      </c>
      <c r="C45" s="141">
        <v>91973</v>
      </c>
      <c r="D45" s="141">
        <v>81365</v>
      </c>
      <c r="E45" s="141">
        <v>71281</v>
      </c>
      <c r="F45" s="199">
        <v>79279</v>
      </c>
      <c r="G45" s="141">
        <v>96937</v>
      </c>
      <c r="H45" s="141">
        <v>79495</v>
      </c>
      <c r="I45" s="141">
        <v>60899</v>
      </c>
      <c r="J45" s="141">
        <v>72846</v>
      </c>
      <c r="K45" s="141">
        <v>80431</v>
      </c>
    </row>
    <row r="46" spans="1:11" x14ac:dyDescent="0.25">
      <c r="A46" s="369" t="s">
        <v>205</v>
      </c>
      <c r="B46" s="84" t="s">
        <v>88</v>
      </c>
      <c r="C46" s="141">
        <v>165803</v>
      </c>
      <c r="D46" s="141">
        <v>152261</v>
      </c>
      <c r="E46" s="141">
        <v>124913</v>
      </c>
      <c r="F46" s="199">
        <v>135924</v>
      </c>
      <c r="G46" s="141">
        <v>163196</v>
      </c>
      <c r="H46" s="141">
        <v>131059</v>
      </c>
      <c r="I46" s="141">
        <v>111673</v>
      </c>
      <c r="J46" s="141">
        <v>119786</v>
      </c>
      <c r="K46" s="141">
        <v>129630</v>
      </c>
    </row>
    <row r="47" spans="1:11" x14ac:dyDescent="0.25">
      <c r="A47" s="369" t="s">
        <v>87</v>
      </c>
      <c r="B47" s="84" t="s">
        <v>206</v>
      </c>
      <c r="C47" s="141">
        <v>29821</v>
      </c>
      <c r="D47" s="141">
        <v>32322</v>
      </c>
      <c r="E47" s="141">
        <v>23617</v>
      </c>
      <c r="F47" s="199">
        <v>26986</v>
      </c>
      <c r="G47" s="141">
        <v>35972</v>
      </c>
      <c r="H47" s="141">
        <v>31095</v>
      </c>
      <c r="I47" s="141">
        <v>29965</v>
      </c>
      <c r="J47" s="141">
        <v>33743</v>
      </c>
      <c r="K47" s="141">
        <v>36858</v>
      </c>
    </row>
    <row r="48" spans="1:11" x14ac:dyDescent="0.25">
      <c r="A48" s="369" t="s">
        <v>87</v>
      </c>
      <c r="B48" s="84" t="s">
        <v>207</v>
      </c>
      <c r="C48" s="141">
        <v>10118</v>
      </c>
      <c r="D48" s="141">
        <v>9180</v>
      </c>
      <c r="E48" s="141">
        <v>7811</v>
      </c>
      <c r="F48" s="199">
        <v>9420</v>
      </c>
      <c r="G48" s="141">
        <v>13562</v>
      </c>
      <c r="H48" s="141">
        <v>12922</v>
      </c>
      <c r="I48" s="141">
        <v>9677</v>
      </c>
      <c r="J48" s="141">
        <v>12864</v>
      </c>
      <c r="K48" s="141">
        <v>15003</v>
      </c>
    </row>
    <row r="49" spans="1:11" x14ac:dyDescent="0.25">
      <c r="A49" s="369" t="s">
        <v>87</v>
      </c>
      <c r="B49" s="84" t="s">
        <v>88</v>
      </c>
      <c r="C49" s="141">
        <v>39939</v>
      </c>
      <c r="D49" s="141">
        <v>41502</v>
      </c>
      <c r="E49" s="141">
        <v>31428</v>
      </c>
      <c r="F49" s="199">
        <v>36406</v>
      </c>
      <c r="G49" s="141">
        <v>49534</v>
      </c>
      <c r="H49" s="141">
        <v>44017</v>
      </c>
      <c r="I49" s="141">
        <v>39642</v>
      </c>
      <c r="J49" s="141">
        <v>46607</v>
      </c>
      <c r="K49" s="141">
        <v>51861</v>
      </c>
    </row>
    <row r="50" spans="1:11" x14ac:dyDescent="0.25">
      <c r="A50" s="370" t="s">
        <v>88</v>
      </c>
      <c r="B50" s="84" t="s">
        <v>206</v>
      </c>
      <c r="C50" s="199">
        <v>103651</v>
      </c>
      <c r="D50" s="199">
        <v>103218</v>
      </c>
      <c r="E50" s="199">
        <v>77249</v>
      </c>
      <c r="F50" s="199">
        <v>83631</v>
      </c>
      <c r="G50" s="199">
        <v>102231</v>
      </c>
      <c r="H50" s="199">
        <v>82659</v>
      </c>
      <c r="I50" s="199">
        <v>80739</v>
      </c>
      <c r="J50" s="199">
        <v>80683</v>
      </c>
      <c r="K50" s="199">
        <v>86057</v>
      </c>
    </row>
    <row r="51" spans="1:11" x14ac:dyDescent="0.25">
      <c r="A51" s="370"/>
      <c r="B51" s="84" t="s">
        <v>207</v>
      </c>
      <c r="C51" s="199">
        <v>102091</v>
      </c>
      <c r="D51" s="199">
        <v>90545</v>
      </c>
      <c r="E51" s="199">
        <v>79092</v>
      </c>
      <c r="F51" s="199">
        <v>88699</v>
      </c>
      <c r="G51" s="199">
        <v>110499</v>
      </c>
      <c r="H51" s="199">
        <v>92417</v>
      </c>
      <c r="I51" s="199">
        <v>70576</v>
      </c>
      <c r="J51" s="199">
        <v>85710</v>
      </c>
      <c r="K51" s="199">
        <v>95434</v>
      </c>
    </row>
    <row r="52" spans="1:11" x14ac:dyDescent="0.25">
      <c r="A52" s="370"/>
      <c r="B52" s="84" t="s">
        <v>88</v>
      </c>
      <c r="C52" s="199">
        <v>205742</v>
      </c>
      <c r="D52" s="199">
        <v>193763</v>
      </c>
      <c r="E52" s="199">
        <v>156341</v>
      </c>
      <c r="F52" s="199">
        <v>172330</v>
      </c>
      <c r="G52" s="199">
        <v>212730</v>
      </c>
      <c r="H52" s="199">
        <v>175076</v>
      </c>
      <c r="I52" s="199">
        <v>151315</v>
      </c>
      <c r="J52" s="199">
        <v>166393</v>
      </c>
      <c r="K52" s="199">
        <v>181491</v>
      </c>
    </row>
    <row r="53" spans="1:11" x14ac:dyDescent="0.25">
      <c r="A53" s="20" t="s">
        <v>93</v>
      </c>
      <c r="B53" s="38"/>
      <c r="C53" s="38"/>
      <c r="D53" s="38"/>
      <c r="E53" s="38"/>
      <c r="F53" s="38"/>
      <c r="G53" s="38"/>
      <c r="H53" s="38"/>
      <c r="I53" s="38"/>
      <c r="J53" s="38"/>
      <c r="K53" s="38"/>
    </row>
  </sheetData>
  <mergeCells count="16">
    <mergeCell ref="A50:A52"/>
    <mergeCell ref="A35:A37"/>
    <mergeCell ref="A38:A40"/>
    <mergeCell ref="A44:A46"/>
    <mergeCell ref="A47:A49"/>
    <mergeCell ref="A6:K6"/>
    <mergeCell ref="A18:K18"/>
    <mergeCell ref="A30:K30"/>
    <mergeCell ref="A42:K42"/>
    <mergeCell ref="A20:A22"/>
    <mergeCell ref="A23:A25"/>
    <mergeCell ref="A26:A28"/>
    <mergeCell ref="A32:A34"/>
    <mergeCell ref="A8:A10"/>
    <mergeCell ref="A11:A13"/>
    <mergeCell ref="A14:A16"/>
  </mergeCells>
  <hyperlinks>
    <hyperlink ref="A1" location="Indice!A1" display="Indice" xr:uid="{AA012840-8711-412A-8AFA-1E606792D8F4}"/>
  </hyperlinks>
  <pageMargins left="0.7" right="0.7" top="0.75" bottom="0.75" header="0.3" footer="0.3"/>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06681E-B63B-4BE5-AA25-27ABD2F4D628}">
  <sheetPr codeName="Hoja54"/>
  <dimension ref="A1:K77"/>
  <sheetViews>
    <sheetView workbookViewId="0">
      <selection activeCell="M18" sqref="M18"/>
    </sheetView>
  </sheetViews>
  <sheetFormatPr baseColWidth="10" defaultColWidth="9.140625" defaultRowHeight="15" x14ac:dyDescent="0.25"/>
  <cols>
    <col min="1" max="1" width="13.28515625" style="73" customWidth="1"/>
    <col min="2" max="2" width="14.7109375" style="73" customWidth="1"/>
    <col min="3" max="11" width="10.42578125" style="73" customWidth="1"/>
    <col min="12" max="16384" width="9.140625" style="2"/>
  </cols>
  <sheetData>
    <row r="1" spans="1:11" x14ac:dyDescent="0.25">
      <c r="A1" s="59" t="s">
        <v>42</v>
      </c>
      <c r="B1" s="38"/>
    </row>
    <row r="2" spans="1:11" x14ac:dyDescent="0.25">
      <c r="A2" s="59"/>
      <c r="B2" s="38"/>
    </row>
    <row r="3" spans="1:11" x14ac:dyDescent="0.25">
      <c r="A3" s="13" t="s">
        <v>23</v>
      </c>
    </row>
    <row r="4" spans="1:11" x14ac:dyDescent="0.25">
      <c r="A4" s="14" t="s">
        <v>69</v>
      </c>
    </row>
    <row r="6" spans="1:11" x14ac:dyDescent="0.25">
      <c r="A6" s="394" t="s">
        <v>70</v>
      </c>
      <c r="B6" s="394"/>
      <c r="C6" s="394"/>
      <c r="D6" s="394"/>
      <c r="E6" s="394"/>
      <c r="F6" s="394"/>
      <c r="G6" s="394"/>
      <c r="H6" s="394"/>
      <c r="I6" s="394"/>
      <c r="J6" s="394"/>
      <c r="K6" s="394"/>
    </row>
    <row r="7" spans="1:11" x14ac:dyDescent="0.25">
      <c r="A7" s="83" t="s">
        <v>80</v>
      </c>
      <c r="B7" s="75" t="s">
        <v>81</v>
      </c>
      <c r="C7" s="75" t="s">
        <v>71</v>
      </c>
      <c r="D7" s="75" t="s">
        <v>72</v>
      </c>
      <c r="E7" s="75" t="s">
        <v>73</v>
      </c>
      <c r="F7" s="75" t="s">
        <v>74</v>
      </c>
      <c r="G7" s="75" t="s">
        <v>75</v>
      </c>
      <c r="H7" s="75" t="s">
        <v>76</v>
      </c>
      <c r="I7" s="75" t="s">
        <v>77</v>
      </c>
      <c r="J7" s="75" t="s">
        <v>78</v>
      </c>
      <c r="K7" s="60">
        <v>2024</v>
      </c>
    </row>
    <row r="8" spans="1:11" x14ac:dyDescent="0.25">
      <c r="A8" s="369" t="s">
        <v>199</v>
      </c>
      <c r="B8" s="84" t="s">
        <v>206</v>
      </c>
      <c r="C8" s="91">
        <v>40.337073802947998</v>
      </c>
      <c r="D8" s="91">
        <v>42.249026894569397</v>
      </c>
      <c r="E8" s="91">
        <v>39.819326996803284</v>
      </c>
      <c r="F8" s="161">
        <v>38.246373094530803</v>
      </c>
      <c r="G8" s="91">
        <v>37.053540349006653</v>
      </c>
      <c r="H8" s="91">
        <v>36.179357767105103</v>
      </c>
      <c r="I8" s="161">
        <v>41.8913316384929</v>
      </c>
      <c r="J8" s="91">
        <v>35.129427909851074</v>
      </c>
      <c r="K8" s="91">
        <v>34.091151700206602</v>
      </c>
    </row>
    <row r="9" spans="1:11" x14ac:dyDescent="0.25">
      <c r="A9" s="369" t="s">
        <v>199</v>
      </c>
      <c r="B9" s="84" t="s">
        <v>207</v>
      </c>
      <c r="C9" s="91">
        <v>59.662926197052002</v>
      </c>
      <c r="D9" s="91">
        <v>57.750976085662842</v>
      </c>
      <c r="E9" s="91">
        <v>60.180675983428955</v>
      </c>
      <c r="F9" s="161">
        <v>61.753626905469197</v>
      </c>
      <c r="G9" s="91">
        <v>62.946462631225586</v>
      </c>
      <c r="H9" s="91">
        <v>63.820642232894897</v>
      </c>
      <c r="I9" s="161">
        <v>58.1086683615071</v>
      </c>
      <c r="J9" s="91">
        <v>64.870572090148926</v>
      </c>
      <c r="K9" s="91">
        <v>65.908848299793306</v>
      </c>
    </row>
    <row r="10" spans="1:11" x14ac:dyDescent="0.25">
      <c r="A10" s="369" t="s">
        <v>199</v>
      </c>
      <c r="B10" s="84" t="s">
        <v>88</v>
      </c>
      <c r="C10" s="91">
        <v>100</v>
      </c>
      <c r="D10" s="91">
        <v>100</v>
      </c>
      <c r="E10" s="91">
        <v>100</v>
      </c>
      <c r="F10" s="161">
        <v>100</v>
      </c>
      <c r="G10" s="91">
        <v>100</v>
      </c>
      <c r="H10" s="91">
        <v>100</v>
      </c>
      <c r="I10" s="161">
        <v>100</v>
      </c>
      <c r="J10" s="91">
        <v>100</v>
      </c>
      <c r="K10" s="91">
        <v>100</v>
      </c>
    </row>
    <row r="11" spans="1:11" x14ac:dyDescent="0.25">
      <c r="A11" s="369" t="s">
        <v>202</v>
      </c>
      <c r="B11" s="84" t="s">
        <v>206</v>
      </c>
      <c r="C11" s="91">
        <v>51.950913667678833</v>
      </c>
      <c r="D11" s="91">
        <v>52.432292699813843</v>
      </c>
      <c r="E11" s="91">
        <v>50.665932893753052</v>
      </c>
      <c r="F11" s="161">
        <v>46.236814063317702</v>
      </c>
      <c r="G11" s="91">
        <v>44.228500127792358</v>
      </c>
      <c r="H11" s="91">
        <v>42.178705334663391</v>
      </c>
      <c r="I11" s="161">
        <v>51.090107334722802</v>
      </c>
      <c r="J11" s="91">
        <v>44.582062959671021</v>
      </c>
      <c r="K11" s="91">
        <v>41.983756271226497</v>
      </c>
    </row>
    <row r="12" spans="1:11" x14ac:dyDescent="0.25">
      <c r="A12" s="369" t="s">
        <v>202</v>
      </c>
      <c r="B12" s="84" t="s">
        <v>207</v>
      </c>
      <c r="C12" s="91">
        <v>48.049086332321167</v>
      </c>
      <c r="D12" s="91">
        <v>47.567707300186157</v>
      </c>
      <c r="E12" s="91">
        <v>49.334067106246948</v>
      </c>
      <c r="F12" s="161">
        <v>53.763185936682298</v>
      </c>
      <c r="G12" s="91">
        <v>55.771499872207642</v>
      </c>
      <c r="H12" s="91">
        <v>57.82129168510437</v>
      </c>
      <c r="I12" s="161">
        <v>48.909892665277198</v>
      </c>
      <c r="J12" s="91">
        <v>55.417937040328979</v>
      </c>
      <c r="K12" s="91">
        <v>58.016243728773397</v>
      </c>
    </row>
    <row r="13" spans="1:11" x14ac:dyDescent="0.25">
      <c r="A13" s="369" t="s">
        <v>202</v>
      </c>
      <c r="B13" s="84" t="s">
        <v>88</v>
      </c>
      <c r="C13" s="91">
        <v>100</v>
      </c>
      <c r="D13" s="91">
        <v>100</v>
      </c>
      <c r="E13" s="91">
        <v>100</v>
      </c>
      <c r="F13" s="161">
        <v>100</v>
      </c>
      <c r="G13" s="91">
        <v>100</v>
      </c>
      <c r="H13" s="91">
        <v>100</v>
      </c>
      <c r="I13" s="161">
        <v>100</v>
      </c>
      <c r="J13" s="91">
        <v>100</v>
      </c>
      <c r="K13" s="91">
        <v>100</v>
      </c>
    </row>
    <row r="14" spans="1:11" x14ac:dyDescent="0.25">
      <c r="A14" s="369" t="s">
        <v>203</v>
      </c>
      <c r="B14" s="84" t="s">
        <v>206</v>
      </c>
      <c r="C14" s="91">
        <v>69.856184720993042</v>
      </c>
      <c r="D14" s="91">
        <v>73.149621486663818</v>
      </c>
      <c r="E14" s="91">
        <v>70.107823610305786</v>
      </c>
      <c r="F14" s="161">
        <v>68.519618898424696</v>
      </c>
      <c r="G14" s="91">
        <v>65.86073637008667</v>
      </c>
      <c r="H14" s="91">
        <v>64.431792497634888</v>
      </c>
      <c r="I14" s="161">
        <v>71.378662755052105</v>
      </c>
      <c r="J14" s="91">
        <v>65.957725048065186</v>
      </c>
      <c r="K14" s="91">
        <v>64.721842544260895</v>
      </c>
    </row>
    <row r="15" spans="1:11" x14ac:dyDescent="0.25">
      <c r="A15" s="369" t="s">
        <v>203</v>
      </c>
      <c r="B15" s="84" t="s">
        <v>207</v>
      </c>
      <c r="C15" s="91">
        <v>30.143815279006958</v>
      </c>
      <c r="D15" s="91">
        <v>26.85038149356842</v>
      </c>
      <c r="E15" s="91">
        <v>29.892173409461975</v>
      </c>
      <c r="F15" s="161">
        <v>31.480381101575301</v>
      </c>
      <c r="G15" s="91">
        <v>34.13926362991333</v>
      </c>
      <c r="H15" s="91">
        <v>35.568204522132874</v>
      </c>
      <c r="I15" s="161">
        <v>28.621337244947899</v>
      </c>
      <c r="J15" s="91">
        <v>34.042274951934814</v>
      </c>
      <c r="K15" s="91">
        <v>35.278157455739098</v>
      </c>
    </row>
    <row r="16" spans="1:11" x14ac:dyDescent="0.25">
      <c r="A16" s="369" t="s">
        <v>203</v>
      </c>
      <c r="B16" s="84" t="s">
        <v>88</v>
      </c>
      <c r="C16" s="91">
        <v>100</v>
      </c>
      <c r="D16" s="91">
        <v>100</v>
      </c>
      <c r="E16" s="91">
        <v>100</v>
      </c>
      <c r="F16" s="161">
        <v>100</v>
      </c>
      <c r="G16" s="91">
        <v>100</v>
      </c>
      <c r="H16" s="91">
        <v>100</v>
      </c>
      <c r="I16" s="161">
        <v>100</v>
      </c>
      <c r="J16" s="91">
        <v>100</v>
      </c>
      <c r="K16" s="91">
        <v>100</v>
      </c>
    </row>
    <row r="17" spans="1:11" x14ac:dyDescent="0.25">
      <c r="A17" s="369" t="s">
        <v>204</v>
      </c>
      <c r="B17" s="84" t="s">
        <v>206</v>
      </c>
      <c r="C17" s="91">
        <v>88.472890853881836</v>
      </c>
      <c r="D17" s="91">
        <v>90.986186265945435</v>
      </c>
      <c r="E17" s="91">
        <v>91.489803791046143</v>
      </c>
      <c r="F17" s="161">
        <v>88.972196783643597</v>
      </c>
      <c r="G17" s="91">
        <v>88.520777225494385</v>
      </c>
      <c r="H17" s="91">
        <v>86.881273984909058</v>
      </c>
      <c r="I17" s="161">
        <v>90.3707688277469</v>
      </c>
      <c r="J17" s="91">
        <v>88.171017169952393</v>
      </c>
      <c r="K17" s="91">
        <v>87.183977264463493</v>
      </c>
    </row>
    <row r="18" spans="1:11" x14ac:dyDescent="0.25">
      <c r="A18" s="369" t="s">
        <v>204</v>
      </c>
      <c r="B18" s="84" t="s">
        <v>207</v>
      </c>
      <c r="C18" s="91">
        <v>11.527109146118164</v>
      </c>
      <c r="D18" s="91">
        <v>9.0138129889965057</v>
      </c>
      <c r="E18" s="91">
        <v>8.5101976990699768</v>
      </c>
      <c r="F18" s="161">
        <v>11.0278032163564</v>
      </c>
      <c r="G18" s="91">
        <v>11.479219794273376</v>
      </c>
      <c r="H18" s="91">
        <v>13.118724524974823</v>
      </c>
      <c r="I18" s="161">
        <v>9.6292311722530997</v>
      </c>
      <c r="J18" s="91">
        <v>11.828982084989548</v>
      </c>
      <c r="K18" s="91">
        <v>12.8160227355364</v>
      </c>
    </row>
    <row r="19" spans="1:11" x14ac:dyDescent="0.25">
      <c r="A19" s="369" t="s">
        <v>204</v>
      </c>
      <c r="B19" s="84" t="s">
        <v>88</v>
      </c>
      <c r="C19" s="91">
        <v>100</v>
      </c>
      <c r="D19" s="91">
        <v>100</v>
      </c>
      <c r="E19" s="91">
        <v>100</v>
      </c>
      <c r="F19" s="161">
        <v>100</v>
      </c>
      <c r="G19" s="91">
        <v>100</v>
      </c>
      <c r="H19" s="91">
        <v>100</v>
      </c>
      <c r="I19" s="161">
        <v>100</v>
      </c>
      <c r="J19" s="91">
        <v>100</v>
      </c>
      <c r="K19" s="91">
        <v>100</v>
      </c>
    </row>
    <row r="20" spans="1:11" x14ac:dyDescent="0.25">
      <c r="A20" s="370" t="s">
        <v>88</v>
      </c>
      <c r="B20" s="84" t="s">
        <v>206</v>
      </c>
      <c r="C20" s="161">
        <v>45.673432357815003</v>
      </c>
      <c r="D20" s="161">
        <v>47.869324350548503</v>
      </c>
      <c r="E20" s="161">
        <v>45.9133718574639</v>
      </c>
      <c r="F20" s="161">
        <v>44.367046232928203</v>
      </c>
      <c r="G20" s="161">
        <v>43.418736955830198</v>
      </c>
      <c r="H20" s="161">
        <v>42.667404806030198</v>
      </c>
      <c r="I20" s="161">
        <v>48.840296506573701</v>
      </c>
      <c r="J20" s="161">
        <v>43.081435270782499</v>
      </c>
      <c r="K20" s="161">
        <v>42.430898375089797</v>
      </c>
    </row>
    <row r="21" spans="1:11" x14ac:dyDescent="0.25">
      <c r="A21" s="370"/>
      <c r="B21" s="84" t="s">
        <v>207</v>
      </c>
      <c r="C21" s="161">
        <v>54.326567642185097</v>
      </c>
      <c r="D21" s="161">
        <v>52.130675649451497</v>
      </c>
      <c r="E21" s="161">
        <v>54.0866281425361</v>
      </c>
      <c r="F21" s="161">
        <v>55.632953767071797</v>
      </c>
      <c r="G21" s="161">
        <v>56.581263044169802</v>
      </c>
      <c r="H21" s="161">
        <v>57.332595193969901</v>
      </c>
      <c r="I21" s="161">
        <v>51.159703493426299</v>
      </c>
      <c r="J21" s="161">
        <v>56.918564729217501</v>
      </c>
      <c r="K21" s="161">
        <v>57.569101624910097</v>
      </c>
    </row>
    <row r="22" spans="1:11" x14ac:dyDescent="0.25">
      <c r="A22" s="370"/>
      <c r="B22" s="84" t="s">
        <v>88</v>
      </c>
      <c r="C22" s="161">
        <v>100</v>
      </c>
      <c r="D22" s="161">
        <v>100</v>
      </c>
      <c r="E22" s="161">
        <v>100</v>
      </c>
      <c r="F22" s="161">
        <v>100</v>
      </c>
      <c r="G22" s="161">
        <v>100</v>
      </c>
      <c r="H22" s="161">
        <v>100</v>
      </c>
      <c r="I22" s="161">
        <v>100</v>
      </c>
      <c r="J22" s="161">
        <v>100</v>
      </c>
      <c r="K22" s="161">
        <v>100</v>
      </c>
    </row>
    <row r="24" spans="1:11" x14ac:dyDescent="0.25">
      <c r="A24" s="394" t="s">
        <v>90</v>
      </c>
      <c r="B24" s="394"/>
      <c r="C24" s="394"/>
      <c r="D24" s="394"/>
      <c r="E24" s="394"/>
      <c r="F24" s="394"/>
      <c r="G24" s="394"/>
      <c r="H24" s="394"/>
      <c r="I24" s="394"/>
      <c r="J24" s="394"/>
      <c r="K24" s="394"/>
    </row>
    <row r="25" spans="1:11" x14ac:dyDescent="0.25">
      <c r="A25" s="83" t="s">
        <v>80</v>
      </c>
      <c r="B25" s="75" t="s">
        <v>81</v>
      </c>
      <c r="C25" s="88" t="s">
        <v>71</v>
      </c>
      <c r="D25" s="88" t="s">
        <v>72</v>
      </c>
      <c r="E25" s="88" t="s">
        <v>73</v>
      </c>
      <c r="F25" s="88" t="s">
        <v>74</v>
      </c>
      <c r="G25" s="88" t="s">
        <v>75</v>
      </c>
      <c r="H25" s="88" t="s">
        <v>76</v>
      </c>
      <c r="I25" s="88" t="s">
        <v>77</v>
      </c>
      <c r="J25" s="88" t="s">
        <v>78</v>
      </c>
      <c r="K25" s="60">
        <v>2024</v>
      </c>
    </row>
    <row r="26" spans="1:11" x14ac:dyDescent="0.25">
      <c r="A26" s="369" t="s">
        <v>199</v>
      </c>
      <c r="B26" s="84" t="s">
        <v>206</v>
      </c>
      <c r="C26" s="93">
        <v>4238462</v>
      </c>
      <c r="D26" s="93">
        <v>4625671</v>
      </c>
      <c r="E26" s="93">
        <v>4455943</v>
      </c>
      <c r="F26" s="65">
        <v>4352866</v>
      </c>
      <c r="G26" s="93">
        <v>4279841</v>
      </c>
      <c r="H26" s="93">
        <v>4279794</v>
      </c>
      <c r="I26" s="100">
        <v>5196662</v>
      </c>
      <c r="J26" s="93">
        <v>4389350</v>
      </c>
      <c r="K26" s="93">
        <v>4273047</v>
      </c>
    </row>
    <row r="27" spans="1:11" x14ac:dyDescent="0.25">
      <c r="A27" s="369" t="s">
        <v>199</v>
      </c>
      <c r="B27" s="84" t="s">
        <v>207</v>
      </c>
      <c r="C27" s="93">
        <v>6269147</v>
      </c>
      <c r="D27" s="93">
        <v>6322915</v>
      </c>
      <c r="E27" s="93">
        <v>6734460</v>
      </c>
      <c r="F27" s="65">
        <v>7028255</v>
      </c>
      <c r="G27" s="93">
        <v>7270583</v>
      </c>
      <c r="H27" s="93">
        <v>7549587</v>
      </c>
      <c r="I27" s="100">
        <v>7208439</v>
      </c>
      <c r="J27" s="93">
        <v>8105445</v>
      </c>
      <c r="K27" s="93">
        <v>8261135</v>
      </c>
    </row>
    <row r="28" spans="1:11" x14ac:dyDescent="0.25">
      <c r="A28" s="369" t="s">
        <v>199</v>
      </c>
      <c r="B28" s="84" t="s">
        <v>88</v>
      </c>
      <c r="C28" s="93">
        <v>10507609</v>
      </c>
      <c r="D28" s="93">
        <v>10948586</v>
      </c>
      <c r="E28" s="93">
        <v>11190403</v>
      </c>
      <c r="F28" s="65">
        <v>11381121</v>
      </c>
      <c r="G28" s="93">
        <v>11550424</v>
      </c>
      <c r="H28" s="93">
        <v>11829381</v>
      </c>
      <c r="I28" s="100">
        <v>12405101</v>
      </c>
      <c r="J28" s="93">
        <v>12494795</v>
      </c>
      <c r="K28" s="93">
        <v>12534182</v>
      </c>
    </row>
    <row r="29" spans="1:11" x14ac:dyDescent="0.25">
      <c r="A29" s="369" t="s">
        <v>202</v>
      </c>
      <c r="B29" s="84" t="s">
        <v>206</v>
      </c>
      <c r="C29" s="93">
        <v>302639</v>
      </c>
      <c r="D29" s="93">
        <v>342903</v>
      </c>
      <c r="E29" s="93">
        <v>364170</v>
      </c>
      <c r="F29" s="65">
        <v>366651</v>
      </c>
      <c r="G29" s="93">
        <v>382500</v>
      </c>
      <c r="H29" s="93">
        <v>388867</v>
      </c>
      <c r="I29" s="100">
        <v>510593</v>
      </c>
      <c r="J29" s="93">
        <v>467426</v>
      </c>
      <c r="K29" s="93">
        <v>461095</v>
      </c>
    </row>
    <row r="30" spans="1:11" x14ac:dyDescent="0.25">
      <c r="A30" s="369" t="s">
        <v>202</v>
      </c>
      <c r="B30" s="84" t="s">
        <v>207</v>
      </c>
      <c r="C30" s="93">
        <v>279909</v>
      </c>
      <c r="D30" s="93">
        <v>311089</v>
      </c>
      <c r="E30" s="93">
        <v>354597</v>
      </c>
      <c r="F30" s="65">
        <v>426334</v>
      </c>
      <c r="G30" s="93">
        <v>482327</v>
      </c>
      <c r="H30" s="93">
        <v>533084</v>
      </c>
      <c r="I30" s="100">
        <v>488804</v>
      </c>
      <c r="J30" s="93">
        <v>581036</v>
      </c>
      <c r="K30" s="93">
        <v>637175</v>
      </c>
    </row>
    <row r="31" spans="1:11" x14ac:dyDescent="0.25">
      <c r="A31" s="369" t="s">
        <v>202</v>
      </c>
      <c r="B31" s="84" t="s">
        <v>88</v>
      </c>
      <c r="C31" s="93">
        <v>582548</v>
      </c>
      <c r="D31" s="93">
        <v>653992</v>
      </c>
      <c r="E31" s="93">
        <v>718767</v>
      </c>
      <c r="F31" s="65">
        <v>792985</v>
      </c>
      <c r="G31" s="93">
        <v>864827</v>
      </c>
      <c r="H31" s="93">
        <v>921951</v>
      </c>
      <c r="I31" s="100">
        <v>999397</v>
      </c>
      <c r="J31" s="93">
        <v>1048462</v>
      </c>
      <c r="K31" s="93">
        <v>1098270</v>
      </c>
    </row>
    <row r="32" spans="1:11" x14ac:dyDescent="0.25">
      <c r="A32" s="369" t="s">
        <v>203</v>
      </c>
      <c r="B32" s="84" t="s">
        <v>206</v>
      </c>
      <c r="C32" s="93">
        <v>324957</v>
      </c>
      <c r="D32" s="93">
        <v>372660</v>
      </c>
      <c r="E32" s="93">
        <v>383548</v>
      </c>
      <c r="F32" s="65">
        <v>405902</v>
      </c>
      <c r="G32" s="93">
        <v>425108</v>
      </c>
      <c r="H32" s="93">
        <v>461139</v>
      </c>
      <c r="I32" s="100">
        <v>590258</v>
      </c>
      <c r="J32" s="93">
        <v>581573</v>
      </c>
      <c r="K32" s="93">
        <v>601363</v>
      </c>
    </row>
    <row r="33" spans="1:11" x14ac:dyDescent="0.25">
      <c r="A33" s="369" t="s">
        <v>203</v>
      </c>
      <c r="B33" s="84" t="s">
        <v>207</v>
      </c>
      <c r="C33" s="93">
        <v>140223</v>
      </c>
      <c r="D33" s="93">
        <v>136789</v>
      </c>
      <c r="E33" s="93">
        <v>163535</v>
      </c>
      <c r="F33" s="65">
        <v>186486</v>
      </c>
      <c r="G33" s="93">
        <v>220357</v>
      </c>
      <c r="H33" s="93">
        <v>254562</v>
      </c>
      <c r="I33" s="100">
        <v>236681</v>
      </c>
      <c r="J33" s="93">
        <v>300163</v>
      </c>
      <c r="K33" s="93">
        <v>327787</v>
      </c>
    </row>
    <row r="34" spans="1:11" x14ac:dyDescent="0.25">
      <c r="A34" s="369" t="s">
        <v>203</v>
      </c>
      <c r="B34" s="84" t="s">
        <v>88</v>
      </c>
      <c r="C34" s="93">
        <v>465180</v>
      </c>
      <c r="D34" s="93">
        <v>509449</v>
      </c>
      <c r="E34" s="93">
        <v>547083</v>
      </c>
      <c r="F34" s="65">
        <v>592388</v>
      </c>
      <c r="G34" s="93">
        <v>645465</v>
      </c>
      <c r="H34" s="93">
        <v>715701</v>
      </c>
      <c r="I34" s="100">
        <v>826939</v>
      </c>
      <c r="J34" s="93">
        <v>881736</v>
      </c>
      <c r="K34" s="93">
        <v>929150</v>
      </c>
    </row>
    <row r="35" spans="1:11" x14ac:dyDescent="0.25">
      <c r="A35" s="369" t="s">
        <v>204</v>
      </c>
      <c r="B35" s="84" t="s">
        <v>206</v>
      </c>
      <c r="C35" s="93">
        <v>850965</v>
      </c>
      <c r="D35" s="93">
        <v>963763</v>
      </c>
      <c r="E35" s="93">
        <v>1034660</v>
      </c>
      <c r="F35" s="65">
        <v>1074519</v>
      </c>
      <c r="G35" s="93">
        <v>1144926</v>
      </c>
      <c r="H35" s="93">
        <v>1210913</v>
      </c>
      <c r="I35" s="100">
        <v>1421290</v>
      </c>
      <c r="J35" s="93">
        <v>1517723</v>
      </c>
      <c r="K35" s="93">
        <v>1642479</v>
      </c>
    </row>
    <row r="36" spans="1:11" x14ac:dyDescent="0.25">
      <c r="A36" s="369" t="s">
        <v>204</v>
      </c>
      <c r="B36" s="84" t="s">
        <v>207</v>
      </c>
      <c r="C36" s="93">
        <v>110872</v>
      </c>
      <c r="D36" s="93">
        <v>95478</v>
      </c>
      <c r="E36" s="93">
        <v>96242</v>
      </c>
      <c r="F36" s="65">
        <v>133183</v>
      </c>
      <c r="G36" s="93">
        <v>148472</v>
      </c>
      <c r="H36" s="93">
        <v>182843</v>
      </c>
      <c r="I36" s="100">
        <v>151442</v>
      </c>
      <c r="J36" s="93">
        <v>203617</v>
      </c>
      <c r="K36" s="93">
        <v>241444</v>
      </c>
    </row>
    <row r="37" spans="1:11" x14ac:dyDescent="0.25">
      <c r="A37" s="369" t="s">
        <v>204</v>
      </c>
      <c r="B37" s="84" t="s">
        <v>88</v>
      </c>
      <c r="C37" s="93">
        <v>961837</v>
      </c>
      <c r="D37" s="93">
        <v>1059241</v>
      </c>
      <c r="E37" s="93">
        <v>1130902</v>
      </c>
      <c r="F37" s="65">
        <v>1207702</v>
      </c>
      <c r="G37" s="93">
        <v>1293398</v>
      </c>
      <c r="H37" s="93">
        <v>1393756</v>
      </c>
      <c r="I37" s="100">
        <v>1572732</v>
      </c>
      <c r="J37" s="93">
        <v>1721340</v>
      </c>
      <c r="K37" s="93">
        <v>1883923</v>
      </c>
    </row>
    <row r="38" spans="1:11" x14ac:dyDescent="0.25">
      <c r="A38" s="370" t="s">
        <v>88</v>
      </c>
      <c r="B38" s="84" t="s">
        <v>206</v>
      </c>
      <c r="C38" s="100">
        <v>5717023</v>
      </c>
      <c r="D38" s="100">
        <v>6304997</v>
      </c>
      <c r="E38" s="100">
        <v>6238321</v>
      </c>
      <c r="F38" s="65">
        <v>6199938</v>
      </c>
      <c r="G38" s="100">
        <v>6232375</v>
      </c>
      <c r="H38" s="100">
        <v>6340713</v>
      </c>
      <c r="I38" s="100">
        <v>7718803</v>
      </c>
      <c r="J38" s="100">
        <v>6956072</v>
      </c>
      <c r="K38" s="100">
        <v>6977984</v>
      </c>
    </row>
    <row r="39" spans="1:11" x14ac:dyDescent="0.25">
      <c r="A39" s="370"/>
      <c r="B39" s="84" t="s">
        <v>207</v>
      </c>
      <c r="C39" s="100">
        <v>6800151</v>
      </c>
      <c r="D39" s="100">
        <v>6866271</v>
      </c>
      <c r="E39" s="100">
        <v>7348834</v>
      </c>
      <c r="F39" s="65">
        <v>7774258</v>
      </c>
      <c r="G39" s="100">
        <v>8121739</v>
      </c>
      <c r="H39" s="100">
        <v>8520076</v>
      </c>
      <c r="I39" s="100">
        <v>8085366</v>
      </c>
      <c r="J39" s="100">
        <v>9190261</v>
      </c>
      <c r="K39" s="100">
        <v>9467541</v>
      </c>
    </row>
    <row r="40" spans="1:11" x14ac:dyDescent="0.25">
      <c r="A40" s="370"/>
      <c r="B40" s="84" t="s">
        <v>88</v>
      </c>
      <c r="C40" s="100">
        <v>12517174</v>
      </c>
      <c r="D40" s="100">
        <v>13171268</v>
      </c>
      <c r="E40" s="100">
        <v>13587155</v>
      </c>
      <c r="F40" s="65">
        <v>13974196</v>
      </c>
      <c r="G40" s="100">
        <v>14354114</v>
      </c>
      <c r="H40" s="100">
        <v>14860789</v>
      </c>
      <c r="I40" s="100">
        <v>15804169</v>
      </c>
      <c r="J40" s="100">
        <v>16146333</v>
      </c>
      <c r="K40" s="100">
        <v>16445525</v>
      </c>
    </row>
    <row r="42" spans="1:11" x14ac:dyDescent="0.25">
      <c r="A42" s="394" t="s">
        <v>91</v>
      </c>
      <c r="B42" s="394"/>
      <c r="C42" s="394"/>
      <c r="D42" s="394"/>
      <c r="E42" s="394"/>
      <c r="F42" s="394"/>
      <c r="G42" s="394"/>
      <c r="H42" s="394"/>
      <c r="I42" s="394"/>
      <c r="J42" s="394"/>
      <c r="K42" s="394"/>
    </row>
    <row r="43" spans="1:11" x14ac:dyDescent="0.25">
      <c r="A43" s="83" t="s">
        <v>80</v>
      </c>
      <c r="B43" s="75" t="s">
        <v>81</v>
      </c>
      <c r="C43" s="80" t="s">
        <v>71</v>
      </c>
      <c r="D43" s="80" t="s">
        <v>72</v>
      </c>
      <c r="E43" s="80" t="s">
        <v>73</v>
      </c>
      <c r="F43" s="80" t="s">
        <v>74</v>
      </c>
      <c r="G43" s="80" t="s">
        <v>75</v>
      </c>
      <c r="H43" s="80" t="s">
        <v>76</v>
      </c>
      <c r="I43" s="80" t="s">
        <v>77</v>
      </c>
      <c r="J43" s="80" t="s">
        <v>78</v>
      </c>
      <c r="K43" s="60">
        <v>2024</v>
      </c>
    </row>
    <row r="44" spans="1:11" x14ac:dyDescent="0.25">
      <c r="A44" s="369" t="s">
        <v>199</v>
      </c>
      <c r="B44" s="84" t="s">
        <v>206</v>
      </c>
      <c r="C44" s="92">
        <v>0.21290760487318039</v>
      </c>
      <c r="D44" s="92">
        <v>0.27493229135870934</v>
      </c>
      <c r="E44" s="92">
        <v>0.32464186660945415</v>
      </c>
      <c r="F44" s="162">
        <v>0.2515292571028</v>
      </c>
      <c r="G44" s="92">
        <v>0.21096481941640377</v>
      </c>
      <c r="H44" s="92">
        <v>0.28874054551124573</v>
      </c>
      <c r="I44" s="162">
        <v>0.26815648022729999</v>
      </c>
      <c r="J44" s="92">
        <v>0.21708861459046602</v>
      </c>
      <c r="K44" s="92">
        <v>0.18105784541821199</v>
      </c>
    </row>
    <row r="45" spans="1:11" x14ac:dyDescent="0.25">
      <c r="A45" s="369" t="s">
        <v>199</v>
      </c>
      <c r="B45" s="84" t="s">
        <v>207</v>
      </c>
      <c r="C45" s="92">
        <v>0.21290760487318039</v>
      </c>
      <c r="D45" s="92">
        <v>0.27493229135870934</v>
      </c>
      <c r="E45" s="92">
        <v>0.32464186660945415</v>
      </c>
      <c r="F45" s="162">
        <v>0.2515292571028</v>
      </c>
      <c r="G45" s="92">
        <v>0.21096481941640377</v>
      </c>
      <c r="H45" s="92">
        <v>0.28874054551124573</v>
      </c>
      <c r="I45" s="162">
        <v>0.26815648022729999</v>
      </c>
      <c r="J45" s="92">
        <v>0.21708861459046602</v>
      </c>
      <c r="K45" s="92">
        <v>0.18105784541821199</v>
      </c>
    </row>
    <row r="46" spans="1:11" x14ac:dyDescent="0.25">
      <c r="A46" s="369" t="s">
        <v>199</v>
      </c>
      <c r="B46" s="84" t="s">
        <v>88</v>
      </c>
      <c r="C46" s="92">
        <v>0</v>
      </c>
      <c r="D46" s="92">
        <v>0</v>
      </c>
      <c r="E46" s="92">
        <v>0</v>
      </c>
      <c r="F46" s="162">
        <v>0</v>
      </c>
      <c r="G46" s="92">
        <v>0</v>
      </c>
      <c r="H46" s="92">
        <v>0</v>
      </c>
      <c r="I46" s="162">
        <v>0</v>
      </c>
      <c r="J46" s="92">
        <v>0</v>
      </c>
      <c r="K46" s="92">
        <v>0</v>
      </c>
    </row>
    <row r="47" spans="1:11" x14ac:dyDescent="0.25">
      <c r="A47" s="369" t="s">
        <v>202</v>
      </c>
      <c r="B47" s="84" t="s">
        <v>206</v>
      </c>
      <c r="C47" s="92">
        <v>0.84519898518919945</v>
      </c>
      <c r="D47" s="92">
        <v>1.0276763699948788</v>
      </c>
      <c r="E47" s="92">
        <v>1.1524580419063568</v>
      </c>
      <c r="F47" s="162">
        <v>1.1095663772369999</v>
      </c>
      <c r="G47" s="92">
        <v>0.65580094233155251</v>
      </c>
      <c r="H47" s="92">
        <v>0.59492778964340687</v>
      </c>
      <c r="I47" s="162">
        <v>0.59660601462149998</v>
      </c>
      <c r="J47" s="92">
        <v>0.58264839462935925</v>
      </c>
      <c r="K47" s="92">
        <v>0.51821248606224601</v>
      </c>
    </row>
    <row r="48" spans="1:11" x14ac:dyDescent="0.25">
      <c r="A48" s="369" t="s">
        <v>202</v>
      </c>
      <c r="B48" s="84" t="s">
        <v>207</v>
      </c>
      <c r="C48" s="92">
        <v>0.84519898518919945</v>
      </c>
      <c r="D48" s="92">
        <v>1.0276763699948788</v>
      </c>
      <c r="E48" s="92">
        <v>1.1524580419063568</v>
      </c>
      <c r="F48" s="162">
        <v>1.1095663772369999</v>
      </c>
      <c r="G48" s="92">
        <v>0.65580094233155251</v>
      </c>
      <c r="H48" s="92">
        <v>0.59492778964340687</v>
      </c>
      <c r="I48" s="162">
        <v>0.59660601462149998</v>
      </c>
      <c r="J48" s="92">
        <v>0.58264839462935925</v>
      </c>
      <c r="K48" s="92">
        <v>0.51821248606224601</v>
      </c>
    </row>
    <row r="49" spans="1:11" x14ac:dyDescent="0.25">
      <c r="A49" s="369" t="s">
        <v>202</v>
      </c>
      <c r="B49" s="84" t="s">
        <v>88</v>
      </c>
      <c r="C49" s="92">
        <v>0</v>
      </c>
      <c r="D49" s="92">
        <v>0</v>
      </c>
      <c r="E49" s="92">
        <v>0</v>
      </c>
      <c r="F49" s="162">
        <v>0</v>
      </c>
      <c r="G49" s="92">
        <v>0</v>
      </c>
      <c r="H49" s="92">
        <v>0</v>
      </c>
      <c r="I49" s="162">
        <v>0</v>
      </c>
      <c r="J49" s="92">
        <v>0</v>
      </c>
      <c r="K49" s="92">
        <v>0</v>
      </c>
    </row>
    <row r="50" spans="1:11" x14ac:dyDescent="0.25">
      <c r="A50" s="369" t="s">
        <v>203</v>
      </c>
      <c r="B50" s="84" t="s">
        <v>206</v>
      </c>
      <c r="C50" s="92">
        <v>0.81814508885145187</v>
      </c>
      <c r="D50" s="92">
        <v>0.87055377662181854</v>
      </c>
      <c r="E50" s="92">
        <v>1.3452487997710705</v>
      </c>
      <c r="F50" s="162">
        <v>1.0912337886756001</v>
      </c>
      <c r="G50" s="92">
        <v>0.65426835790276527</v>
      </c>
      <c r="H50" s="92">
        <v>0.65854932181537151</v>
      </c>
      <c r="I50" s="162">
        <v>0.61309747470749998</v>
      </c>
      <c r="J50" s="92">
        <v>0.59772953391075134</v>
      </c>
      <c r="K50" s="92">
        <v>0.55369307857818995</v>
      </c>
    </row>
    <row r="51" spans="1:11" x14ac:dyDescent="0.25">
      <c r="A51" s="369" t="s">
        <v>203</v>
      </c>
      <c r="B51" s="84" t="s">
        <v>207</v>
      </c>
      <c r="C51" s="92">
        <v>0.81814508885145187</v>
      </c>
      <c r="D51" s="92">
        <v>0.87055377662181854</v>
      </c>
      <c r="E51" s="92">
        <v>1.3452487997710705</v>
      </c>
      <c r="F51" s="162">
        <v>1.0912337886756001</v>
      </c>
      <c r="G51" s="92">
        <v>0.65426835790276527</v>
      </c>
      <c r="H51" s="92">
        <v>0.65854932181537151</v>
      </c>
      <c r="I51" s="162">
        <v>0.61309747470749998</v>
      </c>
      <c r="J51" s="92">
        <v>0.59772953391075134</v>
      </c>
      <c r="K51" s="92">
        <v>0.55369307857818995</v>
      </c>
    </row>
    <row r="52" spans="1:11" x14ac:dyDescent="0.25">
      <c r="A52" s="369" t="s">
        <v>203</v>
      </c>
      <c r="B52" s="84" t="s">
        <v>88</v>
      </c>
      <c r="C52" s="92">
        <v>0</v>
      </c>
      <c r="D52" s="92">
        <v>0</v>
      </c>
      <c r="E52" s="92">
        <v>0</v>
      </c>
      <c r="F52" s="162">
        <v>0</v>
      </c>
      <c r="G52" s="92">
        <v>0</v>
      </c>
      <c r="H52" s="92">
        <v>0</v>
      </c>
      <c r="I52" s="162">
        <v>0</v>
      </c>
      <c r="J52" s="92">
        <v>0</v>
      </c>
      <c r="K52" s="92">
        <v>0</v>
      </c>
    </row>
    <row r="53" spans="1:11" x14ac:dyDescent="0.25">
      <c r="A53" s="369" t="s">
        <v>204</v>
      </c>
      <c r="B53" s="84" t="s">
        <v>206</v>
      </c>
      <c r="C53" s="92">
        <v>0.40784417651593685</v>
      </c>
      <c r="D53" s="92">
        <v>0.40850201621651649</v>
      </c>
      <c r="E53" s="92">
        <v>0.46279625967144966</v>
      </c>
      <c r="F53" s="162">
        <v>0.84230924767460003</v>
      </c>
      <c r="G53" s="92">
        <v>0.33045795280486345</v>
      </c>
      <c r="H53" s="92">
        <v>0.33266125246882439</v>
      </c>
      <c r="I53" s="162">
        <v>0.27452611611450001</v>
      </c>
      <c r="J53" s="92">
        <v>0.2888411981984973</v>
      </c>
      <c r="K53" s="92">
        <v>0.28379184490308401</v>
      </c>
    </row>
    <row r="54" spans="1:11" x14ac:dyDescent="0.25">
      <c r="A54" s="369" t="s">
        <v>204</v>
      </c>
      <c r="B54" s="84" t="s">
        <v>207</v>
      </c>
      <c r="C54" s="92">
        <v>0.40784417651593685</v>
      </c>
      <c r="D54" s="92">
        <v>0.40850201621651649</v>
      </c>
      <c r="E54" s="92">
        <v>0.46279625967144966</v>
      </c>
      <c r="F54" s="162">
        <v>0.84230924767460003</v>
      </c>
      <c r="G54" s="92">
        <v>0.33045795280486345</v>
      </c>
      <c r="H54" s="92">
        <v>0.33266125246882439</v>
      </c>
      <c r="I54" s="162">
        <v>0.27452611611450001</v>
      </c>
      <c r="J54" s="92">
        <v>0.2888411981984973</v>
      </c>
      <c r="K54" s="92">
        <v>0.28379184490308401</v>
      </c>
    </row>
    <row r="55" spans="1:11" x14ac:dyDescent="0.25">
      <c r="A55" s="369" t="s">
        <v>204</v>
      </c>
      <c r="B55" s="84" t="s">
        <v>88</v>
      </c>
      <c r="C55" s="92">
        <v>0</v>
      </c>
      <c r="D55" s="92">
        <v>0</v>
      </c>
      <c r="E55" s="92">
        <v>0</v>
      </c>
      <c r="F55" s="162">
        <v>0</v>
      </c>
      <c r="G55" s="92">
        <v>0</v>
      </c>
      <c r="H55" s="92">
        <v>0</v>
      </c>
      <c r="I55" s="162">
        <v>0</v>
      </c>
      <c r="J55" s="92">
        <v>0</v>
      </c>
      <c r="K55" s="92">
        <v>0</v>
      </c>
    </row>
    <row r="56" spans="1:11" x14ac:dyDescent="0.25">
      <c r="A56" s="370" t="s">
        <v>88</v>
      </c>
      <c r="B56" s="84" t="s">
        <v>206</v>
      </c>
      <c r="C56" s="162">
        <v>0.2046877069751</v>
      </c>
      <c r="D56" s="162">
        <v>0.25748871703870002</v>
      </c>
      <c r="E56" s="162">
        <v>0.33030344495059999</v>
      </c>
      <c r="F56" s="162">
        <v>0.27305203381269999</v>
      </c>
      <c r="G56" s="162">
        <v>0.20068738672100001</v>
      </c>
      <c r="H56" s="162">
        <v>0.27349441984389999</v>
      </c>
      <c r="I56" s="162">
        <v>0.25332424147799998</v>
      </c>
      <c r="J56" s="162">
        <v>0.20782341495459999</v>
      </c>
      <c r="K56" s="162">
        <v>0.162051961451077</v>
      </c>
    </row>
    <row r="57" spans="1:11" x14ac:dyDescent="0.25">
      <c r="A57" s="370"/>
      <c r="B57" s="84" t="s">
        <v>207</v>
      </c>
      <c r="C57" s="162">
        <v>0.2046877069751</v>
      </c>
      <c r="D57" s="162">
        <v>0.25748871703870002</v>
      </c>
      <c r="E57" s="162">
        <v>0.33030344495059999</v>
      </c>
      <c r="F57" s="162">
        <v>0.27305203381269999</v>
      </c>
      <c r="G57" s="162">
        <v>0.20068738672100001</v>
      </c>
      <c r="H57" s="162">
        <v>0.27349441984389999</v>
      </c>
      <c r="I57" s="162">
        <v>0.25332424147799998</v>
      </c>
      <c r="J57" s="162">
        <v>0.20782341495459999</v>
      </c>
      <c r="K57" s="162">
        <v>0.162051961451077</v>
      </c>
    </row>
    <row r="58" spans="1:11" x14ac:dyDescent="0.25">
      <c r="A58" s="370"/>
      <c r="B58" s="84" t="s">
        <v>88</v>
      </c>
      <c r="C58" s="162">
        <v>0</v>
      </c>
      <c r="D58" s="162">
        <v>0</v>
      </c>
      <c r="E58" s="162">
        <v>0</v>
      </c>
      <c r="F58" s="162">
        <v>0</v>
      </c>
      <c r="G58" s="162">
        <v>0</v>
      </c>
      <c r="H58" s="162">
        <v>0</v>
      </c>
      <c r="I58" s="162">
        <v>0</v>
      </c>
      <c r="J58" s="162">
        <v>0</v>
      </c>
      <c r="K58" s="162">
        <v>0</v>
      </c>
    </row>
    <row r="60" spans="1:11" x14ac:dyDescent="0.25">
      <c r="A60" s="394" t="s">
        <v>92</v>
      </c>
      <c r="B60" s="394"/>
      <c r="C60" s="394"/>
      <c r="D60" s="394"/>
      <c r="E60" s="394"/>
      <c r="F60" s="394"/>
      <c r="G60" s="394"/>
      <c r="H60" s="394"/>
      <c r="I60" s="394"/>
      <c r="J60" s="394"/>
      <c r="K60" s="394"/>
    </row>
    <row r="61" spans="1:11" x14ac:dyDescent="0.25">
      <c r="A61" s="83" t="s">
        <v>80</v>
      </c>
      <c r="B61" s="75" t="s">
        <v>81</v>
      </c>
      <c r="C61" s="88" t="s">
        <v>71</v>
      </c>
      <c r="D61" s="88" t="s">
        <v>72</v>
      </c>
      <c r="E61" s="88" t="s">
        <v>73</v>
      </c>
      <c r="F61" s="88" t="s">
        <v>74</v>
      </c>
      <c r="G61" s="88" t="s">
        <v>75</v>
      </c>
      <c r="H61" s="88" t="s">
        <v>76</v>
      </c>
      <c r="I61" s="88" t="s">
        <v>77</v>
      </c>
      <c r="J61" s="88" t="s">
        <v>78</v>
      </c>
      <c r="K61" s="60">
        <v>2024</v>
      </c>
    </row>
    <row r="62" spans="1:11" x14ac:dyDescent="0.25">
      <c r="A62" s="369" t="s">
        <v>199</v>
      </c>
      <c r="B62" s="84" t="s">
        <v>206</v>
      </c>
      <c r="C62" s="93">
        <v>73830</v>
      </c>
      <c r="D62" s="93">
        <v>70896</v>
      </c>
      <c r="E62" s="93">
        <v>53632</v>
      </c>
      <c r="F62" s="65">
        <v>56645</v>
      </c>
      <c r="G62" s="93">
        <v>66259</v>
      </c>
      <c r="H62" s="93">
        <v>51564</v>
      </c>
      <c r="I62" s="100">
        <v>50774</v>
      </c>
      <c r="J62" s="93">
        <v>46940</v>
      </c>
      <c r="K62" s="93">
        <v>49199</v>
      </c>
    </row>
    <row r="63" spans="1:11" x14ac:dyDescent="0.25">
      <c r="A63" s="369" t="s">
        <v>199</v>
      </c>
      <c r="B63" s="84" t="s">
        <v>207</v>
      </c>
      <c r="C63" s="93">
        <v>91973</v>
      </c>
      <c r="D63" s="93">
        <v>81365</v>
      </c>
      <c r="E63" s="93">
        <v>71281</v>
      </c>
      <c r="F63" s="65">
        <v>79279</v>
      </c>
      <c r="G63" s="93">
        <v>96937</v>
      </c>
      <c r="H63" s="93">
        <v>79495</v>
      </c>
      <c r="I63" s="100">
        <v>60899</v>
      </c>
      <c r="J63" s="93">
        <v>72846</v>
      </c>
      <c r="K63" s="93">
        <v>80431</v>
      </c>
    </row>
    <row r="64" spans="1:11" x14ac:dyDescent="0.25">
      <c r="A64" s="369" t="s">
        <v>199</v>
      </c>
      <c r="B64" s="84" t="s">
        <v>88</v>
      </c>
      <c r="C64" s="93">
        <v>165803</v>
      </c>
      <c r="D64" s="93">
        <v>152261</v>
      </c>
      <c r="E64" s="93">
        <v>124913</v>
      </c>
      <c r="F64" s="65">
        <v>135924</v>
      </c>
      <c r="G64" s="93">
        <v>163196</v>
      </c>
      <c r="H64" s="93">
        <v>131059</v>
      </c>
      <c r="I64" s="100">
        <v>111673</v>
      </c>
      <c r="J64" s="93">
        <v>119786</v>
      </c>
      <c r="K64" s="93">
        <v>129630</v>
      </c>
    </row>
    <row r="65" spans="1:11" x14ac:dyDescent="0.25">
      <c r="A65" s="369" t="s">
        <v>202</v>
      </c>
      <c r="B65" s="84" t="s">
        <v>206</v>
      </c>
      <c r="C65" s="93">
        <v>5929</v>
      </c>
      <c r="D65" s="93">
        <v>6194</v>
      </c>
      <c r="E65" s="93">
        <v>4693</v>
      </c>
      <c r="F65" s="65">
        <v>5029</v>
      </c>
      <c r="G65" s="93">
        <v>6451</v>
      </c>
      <c r="H65" s="93">
        <v>5492</v>
      </c>
      <c r="I65" s="100">
        <v>6205</v>
      </c>
      <c r="J65" s="93">
        <v>6147</v>
      </c>
      <c r="K65" s="93">
        <v>6438</v>
      </c>
    </row>
    <row r="66" spans="1:11" x14ac:dyDescent="0.25">
      <c r="A66" s="369" t="s">
        <v>202</v>
      </c>
      <c r="B66" s="84" t="s">
        <v>207</v>
      </c>
      <c r="C66" s="93">
        <v>4978</v>
      </c>
      <c r="D66" s="93">
        <v>4755</v>
      </c>
      <c r="E66" s="93">
        <v>4262</v>
      </c>
      <c r="F66" s="65">
        <v>5081</v>
      </c>
      <c r="G66" s="93">
        <v>7179</v>
      </c>
      <c r="H66" s="93">
        <v>6848</v>
      </c>
      <c r="I66" s="100">
        <v>5316</v>
      </c>
      <c r="J66" s="93">
        <v>6890</v>
      </c>
      <c r="K66" s="93">
        <v>7962</v>
      </c>
    </row>
    <row r="67" spans="1:11" x14ac:dyDescent="0.25">
      <c r="A67" s="369" t="s">
        <v>202</v>
      </c>
      <c r="B67" s="84" t="s">
        <v>88</v>
      </c>
      <c r="C67" s="93">
        <v>10907</v>
      </c>
      <c r="D67" s="93">
        <v>10949</v>
      </c>
      <c r="E67" s="93">
        <v>8955</v>
      </c>
      <c r="F67" s="65">
        <v>10110</v>
      </c>
      <c r="G67" s="93">
        <v>13630</v>
      </c>
      <c r="H67" s="93">
        <v>12340</v>
      </c>
      <c r="I67" s="100">
        <v>11521</v>
      </c>
      <c r="J67" s="93">
        <v>13037</v>
      </c>
      <c r="K67" s="93">
        <v>14400</v>
      </c>
    </row>
    <row r="68" spans="1:11" x14ac:dyDescent="0.25">
      <c r="A68" s="369" t="s">
        <v>203</v>
      </c>
      <c r="B68" s="84" t="s">
        <v>206</v>
      </c>
      <c r="C68" s="93">
        <v>6991</v>
      </c>
      <c r="D68" s="93">
        <v>7487</v>
      </c>
      <c r="E68" s="93">
        <v>5326</v>
      </c>
      <c r="F68" s="65">
        <v>6033</v>
      </c>
      <c r="G68" s="93">
        <v>7942</v>
      </c>
      <c r="H68" s="93">
        <v>6688</v>
      </c>
      <c r="I68" s="100">
        <v>6770</v>
      </c>
      <c r="J68" s="93">
        <v>7542</v>
      </c>
      <c r="K68" s="93">
        <v>8194</v>
      </c>
    </row>
    <row r="69" spans="1:11" x14ac:dyDescent="0.25">
      <c r="A69" s="369" t="s">
        <v>203</v>
      </c>
      <c r="B69" s="84" t="s">
        <v>207</v>
      </c>
      <c r="C69" s="93">
        <v>2811</v>
      </c>
      <c r="D69" s="93">
        <v>2487</v>
      </c>
      <c r="E69" s="93">
        <v>2127</v>
      </c>
      <c r="F69" s="65">
        <v>2470</v>
      </c>
      <c r="G69" s="93">
        <v>3700</v>
      </c>
      <c r="H69" s="93">
        <v>3376</v>
      </c>
      <c r="I69" s="100">
        <v>2590</v>
      </c>
      <c r="J69" s="93">
        <v>3496</v>
      </c>
      <c r="K69" s="93">
        <v>4083</v>
      </c>
    </row>
    <row r="70" spans="1:11" x14ac:dyDescent="0.25">
      <c r="A70" s="369" t="s">
        <v>203</v>
      </c>
      <c r="B70" s="84" t="s">
        <v>88</v>
      </c>
      <c r="C70" s="93">
        <v>9802</v>
      </c>
      <c r="D70" s="93">
        <v>9974</v>
      </c>
      <c r="E70" s="93">
        <v>7453</v>
      </c>
      <c r="F70" s="65">
        <v>8503</v>
      </c>
      <c r="G70" s="93">
        <v>11642</v>
      </c>
      <c r="H70" s="93">
        <v>10064</v>
      </c>
      <c r="I70" s="100">
        <v>9360</v>
      </c>
      <c r="J70" s="93">
        <v>11038</v>
      </c>
      <c r="K70" s="93">
        <v>12277</v>
      </c>
    </row>
    <row r="71" spans="1:11" x14ac:dyDescent="0.25">
      <c r="A71" s="369" t="s">
        <v>204</v>
      </c>
      <c r="B71" s="84" t="s">
        <v>206</v>
      </c>
      <c r="C71" s="93">
        <v>16901</v>
      </c>
      <c r="D71" s="93">
        <v>18641</v>
      </c>
      <c r="E71" s="93">
        <v>13598</v>
      </c>
      <c r="F71" s="65">
        <v>15924</v>
      </c>
      <c r="G71" s="93">
        <v>21579</v>
      </c>
      <c r="H71" s="93">
        <v>18915</v>
      </c>
      <c r="I71" s="100">
        <v>16990</v>
      </c>
      <c r="J71" s="93">
        <v>20054</v>
      </c>
      <c r="K71" s="93">
        <v>22226</v>
      </c>
    </row>
    <row r="72" spans="1:11" x14ac:dyDescent="0.25">
      <c r="A72" s="369" t="s">
        <v>204</v>
      </c>
      <c r="B72" s="84" t="s">
        <v>207</v>
      </c>
      <c r="C72" s="93">
        <v>2329</v>
      </c>
      <c r="D72" s="93">
        <v>1938</v>
      </c>
      <c r="E72" s="93">
        <v>1422</v>
      </c>
      <c r="F72" s="65">
        <v>1869</v>
      </c>
      <c r="G72" s="93">
        <v>2683</v>
      </c>
      <c r="H72" s="93">
        <v>2698</v>
      </c>
      <c r="I72" s="100">
        <v>1771</v>
      </c>
      <c r="J72" s="93">
        <v>2478</v>
      </c>
      <c r="K72" s="93">
        <v>2958</v>
      </c>
    </row>
    <row r="73" spans="1:11" x14ac:dyDescent="0.25">
      <c r="A73" s="369" t="s">
        <v>204</v>
      </c>
      <c r="B73" s="84" t="s">
        <v>88</v>
      </c>
      <c r="C73" s="93">
        <v>19230</v>
      </c>
      <c r="D73" s="93">
        <v>20579</v>
      </c>
      <c r="E73" s="93">
        <v>15020</v>
      </c>
      <c r="F73" s="65">
        <v>17793</v>
      </c>
      <c r="G73" s="93">
        <v>24262</v>
      </c>
      <c r="H73" s="93">
        <v>21613</v>
      </c>
      <c r="I73" s="100">
        <v>18761</v>
      </c>
      <c r="J73" s="93">
        <v>22532</v>
      </c>
      <c r="K73" s="93">
        <v>25184</v>
      </c>
    </row>
    <row r="74" spans="1:11" x14ac:dyDescent="0.25">
      <c r="A74" s="370" t="s">
        <v>88</v>
      </c>
      <c r="B74" s="84" t="s">
        <v>206</v>
      </c>
      <c r="C74" s="100">
        <v>103651</v>
      </c>
      <c r="D74" s="100">
        <v>103218</v>
      </c>
      <c r="E74" s="100">
        <v>77249</v>
      </c>
      <c r="F74" s="65">
        <v>83631</v>
      </c>
      <c r="G74" s="100">
        <v>102231</v>
      </c>
      <c r="H74" s="100">
        <v>82659</v>
      </c>
      <c r="I74" s="100">
        <v>80739</v>
      </c>
      <c r="J74" s="100">
        <v>80683</v>
      </c>
      <c r="K74" s="100">
        <v>86057</v>
      </c>
    </row>
    <row r="75" spans="1:11" x14ac:dyDescent="0.25">
      <c r="A75" s="370"/>
      <c r="B75" s="84" t="s">
        <v>207</v>
      </c>
      <c r="C75" s="100">
        <v>102091</v>
      </c>
      <c r="D75" s="100">
        <v>90545</v>
      </c>
      <c r="E75" s="100">
        <v>79092</v>
      </c>
      <c r="F75" s="65">
        <v>88699</v>
      </c>
      <c r="G75" s="100">
        <v>110499</v>
      </c>
      <c r="H75" s="100">
        <v>92417</v>
      </c>
      <c r="I75" s="100">
        <v>70576</v>
      </c>
      <c r="J75" s="100">
        <v>85710</v>
      </c>
      <c r="K75" s="100">
        <v>95434</v>
      </c>
    </row>
    <row r="76" spans="1:11" x14ac:dyDescent="0.25">
      <c r="A76" s="370"/>
      <c r="B76" s="84" t="s">
        <v>88</v>
      </c>
      <c r="C76" s="100">
        <v>205742</v>
      </c>
      <c r="D76" s="100">
        <v>193763</v>
      </c>
      <c r="E76" s="100">
        <v>156341</v>
      </c>
      <c r="F76" s="65">
        <v>172330</v>
      </c>
      <c r="G76" s="100">
        <v>212730</v>
      </c>
      <c r="H76" s="100">
        <v>175076</v>
      </c>
      <c r="I76" s="100">
        <v>151315</v>
      </c>
      <c r="J76" s="100">
        <v>166393</v>
      </c>
      <c r="K76" s="100">
        <v>181491</v>
      </c>
    </row>
    <row r="77" spans="1:11" x14ac:dyDescent="0.25">
      <c r="A77" s="20" t="s">
        <v>93</v>
      </c>
      <c r="B77" s="38"/>
      <c r="C77" s="38"/>
      <c r="D77" s="38"/>
      <c r="E77" s="38"/>
      <c r="F77" s="38"/>
      <c r="G77" s="38"/>
      <c r="H77" s="38"/>
      <c r="I77" s="38"/>
      <c r="J77" s="38"/>
      <c r="K77" s="38"/>
    </row>
  </sheetData>
  <mergeCells count="24">
    <mergeCell ref="A65:A67"/>
    <mergeCell ref="A68:A70"/>
    <mergeCell ref="A71:A73"/>
    <mergeCell ref="A74:A76"/>
    <mergeCell ref="A50:A52"/>
    <mergeCell ref="A53:A55"/>
    <mergeCell ref="A56:A58"/>
    <mergeCell ref="A62:A64"/>
    <mergeCell ref="A60:K60"/>
    <mergeCell ref="A35:A37"/>
    <mergeCell ref="A38:A40"/>
    <mergeCell ref="A44:A46"/>
    <mergeCell ref="A47:A49"/>
    <mergeCell ref="A20:A22"/>
    <mergeCell ref="A26:A28"/>
    <mergeCell ref="A29:A31"/>
    <mergeCell ref="A32:A34"/>
    <mergeCell ref="A24:K24"/>
    <mergeCell ref="A42:K42"/>
    <mergeCell ref="A8:A10"/>
    <mergeCell ref="A11:A13"/>
    <mergeCell ref="A14:A16"/>
    <mergeCell ref="A17:A19"/>
    <mergeCell ref="A6:K6"/>
  </mergeCells>
  <hyperlinks>
    <hyperlink ref="A1" location="Indice!A1" display="Indice" xr:uid="{E4179A6E-E2A3-48B0-A1BC-2F173EDE0EE8}"/>
  </hyperlinks>
  <pageMargins left="0.7" right="0.7" top="0.75" bottom="0.75" header="0.3" footer="0.3"/>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8196C0-05D4-4490-A298-73203C7E8B17}">
  <sheetPr codeName="Hoja55"/>
  <dimension ref="A1:M125"/>
  <sheetViews>
    <sheetView workbookViewId="0">
      <selection activeCell="G2" sqref="G2"/>
    </sheetView>
  </sheetViews>
  <sheetFormatPr baseColWidth="10" defaultColWidth="9.140625" defaultRowHeight="15" x14ac:dyDescent="0.25"/>
  <cols>
    <col min="1" max="1" width="9.42578125" style="73" customWidth="1"/>
    <col min="2" max="2" width="13.28515625" style="73" customWidth="1"/>
    <col min="3" max="3" width="6.5703125" style="73" customWidth="1"/>
    <col min="4" max="12" width="11" style="73" customWidth="1"/>
    <col min="13" max="13" width="9.140625" style="73"/>
    <col min="14" max="16384" width="9.140625" style="2"/>
  </cols>
  <sheetData>
    <row r="1" spans="1:12" x14ac:dyDescent="0.25">
      <c r="A1" s="59" t="s">
        <v>42</v>
      </c>
      <c r="B1" s="38"/>
    </row>
    <row r="2" spans="1:12" x14ac:dyDescent="0.25">
      <c r="A2" s="59"/>
      <c r="B2" s="38"/>
    </row>
    <row r="3" spans="1:12" x14ac:dyDescent="0.25">
      <c r="A3" s="13" t="s">
        <v>24</v>
      </c>
    </row>
    <row r="4" spans="1:12" x14ac:dyDescent="0.25">
      <c r="A4" s="14" t="s">
        <v>69</v>
      </c>
    </row>
    <row r="6" spans="1:12" x14ac:dyDescent="0.25">
      <c r="A6" s="394" t="s">
        <v>70</v>
      </c>
      <c r="B6" s="394"/>
      <c r="C6" s="394"/>
      <c r="D6" s="394"/>
      <c r="E6" s="394"/>
      <c r="F6" s="394"/>
      <c r="G6" s="394"/>
      <c r="H6" s="394"/>
      <c r="I6" s="394"/>
      <c r="J6" s="394"/>
      <c r="K6" s="394"/>
      <c r="L6" s="394"/>
    </row>
    <row r="7" spans="1:12" x14ac:dyDescent="0.25">
      <c r="A7" s="97" t="s">
        <v>80</v>
      </c>
      <c r="B7" s="395" t="s">
        <v>81</v>
      </c>
      <c r="C7" s="395"/>
      <c r="D7" s="102" t="s">
        <v>71</v>
      </c>
      <c r="E7" s="94" t="s">
        <v>72</v>
      </c>
      <c r="F7" s="94" t="s">
        <v>73</v>
      </c>
      <c r="G7" s="94" t="s">
        <v>74</v>
      </c>
      <c r="H7" s="94" t="s">
        <v>75</v>
      </c>
      <c r="I7" s="94" t="s">
        <v>76</v>
      </c>
      <c r="J7" s="94" t="s">
        <v>77</v>
      </c>
      <c r="K7" s="94" t="s">
        <v>78</v>
      </c>
      <c r="L7" s="60">
        <v>2024</v>
      </c>
    </row>
    <row r="8" spans="1:12" x14ac:dyDescent="0.25">
      <c r="A8" s="396" t="s">
        <v>110</v>
      </c>
      <c r="B8" s="397" t="s">
        <v>199</v>
      </c>
      <c r="C8" s="67" t="s">
        <v>148</v>
      </c>
      <c r="D8" s="161">
        <v>25.388501833796401</v>
      </c>
      <c r="E8" s="161">
        <v>28.385628230902402</v>
      </c>
      <c r="F8" s="161">
        <v>26.220712252637298</v>
      </c>
      <c r="G8" s="161">
        <v>26.220224177854899</v>
      </c>
      <c r="H8" s="161">
        <v>26.1067746128648</v>
      </c>
      <c r="I8" s="161">
        <v>25.972035807967401</v>
      </c>
      <c r="J8" s="161">
        <v>32.920629382760801</v>
      </c>
      <c r="K8" s="161">
        <v>26.4827088407311</v>
      </c>
      <c r="L8" s="161">
        <v>26.388845906082</v>
      </c>
    </row>
    <row r="9" spans="1:12" x14ac:dyDescent="0.25">
      <c r="A9" s="396"/>
      <c r="B9" s="397"/>
      <c r="C9" s="67" t="s">
        <v>149</v>
      </c>
      <c r="D9" s="161">
        <v>74.611498166203603</v>
      </c>
      <c r="E9" s="161">
        <v>71.614371769097602</v>
      </c>
      <c r="F9" s="161">
        <v>73.779287747362702</v>
      </c>
      <c r="G9" s="161">
        <v>73.779775822145098</v>
      </c>
      <c r="H9" s="161">
        <v>73.893225387135203</v>
      </c>
      <c r="I9" s="161">
        <v>74.027964192032599</v>
      </c>
      <c r="J9" s="161">
        <v>67.079370617239206</v>
      </c>
      <c r="K9" s="161">
        <v>73.517291159268893</v>
      </c>
      <c r="L9" s="161">
        <v>73.611154093917904</v>
      </c>
    </row>
    <row r="10" spans="1:12" x14ac:dyDescent="0.25">
      <c r="A10" s="396"/>
      <c r="B10" s="397"/>
      <c r="C10" s="67" t="s">
        <v>88</v>
      </c>
      <c r="D10" s="161">
        <v>100</v>
      </c>
      <c r="E10" s="161">
        <v>100</v>
      </c>
      <c r="F10" s="161">
        <v>100</v>
      </c>
      <c r="G10" s="161">
        <v>100</v>
      </c>
      <c r="H10" s="161">
        <v>100</v>
      </c>
      <c r="I10" s="161">
        <v>100</v>
      </c>
      <c r="J10" s="161">
        <v>100</v>
      </c>
      <c r="K10" s="161">
        <v>100</v>
      </c>
      <c r="L10" s="161">
        <v>100</v>
      </c>
    </row>
    <row r="11" spans="1:12" x14ac:dyDescent="0.25">
      <c r="A11" s="396"/>
      <c r="B11" s="397" t="s">
        <v>87</v>
      </c>
      <c r="C11" s="67" t="s">
        <v>148</v>
      </c>
      <c r="D11" s="161">
        <v>57.644768552134998</v>
      </c>
      <c r="E11" s="161">
        <v>59.971768061528202</v>
      </c>
      <c r="F11" s="161">
        <v>58.578995125451101</v>
      </c>
      <c r="G11" s="161">
        <v>55.218960944342697</v>
      </c>
      <c r="H11" s="161">
        <v>53.295228478968603</v>
      </c>
      <c r="I11" s="161">
        <v>51.729621077958903</v>
      </c>
      <c r="J11" s="161">
        <v>60.386455846899999</v>
      </c>
      <c r="K11" s="161">
        <v>55.944985901134302</v>
      </c>
      <c r="L11" s="161">
        <v>55.197759349020401</v>
      </c>
    </row>
    <row r="12" spans="1:12" x14ac:dyDescent="0.25">
      <c r="A12" s="396"/>
      <c r="B12" s="397"/>
      <c r="C12" s="67" t="s">
        <v>149</v>
      </c>
      <c r="D12" s="161">
        <v>42.355231447865002</v>
      </c>
      <c r="E12" s="161">
        <v>40.028231938471798</v>
      </c>
      <c r="F12" s="161">
        <v>41.421004874548899</v>
      </c>
      <c r="G12" s="161">
        <v>44.781039055657303</v>
      </c>
      <c r="H12" s="161">
        <v>46.704771521031397</v>
      </c>
      <c r="I12" s="161">
        <v>48.270378922041097</v>
      </c>
      <c r="J12" s="161">
        <v>39.613544153100001</v>
      </c>
      <c r="K12" s="161">
        <v>44.055014098865698</v>
      </c>
      <c r="L12" s="161">
        <v>44.802240650979599</v>
      </c>
    </row>
    <row r="13" spans="1:12" x14ac:dyDescent="0.25">
      <c r="A13" s="396"/>
      <c r="B13" s="397"/>
      <c r="C13" s="67" t="s">
        <v>88</v>
      </c>
      <c r="D13" s="161">
        <v>100</v>
      </c>
      <c r="E13" s="161">
        <v>100</v>
      </c>
      <c r="F13" s="161">
        <v>100</v>
      </c>
      <c r="G13" s="161">
        <v>100</v>
      </c>
      <c r="H13" s="161">
        <v>100</v>
      </c>
      <c r="I13" s="161">
        <v>100</v>
      </c>
      <c r="J13" s="161">
        <v>100</v>
      </c>
      <c r="K13" s="161">
        <v>100</v>
      </c>
      <c r="L13" s="161">
        <v>100</v>
      </c>
    </row>
    <row r="14" spans="1:12" x14ac:dyDescent="0.25">
      <c r="A14" s="396"/>
      <c r="B14" s="397" t="s">
        <v>88</v>
      </c>
      <c r="C14" s="67" t="s">
        <v>148</v>
      </c>
      <c r="D14" s="161">
        <v>29.960812407128099</v>
      </c>
      <c r="E14" s="161">
        <v>33.121587931540702</v>
      </c>
      <c r="F14" s="161">
        <v>31.315101463032601</v>
      </c>
      <c r="G14" s="161">
        <v>31.045493832333602</v>
      </c>
      <c r="H14" s="161">
        <v>30.8903390870321</v>
      </c>
      <c r="I14" s="161">
        <v>30.7186125201953</v>
      </c>
      <c r="J14" s="161">
        <v>38.285238627337797</v>
      </c>
      <c r="K14" s="161">
        <v>32.557909217208604</v>
      </c>
      <c r="L14" s="161">
        <v>32.660470292714898</v>
      </c>
    </row>
    <row r="15" spans="1:12" x14ac:dyDescent="0.25">
      <c r="A15" s="396"/>
      <c r="B15" s="397"/>
      <c r="C15" s="67" t="s">
        <v>149</v>
      </c>
      <c r="D15" s="161">
        <v>70.039187592871897</v>
      </c>
      <c r="E15" s="161">
        <v>66.878412068459298</v>
      </c>
      <c r="F15" s="161">
        <v>68.684898536967395</v>
      </c>
      <c r="G15" s="161">
        <v>68.954506167666395</v>
      </c>
      <c r="H15" s="161">
        <v>69.109660912967897</v>
      </c>
      <c r="I15" s="161">
        <v>69.281387479804707</v>
      </c>
      <c r="J15" s="161">
        <v>61.714761372662203</v>
      </c>
      <c r="K15" s="161">
        <v>67.442090782791396</v>
      </c>
      <c r="L15" s="161">
        <v>67.339529707284996</v>
      </c>
    </row>
    <row r="16" spans="1:12" x14ac:dyDescent="0.25">
      <c r="A16" s="396"/>
      <c r="B16" s="397"/>
      <c r="C16" s="67" t="s">
        <v>88</v>
      </c>
      <c r="D16" s="161">
        <v>100</v>
      </c>
      <c r="E16" s="161">
        <v>100</v>
      </c>
      <c r="F16" s="161">
        <v>100</v>
      </c>
      <c r="G16" s="161">
        <v>100</v>
      </c>
      <c r="H16" s="161">
        <v>100</v>
      </c>
      <c r="I16" s="161">
        <v>100</v>
      </c>
      <c r="J16" s="161">
        <v>100</v>
      </c>
      <c r="K16" s="161">
        <v>100</v>
      </c>
      <c r="L16" s="161">
        <v>100</v>
      </c>
    </row>
    <row r="17" spans="1:12" x14ac:dyDescent="0.25">
      <c r="A17" s="396" t="s">
        <v>112</v>
      </c>
      <c r="B17" s="397" t="s">
        <v>199</v>
      </c>
      <c r="C17" s="67" t="s">
        <v>148</v>
      </c>
      <c r="D17" s="161">
        <v>55.140789152673896</v>
      </c>
      <c r="E17" s="161">
        <v>56.010851734878003</v>
      </c>
      <c r="F17" s="161">
        <v>53.341873861812402</v>
      </c>
      <c r="G17" s="161">
        <v>50.2270253773452</v>
      </c>
      <c r="H17" s="161">
        <v>47.982567157361899</v>
      </c>
      <c r="I17" s="161">
        <v>46.418629035426299</v>
      </c>
      <c r="J17" s="161">
        <v>50.928745400369898</v>
      </c>
      <c r="K17" s="161">
        <v>43.855392432745298</v>
      </c>
      <c r="L17" s="161">
        <v>41.877182762726001</v>
      </c>
    </row>
    <row r="18" spans="1:12" x14ac:dyDescent="0.25">
      <c r="A18" s="396"/>
      <c r="B18" s="397"/>
      <c r="C18" s="67" t="s">
        <v>149</v>
      </c>
      <c r="D18" s="161">
        <v>44.859210847326104</v>
      </c>
      <c r="E18" s="161">
        <v>43.989148265121997</v>
      </c>
      <c r="F18" s="161">
        <v>46.658126138187598</v>
      </c>
      <c r="G18" s="161">
        <v>49.7729746226548</v>
      </c>
      <c r="H18" s="161">
        <v>52.017432842638101</v>
      </c>
      <c r="I18" s="161">
        <v>53.581370964573701</v>
      </c>
      <c r="J18" s="161">
        <v>49.071254599630102</v>
      </c>
      <c r="K18" s="161">
        <v>56.144607567254702</v>
      </c>
      <c r="L18" s="161">
        <v>58.1228172372739</v>
      </c>
    </row>
    <row r="19" spans="1:12" x14ac:dyDescent="0.25">
      <c r="A19" s="396"/>
      <c r="B19" s="397"/>
      <c r="C19" s="67" t="s">
        <v>88</v>
      </c>
      <c r="D19" s="161">
        <v>100</v>
      </c>
      <c r="E19" s="161">
        <v>100</v>
      </c>
      <c r="F19" s="161">
        <v>100</v>
      </c>
      <c r="G19" s="161">
        <v>100</v>
      </c>
      <c r="H19" s="161">
        <v>100</v>
      </c>
      <c r="I19" s="161">
        <v>100</v>
      </c>
      <c r="J19" s="161">
        <v>100</v>
      </c>
      <c r="K19" s="161">
        <v>100</v>
      </c>
      <c r="L19" s="161">
        <v>100</v>
      </c>
    </row>
    <row r="20" spans="1:12" x14ac:dyDescent="0.25">
      <c r="A20" s="396"/>
      <c r="B20" s="397" t="s">
        <v>87</v>
      </c>
      <c r="C20" s="67" t="s">
        <v>148</v>
      </c>
      <c r="D20" s="161">
        <v>85.5796263042443</v>
      </c>
      <c r="E20" s="161">
        <v>87.445216796718498</v>
      </c>
      <c r="F20" s="161">
        <v>86.520690536215596</v>
      </c>
      <c r="G20" s="161">
        <v>83.6704962674754</v>
      </c>
      <c r="H20" s="161">
        <v>82.455710587146896</v>
      </c>
      <c r="I20" s="161">
        <v>80.834344276721694</v>
      </c>
      <c r="J20" s="161">
        <v>85.258091973785298</v>
      </c>
      <c r="K20" s="161">
        <v>81.862892792384997</v>
      </c>
      <c r="L20" s="161">
        <v>80.498154707950704</v>
      </c>
    </row>
    <row r="21" spans="1:12" x14ac:dyDescent="0.25">
      <c r="A21" s="396"/>
      <c r="B21" s="397"/>
      <c r="C21" s="67" t="s">
        <v>149</v>
      </c>
      <c r="D21" s="161">
        <v>14.4203736957557</v>
      </c>
      <c r="E21" s="161">
        <v>12.554783203281501</v>
      </c>
      <c r="F21" s="161">
        <v>13.4793094637844</v>
      </c>
      <c r="G21" s="161">
        <v>16.3295037325246</v>
      </c>
      <c r="H21" s="161">
        <v>17.5442894128531</v>
      </c>
      <c r="I21" s="161">
        <v>19.165655723278299</v>
      </c>
      <c r="J21" s="161">
        <v>14.7419080262147</v>
      </c>
      <c r="K21" s="161">
        <v>18.137107207614999</v>
      </c>
      <c r="L21" s="161">
        <v>19.5018452920492</v>
      </c>
    </row>
    <row r="22" spans="1:12" x14ac:dyDescent="0.25">
      <c r="A22" s="396"/>
      <c r="B22" s="397"/>
      <c r="C22" s="67" t="s">
        <v>88</v>
      </c>
      <c r="D22" s="161">
        <v>100</v>
      </c>
      <c r="E22" s="161">
        <v>100</v>
      </c>
      <c r="F22" s="161">
        <v>100</v>
      </c>
      <c r="G22" s="161">
        <v>100</v>
      </c>
      <c r="H22" s="161">
        <v>100</v>
      </c>
      <c r="I22" s="161">
        <v>100</v>
      </c>
      <c r="J22" s="161">
        <v>100</v>
      </c>
      <c r="K22" s="161">
        <v>100</v>
      </c>
      <c r="L22" s="161">
        <v>100</v>
      </c>
    </row>
    <row r="23" spans="1:12" x14ac:dyDescent="0.25">
      <c r="A23" s="396"/>
      <c r="B23" s="397" t="s">
        <v>88</v>
      </c>
      <c r="C23" s="67" t="s">
        <v>148</v>
      </c>
      <c r="D23" s="161">
        <v>60.569967862173101</v>
      </c>
      <c r="E23" s="161">
        <v>61.877223514420002</v>
      </c>
      <c r="F23" s="161">
        <v>59.792697522271098</v>
      </c>
      <c r="G23" s="161">
        <v>57.0427469238602</v>
      </c>
      <c r="H23" s="161">
        <v>55.352411587984399</v>
      </c>
      <c r="I23" s="161">
        <v>54.087234124875302</v>
      </c>
      <c r="J23" s="161">
        <v>58.962452420346096</v>
      </c>
      <c r="K23" s="161">
        <v>53.178413296335698</v>
      </c>
      <c r="L23" s="161">
        <v>51.809224423340901</v>
      </c>
    </row>
    <row r="24" spans="1:12" x14ac:dyDescent="0.25">
      <c r="A24" s="396"/>
      <c r="B24" s="397"/>
      <c r="C24" s="67" t="s">
        <v>149</v>
      </c>
      <c r="D24" s="161">
        <v>39.430032137826899</v>
      </c>
      <c r="E24" s="161">
        <v>38.122776485579998</v>
      </c>
      <c r="F24" s="161">
        <v>40.207302477728902</v>
      </c>
      <c r="G24" s="161">
        <v>42.9572530761398</v>
      </c>
      <c r="H24" s="161">
        <v>44.6475884120157</v>
      </c>
      <c r="I24" s="161">
        <v>45.912765875124698</v>
      </c>
      <c r="J24" s="161">
        <v>41.037547579653904</v>
      </c>
      <c r="K24" s="161">
        <v>46.821586703664302</v>
      </c>
      <c r="L24" s="161">
        <v>48.190775576659</v>
      </c>
    </row>
    <row r="25" spans="1:12" x14ac:dyDescent="0.25">
      <c r="A25" s="396"/>
      <c r="B25" s="397"/>
      <c r="C25" s="67" t="s">
        <v>88</v>
      </c>
      <c r="D25" s="161">
        <v>100</v>
      </c>
      <c r="E25" s="161">
        <v>100</v>
      </c>
      <c r="F25" s="161">
        <v>100</v>
      </c>
      <c r="G25" s="161">
        <v>100</v>
      </c>
      <c r="H25" s="161">
        <v>100</v>
      </c>
      <c r="I25" s="161">
        <v>100</v>
      </c>
      <c r="J25" s="161">
        <v>100</v>
      </c>
      <c r="K25" s="161">
        <v>100</v>
      </c>
      <c r="L25" s="161">
        <v>100</v>
      </c>
    </row>
    <row r="26" spans="1:12" x14ac:dyDescent="0.25">
      <c r="A26" s="396" t="s">
        <v>88</v>
      </c>
      <c r="B26" s="397" t="s">
        <v>199</v>
      </c>
      <c r="C26" s="67" t="s">
        <v>148</v>
      </c>
      <c r="D26" s="161">
        <v>40.33707382907</v>
      </c>
      <c r="E26" s="161">
        <v>42.249026495293599</v>
      </c>
      <c r="F26" s="161">
        <v>39.819325541716402</v>
      </c>
      <c r="G26" s="161">
        <v>38.246373094530803</v>
      </c>
      <c r="H26" s="161">
        <v>37.053540199043802</v>
      </c>
      <c r="I26" s="161">
        <v>36.179357144722999</v>
      </c>
      <c r="J26" s="161">
        <v>41.8913316384929</v>
      </c>
      <c r="K26" s="161">
        <v>35.129427893775002</v>
      </c>
      <c r="L26" s="161">
        <v>34.091151700206602</v>
      </c>
    </row>
    <row r="27" spans="1:12" x14ac:dyDescent="0.25">
      <c r="A27" s="396"/>
      <c r="B27" s="397"/>
      <c r="C27" s="67" t="s">
        <v>149</v>
      </c>
      <c r="D27" s="161">
        <v>59.66292617093</v>
      </c>
      <c r="E27" s="161">
        <v>57.750973504706501</v>
      </c>
      <c r="F27" s="161">
        <v>60.180674458283598</v>
      </c>
      <c r="G27" s="161">
        <v>61.753626905469197</v>
      </c>
      <c r="H27" s="161">
        <v>62.946459800956198</v>
      </c>
      <c r="I27" s="161">
        <v>63.820642855277001</v>
      </c>
      <c r="J27" s="161">
        <v>58.1086683615071</v>
      </c>
      <c r="K27" s="161">
        <v>64.870572106224998</v>
      </c>
      <c r="L27" s="161">
        <v>65.908848299793306</v>
      </c>
    </row>
    <row r="28" spans="1:12" x14ac:dyDescent="0.25">
      <c r="A28" s="396"/>
      <c r="B28" s="397"/>
      <c r="C28" s="67" t="s">
        <v>88</v>
      </c>
      <c r="D28" s="161">
        <v>100</v>
      </c>
      <c r="E28" s="161">
        <v>100</v>
      </c>
      <c r="F28" s="161">
        <v>100</v>
      </c>
      <c r="G28" s="161">
        <v>100</v>
      </c>
      <c r="H28" s="161">
        <v>100</v>
      </c>
      <c r="I28" s="161">
        <v>100</v>
      </c>
      <c r="J28" s="161">
        <v>100</v>
      </c>
      <c r="K28" s="161">
        <v>100</v>
      </c>
      <c r="L28" s="161">
        <v>100</v>
      </c>
    </row>
    <row r="29" spans="1:12" x14ac:dyDescent="0.25">
      <c r="A29" s="396"/>
      <c r="B29" s="397" t="s">
        <v>87</v>
      </c>
      <c r="C29" s="67" t="s">
        <v>148</v>
      </c>
      <c r="D29" s="161">
        <v>73.576171957612701</v>
      </c>
      <c r="E29" s="161">
        <v>75.554037869564795</v>
      </c>
      <c r="F29" s="161">
        <v>74.366392517874203</v>
      </c>
      <c r="G29" s="161">
        <v>71.230951669350105</v>
      </c>
      <c r="H29" s="161">
        <v>69.641579489886496</v>
      </c>
      <c r="I29" s="161">
        <v>67.985536753878094</v>
      </c>
      <c r="J29" s="161">
        <v>74.200957438921506</v>
      </c>
      <c r="K29" s="161">
        <v>70.291531951742002</v>
      </c>
      <c r="L29" s="161">
        <v>69.156220766115297</v>
      </c>
    </row>
    <row r="30" spans="1:12" x14ac:dyDescent="0.25">
      <c r="A30" s="396"/>
      <c r="B30" s="397"/>
      <c r="C30" s="67" t="s">
        <v>149</v>
      </c>
      <c r="D30" s="161">
        <v>26.423828042387299</v>
      </c>
      <c r="E30" s="161">
        <v>24.445962130435198</v>
      </c>
      <c r="F30" s="161">
        <v>25.6336074821258</v>
      </c>
      <c r="G30" s="161">
        <v>28.769048330649898</v>
      </c>
      <c r="H30" s="161">
        <v>30.358420510113501</v>
      </c>
      <c r="I30" s="161">
        <v>32.014463246121899</v>
      </c>
      <c r="J30" s="161">
        <v>25.799042561078501</v>
      </c>
      <c r="K30" s="161">
        <v>29.708468048257998</v>
      </c>
      <c r="L30" s="161">
        <v>30.8437792338846</v>
      </c>
    </row>
    <row r="31" spans="1:12" x14ac:dyDescent="0.25">
      <c r="A31" s="396"/>
      <c r="B31" s="397"/>
      <c r="C31" s="67" t="s">
        <v>88</v>
      </c>
      <c r="D31" s="161">
        <v>100</v>
      </c>
      <c r="E31" s="161">
        <v>100</v>
      </c>
      <c r="F31" s="161">
        <v>100</v>
      </c>
      <c r="G31" s="161">
        <v>100</v>
      </c>
      <c r="H31" s="161">
        <v>100</v>
      </c>
      <c r="I31" s="161">
        <v>100</v>
      </c>
      <c r="J31" s="161">
        <v>100</v>
      </c>
      <c r="K31" s="161">
        <v>100</v>
      </c>
      <c r="L31" s="161">
        <v>100</v>
      </c>
    </row>
    <row r="32" spans="1:12" x14ac:dyDescent="0.25">
      <c r="A32" s="396"/>
      <c r="B32" s="397" t="s">
        <v>88</v>
      </c>
      <c r="C32" s="67" t="s">
        <v>148</v>
      </c>
      <c r="D32" s="161">
        <v>45.673432357815003</v>
      </c>
      <c r="E32" s="161">
        <v>47.869324350548503</v>
      </c>
      <c r="F32" s="161">
        <v>45.9133718574639</v>
      </c>
      <c r="G32" s="161">
        <v>44.367046232928203</v>
      </c>
      <c r="H32" s="161">
        <v>43.418736955830198</v>
      </c>
      <c r="I32" s="161">
        <v>42.667404806030198</v>
      </c>
      <c r="J32" s="161">
        <v>48.840296506573701</v>
      </c>
      <c r="K32" s="161">
        <v>43.081435270782499</v>
      </c>
      <c r="L32" s="161">
        <v>42.430898375089797</v>
      </c>
    </row>
    <row r="33" spans="1:12" x14ac:dyDescent="0.25">
      <c r="A33" s="396"/>
      <c r="B33" s="397"/>
      <c r="C33" s="67" t="s">
        <v>149</v>
      </c>
      <c r="D33" s="161">
        <v>54.326567642185097</v>
      </c>
      <c r="E33" s="161">
        <v>52.130675649451497</v>
      </c>
      <c r="F33" s="161">
        <v>54.0866281425361</v>
      </c>
      <c r="G33" s="161">
        <v>55.632953767071797</v>
      </c>
      <c r="H33" s="161">
        <v>56.581263044169802</v>
      </c>
      <c r="I33" s="161">
        <v>57.332595193969901</v>
      </c>
      <c r="J33" s="161">
        <v>51.159703493426299</v>
      </c>
      <c r="K33" s="161">
        <v>56.918564729217501</v>
      </c>
      <c r="L33" s="161">
        <v>57.569101624910097</v>
      </c>
    </row>
    <row r="34" spans="1:12" x14ac:dyDescent="0.25">
      <c r="A34" s="396"/>
      <c r="B34" s="397"/>
      <c r="C34" s="67" t="s">
        <v>88</v>
      </c>
      <c r="D34" s="161">
        <v>100</v>
      </c>
      <c r="E34" s="161">
        <v>100</v>
      </c>
      <c r="F34" s="161">
        <v>100</v>
      </c>
      <c r="G34" s="161">
        <v>100</v>
      </c>
      <c r="H34" s="161">
        <v>100</v>
      </c>
      <c r="I34" s="161">
        <v>100</v>
      </c>
      <c r="J34" s="161">
        <v>100</v>
      </c>
      <c r="K34" s="161">
        <v>100</v>
      </c>
      <c r="L34" s="161">
        <v>100</v>
      </c>
    </row>
    <row r="35" spans="1:12" x14ac:dyDescent="0.25">
      <c r="A35" s="86"/>
      <c r="B35" s="86"/>
      <c r="C35" s="76"/>
      <c r="D35" s="76"/>
      <c r="E35" s="76"/>
      <c r="F35" s="76"/>
      <c r="G35" s="76"/>
      <c r="H35" s="76"/>
      <c r="I35" s="76"/>
      <c r="J35" s="76"/>
      <c r="K35" s="76"/>
      <c r="L35" s="76"/>
    </row>
    <row r="36" spans="1:12" x14ac:dyDescent="0.25">
      <c r="A36" s="394" t="s">
        <v>90</v>
      </c>
      <c r="B36" s="394"/>
      <c r="C36" s="394"/>
      <c r="D36" s="394"/>
      <c r="E36" s="394"/>
      <c r="F36" s="394"/>
      <c r="G36" s="394"/>
      <c r="H36" s="394"/>
      <c r="I36" s="394"/>
      <c r="J36" s="394"/>
      <c r="K36" s="394"/>
      <c r="L36" s="394"/>
    </row>
    <row r="37" spans="1:12" x14ac:dyDescent="0.25">
      <c r="A37" s="97" t="s">
        <v>80</v>
      </c>
      <c r="B37" s="395" t="s">
        <v>81</v>
      </c>
      <c r="C37" s="395"/>
      <c r="D37" s="95" t="s">
        <v>71</v>
      </c>
      <c r="E37" s="95" t="s">
        <v>72</v>
      </c>
      <c r="F37" s="95" t="s">
        <v>73</v>
      </c>
      <c r="G37" s="95" t="s">
        <v>74</v>
      </c>
      <c r="H37" s="95" t="s">
        <v>75</v>
      </c>
      <c r="I37" s="95" t="s">
        <v>76</v>
      </c>
      <c r="J37" s="95" t="s">
        <v>77</v>
      </c>
      <c r="K37" s="95" t="s">
        <v>78</v>
      </c>
      <c r="L37" s="60">
        <v>2024</v>
      </c>
    </row>
    <row r="38" spans="1:12" x14ac:dyDescent="0.25">
      <c r="A38" s="396" t="s">
        <v>110</v>
      </c>
      <c r="B38" s="397" t="s">
        <v>199</v>
      </c>
      <c r="C38" s="67" t="s">
        <v>148</v>
      </c>
      <c r="D38" s="199">
        <v>1327368</v>
      </c>
      <c r="E38" s="199">
        <v>1548199</v>
      </c>
      <c r="F38" s="199">
        <v>1462987</v>
      </c>
      <c r="G38" s="199">
        <v>1489250</v>
      </c>
      <c r="H38" s="199">
        <v>1506499</v>
      </c>
      <c r="I38" s="199">
        <v>1538566</v>
      </c>
      <c r="J38" s="199">
        <v>2049483</v>
      </c>
      <c r="K38" s="199">
        <v>1662027</v>
      </c>
      <c r="L38" s="199">
        <v>1662753</v>
      </c>
    </row>
    <row r="39" spans="1:12" x14ac:dyDescent="0.25">
      <c r="A39" s="396"/>
      <c r="B39" s="397"/>
      <c r="C39" s="67" t="s">
        <v>149</v>
      </c>
      <c r="D39" s="199">
        <v>3900857</v>
      </c>
      <c r="E39" s="199">
        <v>3905966</v>
      </c>
      <c r="F39" s="199">
        <v>4116522</v>
      </c>
      <c r="G39" s="199">
        <v>4190526</v>
      </c>
      <c r="H39" s="199">
        <v>4264030</v>
      </c>
      <c r="I39" s="199">
        <v>4385367</v>
      </c>
      <c r="J39" s="199">
        <v>4176045</v>
      </c>
      <c r="K39" s="199">
        <v>4613868</v>
      </c>
      <c r="L39" s="199">
        <v>4638216</v>
      </c>
    </row>
    <row r="40" spans="1:12" x14ac:dyDescent="0.25">
      <c r="A40" s="396"/>
      <c r="B40" s="397"/>
      <c r="C40" s="67" t="s">
        <v>88</v>
      </c>
      <c r="D40" s="199">
        <v>5228225</v>
      </c>
      <c r="E40" s="199">
        <v>5454165</v>
      </c>
      <c r="F40" s="199">
        <v>5579509</v>
      </c>
      <c r="G40" s="199">
        <v>5679776</v>
      </c>
      <c r="H40" s="199">
        <v>5770529</v>
      </c>
      <c r="I40" s="199">
        <v>5923933</v>
      </c>
      <c r="J40" s="199">
        <v>6225528</v>
      </c>
      <c r="K40" s="199">
        <v>6275895</v>
      </c>
      <c r="L40" s="199">
        <v>6300969</v>
      </c>
    </row>
    <row r="41" spans="1:12" x14ac:dyDescent="0.25">
      <c r="A41" s="396"/>
      <c r="B41" s="397" t="s">
        <v>87</v>
      </c>
      <c r="C41" s="67" t="s">
        <v>148</v>
      </c>
      <c r="D41" s="199">
        <v>497762</v>
      </c>
      <c r="E41" s="199">
        <v>576947</v>
      </c>
      <c r="F41" s="199">
        <v>610720</v>
      </c>
      <c r="G41" s="199">
        <v>626040</v>
      </c>
      <c r="H41" s="199">
        <v>656618</v>
      </c>
      <c r="I41" s="199">
        <v>692282</v>
      </c>
      <c r="J41" s="199">
        <v>912510</v>
      </c>
      <c r="K41" s="199">
        <v>912056</v>
      </c>
      <c r="L41" s="199">
        <v>967848</v>
      </c>
    </row>
    <row r="42" spans="1:12" x14ac:dyDescent="0.25">
      <c r="A42" s="396"/>
      <c r="B42" s="397"/>
      <c r="C42" s="67" t="s">
        <v>149</v>
      </c>
      <c r="D42" s="199">
        <v>365737</v>
      </c>
      <c r="E42" s="199">
        <v>385084</v>
      </c>
      <c r="F42" s="199">
        <v>431838</v>
      </c>
      <c r="G42" s="199">
        <v>507701</v>
      </c>
      <c r="H42" s="199">
        <v>575421</v>
      </c>
      <c r="I42" s="199">
        <v>645988</v>
      </c>
      <c r="J42" s="199">
        <v>598607</v>
      </c>
      <c r="K42" s="199">
        <v>718217</v>
      </c>
      <c r="L42" s="199">
        <v>785571</v>
      </c>
    </row>
    <row r="43" spans="1:12" x14ac:dyDescent="0.25">
      <c r="A43" s="396"/>
      <c r="B43" s="397"/>
      <c r="C43" s="67" t="s">
        <v>88</v>
      </c>
      <c r="D43" s="199">
        <v>863499</v>
      </c>
      <c r="E43" s="199">
        <v>962031</v>
      </c>
      <c r="F43" s="199">
        <v>1042558</v>
      </c>
      <c r="G43" s="199">
        <v>1133741</v>
      </c>
      <c r="H43" s="199">
        <v>1232039</v>
      </c>
      <c r="I43" s="199">
        <v>1338270</v>
      </c>
      <c r="J43" s="199">
        <v>1511117</v>
      </c>
      <c r="K43" s="199">
        <v>1630273</v>
      </c>
      <c r="L43" s="199">
        <v>1753419</v>
      </c>
    </row>
    <row r="44" spans="1:12" x14ac:dyDescent="0.25">
      <c r="A44" s="396"/>
      <c r="B44" s="397" t="s">
        <v>88</v>
      </c>
      <c r="C44" s="67" t="s">
        <v>148</v>
      </c>
      <c r="D44" s="199">
        <v>1825130</v>
      </c>
      <c r="E44" s="199">
        <v>2125146</v>
      </c>
      <c r="F44" s="199">
        <v>2073707</v>
      </c>
      <c r="G44" s="199">
        <v>2115290</v>
      </c>
      <c r="H44" s="199">
        <v>2163117</v>
      </c>
      <c r="I44" s="199">
        <v>2230848</v>
      </c>
      <c r="J44" s="199">
        <v>2961993</v>
      </c>
      <c r="K44" s="199">
        <v>2574083</v>
      </c>
      <c r="L44" s="199">
        <v>2630601</v>
      </c>
    </row>
    <row r="45" spans="1:12" x14ac:dyDescent="0.25">
      <c r="A45" s="396"/>
      <c r="B45" s="397"/>
      <c r="C45" s="67" t="s">
        <v>149</v>
      </c>
      <c r="D45" s="199">
        <v>4266594</v>
      </c>
      <c r="E45" s="199">
        <v>4291050</v>
      </c>
      <c r="F45" s="199">
        <v>4548360</v>
      </c>
      <c r="G45" s="199">
        <v>4698227</v>
      </c>
      <c r="H45" s="199">
        <v>4839451</v>
      </c>
      <c r="I45" s="199">
        <v>5031355</v>
      </c>
      <c r="J45" s="199">
        <v>4774652</v>
      </c>
      <c r="K45" s="199">
        <v>5332085</v>
      </c>
      <c r="L45" s="199">
        <v>5423787</v>
      </c>
    </row>
    <row r="46" spans="1:12" x14ac:dyDescent="0.25">
      <c r="A46" s="396"/>
      <c r="B46" s="397"/>
      <c r="C46" s="67" t="s">
        <v>88</v>
      </c>
      <c r="D46" s="199">
        <v>6091724</v>
      </c>
      <c r="E46" s="199">
        <v>6416196</v>
      </c>
      <c r="F46" s="199">
        <v>6622067</v>
      </c>
      <c r="G46" s="199">
        <v>6813517</v>
      </c>
      <c r="H46" s="199">
        <v>7002568</v>
      </c>
      <c r="I46" s="199">
        <v>7262203</v>
      </c>
      <c r="J46" s="199">
        <v>7736645</v>
      </c>
      <c r="K46" s="199">
        <v>7906168</v>
      </c>
      <c r="L46" s="199">
        <v>8054388</v>
      </c>
    </row>
    <row r="47" spans="1:12" x14ac:dyDescent="0.25">
      <c r="A47" s="396" t="s">
        <v>112</v>
      </c>
      <c r="B47" s="397" t="s">
        <v>199</v>
      </c>
      <c r="C47" s="67" t="s">
        <v>148</v>
      </c>
      <c r="D47" s="199">
        <v>2911094</v>
      </c>
      <c r="E47" s="199">
        <v>3077472</v>
      </c>
      <c r="F47" s="199">
        <v>2992956</v>
      </c>
      <c r="G47" s="199">
        <v>2863616</v>
      </c>
      <c r="H47" s="199">
        <v>2773342</v>
      </c>
      <c r="I47" s="199">
        <v>2741228</v>
      </c>
      <c r="J47" s="199">
        <v>3147179</v>
      </c>
      <c r="K47" s="199">
        <v>2727323</v>
      </c>
      <c r="L47" s="199">
        <v>2610294</v>
      </c>
    </row>
    <row r="48" spans="1:12" x14ac:dyDescent="0.25">
      <c r="A48" s="396"/>
      <c r="B48" s="397"/>
      <c r="C48" s="67" t="s">
        <v>149</v>
      </c>
      <c r="D48" s="199">
        <v>2368290</v>
      </c>
      <c r="E48" s="199">
        <v>2416949</v>
      </c>
      <c r="F48" s="199">
        <v>2617938</v>
      </c>
      <c r="G48" s="199">
        <v>2837729</v>
      </c>
      <c r="H48" s="199">
        <v>3006553</v>
      </c>
      <c r="I48" s="199">
        <v>3164220</v>
      </c>
      <c r="J48" s="199">
        <v>3032394</v>
      </c>
      <c r="K48" s="199">
        <v>3491577</v>
      </c>
      <c r="L48" s="199">
        <v>3622919</v>
      </c>
    </row>
    <row r="49" spans="1:12" x14ac:dyDescent="0.25">
      <c r="A49" s="396"/>
      <c r="B49" s="397"/>
      <c r="C49" s="67" t="s">
        <v>88</v>
      </c>
      <c r="D49" s="199">
        <v>5279384</v>
      </c>
      <c r="E49" s="199">
        <v>5494421</v>
      </c>
      <c r="F49" s="199">
        <v>5610894</v>
      </c>
      <c r="G49" s="199">
        <v>5701345</v>
      </c>
      <c r="H49" s="199">
        <v>5779895</v>
      </c>
      <c r="I49" s="199">
        <v>5905448</v>
      </c>
      <c r="J49" s="199">
        <v>6179573</v>
      </c>
      <c r="K49" s="199">
        <v>6218900</v>
      </c>
      <c r="L49" s="199">
        <v>6233213</v>
      </c>
    </row>
    <row r="50" spans="1:12" x14ac:dyDescent="0.25">
      <c r="A50" s="396"/>
      <c r="B50" s="397" t="s">
        <v>87</v>
      </c>
      <c r="C50" s="67" t="s">
        <v>148</v>
      </c>
      <c r="D50" s="199">
        <v>980799</v>
      </c>
      <c r="E50" s="199">
        <v>1102379</v>
      </c>
      <c r="F50" s="199">
        <v>1171658</v>
      </c>
      <c r="G50" s="199">
        <v>1221032</v>
      </c>
      <c r="H50" s="199">
        <v>1295916</v>
      </c>
      <c r="I50" s="199">
        <v>1368637</v>
      </c>
      <c r="J50" s="199">
        <v>1609631</v>
      </c>
      <c r="K50" s="199">
        <v>1654666</v>
      </c>
      <c r="L50" s="199">
        <v>1737089</v>
      </c>
    </row>
    <row r="51" spans="1:12" x14ac:dyDescent="0.25">
      <c r="A51" s="396"/>
      <c r="B51" s="397"/>
      <c r="C51" s="67" t="s">
        <v>149</v>
      </c>
      <c r="D51" s="199">
        <v>165267</v>
      </c>
      <c r="E51" s="199">
        <v>158272</v>
      </c>
      <c r="F51" s="199">
        <v>182536</v>
      </c>
      <c r="G51" s="199">
        <v>238302</v>
      </c>
      <c r="H51" s="199">
        <v>275735</v>
      </c>
      <c r="I51" s="199">
        <v>324501</v>
      </c>
      <c r="J51" s="199">
        <v>278320</v>
      </c>
      <c r="K51" s="199">
        <v>366599</v>
      </c>
      <c r="L51" s="199">
        <v>420835</v>
      </c>
    </row>
    <row r="52" spans="1:12" x14ac:dyDescent="0.25">
      <c r="A52" s="396"/>
      <c r="B52" s="397"/>
      <c r="C52" s="67" t="s">
        <v>88</v>
      </c>
      <c r="D52" s="199">
        <v>1146066</v>
      </c>
      <c r="E52" s="199">
        <v>1260651</v>
      </c>
      <c r="F52" s="199">
        <v>1354194</v>
      </c>
      <c r="G52" s="199">
        <v>1459334</v>
      </c>
      <c r="H52" s="199">
        <v>1571651</v>
      </c>
      <c r="I52" s="199">
        <v>1693138</v>
      </c>
      <c r="J52" s="199">
        <v>1887951</v>
      </c>
      <c r="K52" s="199">
        <v>2021265</v>
      </c>
      <c r="L52" s="199">
        <v>2157924</v>
      </c>
    </row>
    <row r="53" spans="1:12" x14ac:dyDescent="0.25">
      <c r="A53" s="396"/>
      <c r="B53" s="397" t="s">
        <v>88</v>
      </c>
      <c r="C53" s="67" t="s">
        <v>148</v>
      </c>
      <c r="D53" s="199">
        <v>3891893</v>
      </c>
      <c r="E53" s="199">
        <v>4179851</v>
      </c>
      <c r="F53" s="199">
        <v>4164614</v>
      </c>
      <c r="G53" s="199">
        <v>4084648</v>
      </c>
      <c r="H53" s="199">
        <v>4069258</v>
      </c>
      <c r="I53" s="199">
        <v>4109865</v>
      </c>
      <c r="J53" s="199">
        <v>4756810</v>
      </c>
      <c r="K53" s="199">
        <v>4381989</v>
      </c>
      <c r="L53" s="199">
        <v>4347383</v>
      </c>
    </row>
    <row r="54" spans="1:12" x14ac:dyDescent="0.25">
      <c r="A54" s="396"/>
      <c r="B54" s="397"/>
      <c r="C54" s="67" t="s">
        <v>149</v>
      </c>
      <c r="D54" s="199">
        <v>2533557</v>
      </c>
      <c r="E54" s="199">
        <v>2575221</v>
      </c>
      <c r="F54" s="199">
        <v>2800474</v>
      </c>
      <c r="G54" s="199">
        <v>3076031</v>
      </c>
      <c r="H54" s="199">
        <v>3282288</v>
      </c>
      <c r="I54" s="199">
        <v>3488721</v>
      </c>
      <c r="J54" s="199">
        <v>3310714</v>
      </c>
      <c r="K54" s="199">
        <v>3858176</v>
      </c>
      <c r="L54" s="199">
        <v>4043754</v>
      </c>
    </row>
    <row r="55" spans="1:12" x14ac:dyDescent="0.25">
      <c r="A55" s="396"/>
      <c r="B55" s="397"/>
      <c r="C55" s="67" t="s">
        <v>88</v>
      </c>
      <c r="D55" s="199">
        <v>6425450</v>
      </c>
      <c r="E55" s="199">
        <v>6755072</v>
      </c>
      <c r="F55" s="199">
        <v>6965088</v>
      </c>
      <c r="G55" s="199">
        <v>7160679</v>
      </c>
      <c r="H55" s="199">
        <v>7351546</v>
      </c>
      <c r="I55" s="199">
        <v>7598586</v>
      </c>
      <c r="J55" s="199">
        <v>8067524</v>
      </c>
      <c r="K55" s="199">
        <v>8240165</v>
      </c>
      <c r="L55" s="199">
        <v>8391137</v>
      </c>
    </row>
    <row r="56" spans="1:12" x14ac:dyDescent="0.25">
      <c r="A56" s="396" t="s">
        <v>88</v>
      </c>
      <c r="B56" s="397" t="s">
        <v>199</v>
      </c>
      <c r="C56" s="67" t="s">
        <v>148</v>
      </c>
      <c r="D56" s="199">
        <v>4238462</v>
      </c>
      <c r="E56" s="199">
        <v>4625671</v>
      </c>
      <c r="F56" s="199">
        <v>4455943</v>
      </c>
      <c r="G56" s="199">
        <v>4352866</v>
      </c>
      <c r="H56" s="199">
        <v>4279841</v>
      </c>
      <c r="I56" s="199">
        <v>4279794</v>
      </c>
      <c r="J56" s="199">
        <v>5196662</v>
      </c>
      <c r="K56" s="199">
        <v>4389350</v>
      </c>
      <c r="L56" s="199">
        <v>4273047</v>
      </c>
    </row>
    <row r="57" spans="1:12" x14ac:dyDescent="0.25">
      <c r="A57" s="396"/>
      <c r="B57" s="397"/>
      <c r="C57" s="67" t="s">
        <v>149</v>
      </c>
      <c r="D57" s="199">
        <v>6269147</v>
      </c>
      <c r="E57" s="199">
        <v>6322915</v>
      </c>
      <c r="F57" s="199">
        <v>6734460</v>
      </c>
      <c r="G57" s="199">
        <v>7028255</v>
      </c>
      <c r="H57" s="199">
        <v>7270583</v>
      </c>
      <c r="I57" s="199">
        <v>7549587</v>
      </c>
      <c r="J57" s="199">
        <v>7208439</v>
      </c>
      <c r="K57" s="199">
        <v>8105445</v>
      </c>
      <c r="L57" s="199">
        <v>8261135</v>
      </c>
    </row>
    <row r="58" spans="1:12" x14ac:dyDescent="0.25">
      <c r="A58" s="396"/>
      <c r="B58" s="397"/>
      <c r="C58" s="67" t="s">
        <v>88</v>
      </c>
      <c r="D58" s="199">
        <v>10507609</v>
      </c>
      <c r="E58" s="199">
        <v>10948586</v>
      </c>
      <c r="F58" s="199">
        <v>11190403</v>
      </c>
      <c r="G58" s="199">
        <v>11381121</v>
      </c>
      <c r="H58" s="199">
        <v>11550424</v>
      </c>
      <c r="I58" s="199">
        <v>11829381</v>
      </c>
      <c r="J58" s="199">
        <v>12405101</v>
      </c>
      <c r="K58" s="199">
        <v>12494795</v>
      </c>
      <c r="L58" s="199">
        <v>12534182</v>
      </c>
    </row>
    <row r="59" spans="1:12" x14ac:dyDescent="0.25">
      <c r="A59" s="396"/>
      <c r="B59" s="397" t="s">
        <v>87</v>
      </c>
      <c r="C59" s="67" t="s">
        <v>148</v>
      </c>
      <c r="D59" s="199">
        <v>1478561</v>
      </c>
      <c r="E59" s="199">
        <v>1679326</v>
      </c>
      <c r="F59" s="199">
        <v>1782378</v>
      </c>
      <c r="G59" s="199">
        <v>1847072</v>
      </c>
      <c r="H59" s="199">
        <v>1952534</v>
      </c>
      <c r="I59" s="199">
        <v>2060919</v>
      </c>
      <c r="J59" s="199">
        <v>2522141</v>
      </c>
      <c r="K59" s="199">
        <v>2566722</v>
      </c>
      <c r="L59" s="199">
        <v>2704937</v>
      </c>
    </row>
    <row r="60" spans="1:12" x14ac:dyDescent="0.25">
      <c r="A60" s="396"/>
      <c r="B60" s="397"/>
      <c r="C60" s="67" t="s">
        <v>149</v>
      </c>
      <c r="D60" s="199">
        <v>531004</v>
      </c>
      <c r="E60" s="199">
        <v>543356</v>
      </c>
      <c r="F60" s="199">
        <v>614374</v>
      </c>
      <c r="G60" s="199">
        <v>746003</v>
      </c>
      <c r="H60" s="199">
        <v>851156</v>
      </c>
      <c r="I60" s="199">
        <v>970489</v>
      </c>
      <c r="J60" s="199">
        <v>876927</v>
      </c>
      <c r="K60" s="199">
        <v>1084816</v>
      </c>
      <c r="L60" s="199">
        <v>1206406</v>
      </c>
    </row>
    <row r="61" spans="1:12" x14ac:dyDescent="0.25">
      <c r="A61" s="396"/>
      <c r="B61" s="397"/>
      <c r="C61" s="67" t="s">
        <v>88</v>
      </c>
      <c r="D61" s="199">
        <v>2009565</v>
      </c>
      <c r="E61" s="199">
        <v>2222682</v>
      </c>
      <c r="F61" s="199">
        <v>2396752</v>
      </c>
      <c r="G61" s="199">
        <v>2593075</v>
      </c>
      <c r="H61" s="199">
        <v>2803690</v>
      </c>
      <c r="I61" s="199">
        <v>3031408</v>
      </c>
      <c r="J61" s="199">
        <v>3399068</v>
      </c>
      <c r="K61" s="199">
        <v>3651538</v>
      </c>
      <c r="L61" s="199">
        <v>3911343</v>
      </c>
    </row>
    <row r="62" spans="1:12" x14ac:dyDescent="0.25">
      <c r="A62" s="396"/>
      <c r="B62" s="397" t="s">
        <v>88</v>
      </c>
      <c r="C62" s="67" t="s">
        <v>148</v>
      </c>
      <c r="D62" s="199">
        <v>5717023</v>
      </c>
      <c r="E62" s="199">
        <v>6304997</v>
      </c>
      <c r="F62" s="199">
        <v>6238321</v>
      </c>
      <c r="G62" s="199">
        <v>6199938</v>
      </c>
      <c r="H62" s="199">
        <v>6232375</v>
      </c>
      <c r="I62" s="199">
        <v>6340713</v>
      </c>
      <c r="J62" s="199">
        <v>7718803</v>
      </c>
      <c r="K62" s="199">
        <v>6956072</v>
      </c>
      <c r="L62" s="199">
        <v>6977984</v>
      </c>
    </row>
    <row r="63" spans="1:12" x14ac:dyDescent="0.25">
      <c r="A63" s="396"/>
      <c r="B63" s="397"/>
      <c r="C63" s="67" t="s">
        <v>149</v>
      </c>
      <c r="D63" s="199">
        <v>6800151</v>
      </c>
      <c r="E63" s="199">
        <v>6866271</v>
      </c>
      <c r="F63" s="199">
        <v>7348834</v>
      </c>
      <c r="G63" s="199">
        <v>7774258</v>
      </c>
      <c r="H63" s="199">
        <v>8121739</v>
      </c>
      <c r="I63" s="199">
        <v>8520076</v>
      </c>
      <c r="J63" s="199">
        <v>8085366</v>
      </c>
      <c r="K63" s="199">
        <v>9190261</v>
      </c>
      <c r="L63" s="199">
        <v>9467541</v>
      </c>
    </row>
    <row r="64" spans="1:12" x14ac:dyDescent="0.25">
      <c r="A64" s="396"/>
      <c r="B64" s="397"/>
      <c r="C64" s="67" t="s">
        <v>88</v>
      </c>
      <c r="D64" s="199">
        <v>12517174</v>
      </c>
      <c r="E64" s="199">
        <v>13171268</v>
      </c>
      <c r="F64" s="199">
        <v>13587155</v>
      </c>
      <c r="G64" s="199">
        <v>13974196</v>
      </c>
      <c r="H64" s="199">
        <v>14354114</v>
      </c>
      <c r="I64" s="199">
        <v>14860789</v>
      </c>
      <c r="J64" s="199">
        <v>15804169</v>
      </c>
      <c r="K64" s="199">
        <v>16146333</v>
      </c>
      <c r="L64" s="199">
        <v>16445525</v>
      </c>
    </row>
    <row r="66" spans="1:12" x14ac:dyDescent="0.25">
      <c r="A66" s="394" t="s">
        <v>91</v>
      </c>
      <c r="B66" s="394"/>
      <c r="C66" s="394"/>
      <c r="D66" s="394"/>
      <c r="E66" s="394"/>
      <c r="F66" s="394"/>
      <c r="G66" s="394"/>
      <c r="H66" s="394"/>
      <c r="I66" s="394"/>
      <c r="J66" s="394"/>
      <c r="K66" s="394"/>
      <c r="L66" s="394"/>
    </row>
    <row r="67" spans="1:12" x14ac:dyDescent="0.25">
      <c r="A67" s="97" t="s">
        <v>80</v>
      </c>
      <c r="B67" s="395" t="s">
        <v>81</v>
      </c>
      <c r="C67" s="395"/>
      <c r="D67" s="96" t="s">
        <v>71</v>
      </c>
      <c r="E67" s="96" t="s">
        <v>72</v>
      </c>
      <c r="F67" s="96" t="s">
        <v>73</v>
      </c>
      <c r="G67" s="96" t="s">
        <v>74</v>
      </c>
      <c r="H67" s="96" t="s">
        <v>75</v>
      </c>
      <c r="I67" s="96" t="s">
        <v>76</v>
      </c>
      <c r="J67" s="96" t="s">
        <v>77</v>
      </c>
      <c r="K67" s="96" t="s">
        <v>78</v>
      </c>
      <c r="L67" s="60">
        <v>2024</v>
      </c>
    </row>
    <row r="68" spans="1:12" x14ac:dyDescent="0.25">
      <c r="A68" s="396" t="s">
        <v>110</v>
      </c>
      <c r="B68" s="397" t="s">
        <v>199</v>
      </c>
      <c r="C68" s="67" t="s">
        <v>148</v>
      </c>
      <c r="D68" s="162">
        <v>0.26306074992090001</v>
      </c>
      <c r="E68" s="162">
        <v>0.34313829965039999</v>
      </c>
      <c r="F68" s="162">
        <v>0.420128788157</v>
      </c>
      <c r="G68" s="162">
        <v>0.29076514681909998</v>
      </c>
      <c r="H68" s="162">
        <v>0.2544233742866</v>
      </c>
      <c r="I68" s="162">
        <v>0.28707554609559999</v>
      </c>
      <c r="J68" s="162">
        <v>0.4191090670698</v>
      </c>
      <c r="K68" s="162">
        <v>0.25999776764619997</v>
      </c>
      <c r="L68" s="162">
        <v>0.228117028916721</v>
      </c>
    </row>
    <row r="69" spans="1:12" x14ac:dyDescent="0.25">
      <c r="A69" s="396"/>
      <c r="B69" s="397"/>
      <c r="C69" s="67" t="s">
        <v>149</v>
      </c>
      <c r="D69" s="162">
        <v>0.26306074992090001</v>
      </c>
      <c r="E69" s="162">
        <v>0.34313829965039999</v>
      </c>
      <c r="F69" s="162">
        <v>0.420128788157</v>
      </c>
      <c r="G69" s="162">
        <v>0.29076514681909998</v>
      </c>
      <c r="H69" s="162">
        <v>0.2544233742866</v>
      </c>
      <c r="I69" s="162">
        <v>0.28707554609559999</v>
      </c>
      <c r="J69" s="162">
        <v>0.4191090670698</v>
      </c>
      <c r="K69" s="162">
        <v>0.25999776764619997</v>
      </c>
      <c r="L69" s="162">
        <v>0.228117028916721</v>
      </c>
    </row>
    <row r="70" spans="1:12" x14ac:dyDescent="0.25">
      <c r="A70" s="396"/>
      <c r="B70" s="397"/>
      <c r="C70" s="67" t="s">
        <v>88</v>
      </c>
      <c r="D70" s="162">
        <v>0</v>
      </c>
      <c r="E70" s="162">
        <v>0</v>
      </c>
      <c r="F70" s="162">
        <v>0</v>
      </c>
      <c r="G70" s="162">
        <v>0</v>
      </c>
      <c r="H70" s="162">
        <v>0</v>
      </c>
      <c r="I70" s="162">
        <v>0</v>
      </c>
      <c r="J70" s="162">
        <v>0</v>
      </c>
      <c r="K70" s="162">
        <v>0</v>
      </c>
      <c r="L70" s="162">
        <v>0</v>
      </c>
    </row>
    <row r="71" spans="1:12" x14ac:dyDescent="0.25">
      <c r="A71" s="396"/>
      <c r="B71" s="397" t="s">
        <v>87</v>
      </c>
      <c r="C71" s="67" t="s">
        <v>148</v>
      </c>
      <c r="D71" s="162">
        <v>0.64676294627249997</v>
      </c>
      <c r="E71" s="162">
        <v>0.7783787541128</v>
      </c>
      <c r="F71" s="162">
        <v>1.0896012018622001</v>
      </c>
      <c r="G71" s="162">
        <v>0.83751138183399998</v>
      </c>
      <c r="H71" s="162">
        <v>0.51100160600279998</v>
      </c>
      <c r="I71" s="162">
        <v>0.54233306862480002</v>
      </c>
      <c r="J71" s="162">
        <v>0.50732533121559997</v>
      </c>
      <c r="K71" s="162">
        <v>0.47371481479740002</v>
      </c>
      <c r="L71" s="162">
        <v>0.42014514509661399</v>
      </c>
    </row>
    <row r="72" spans="1:12" x14ac:dyDescent="0.25">
      <c r="A72" s="396"/>
      <c r="B72" s="397"/>
      <c r="C72" s="67" t="s">
        <v>149</v>
      </c>
      <c r="D72" s="162">
        <v>0.64676294627249997</v>
      </c>
      <c r="E72" s="162">
        <v>0.7783787541128</v>
      </c>
      <c r="F72" s="162">
        <v>1.0896012018622001</v>
      </c>
      <c r="G72" s="162">
        <v>0.83751138183399998</v>
      </c>
      <c r="H72" s="162">
        <v>0.51100160600279998</v>
      </c>
      <c r="I72" s="162">
        <v>0.54233306862480002</v>
      </c>
      <c r="J72" s="162">
        <v>0.50732533121559997</v>
      </c>
      <c r="K72" s="162">
        <v>0.47371481479740002</v>
      </c>
      <c r="L72" s="162">
        <v>0.42014514509661399</v>
      </c>
    </row>
    <row r="73" spans="1:12" x14ac:dyDescent="0.25">
      <c r="A73" s="396"/>
      <c r="B73" s="397"/>
      <c r="C73" s="67" t="s">
        <v>88</v>
      </c>
      <c r="D73" s="162">
        <v>0</v>
      </c>
      <c r="E73" s="162">
        <v>0</v>
      </c>
      <c r="F73" s="162">
        <v>0</v>
      </c>
      <c r="G73" s="162">
        <v>0</v>
      </c>
      <c r="H73" s="162">
        <v>0</v>
      </c>
      <c r="I73" s="162">
        <v>0</v>
      </c>
      <c r="J73" s="162">
        <v>0</v>
      </c>
      <c r="K73" s="162">
        <v>0</v>
      </c>
      <c r="L73" s="162">
        <v>0</v>
      </c>
    </row>
    <row r="74" spans="1:12" x14ac:dyDescent="0.25">
      <c r="A74" s="396"/>
      <c r="B74" s="397" t="s">
        <v>88</v>
      </c>
      <c r="C74" s="67" t="s">
        <v>148</v>
      </c>
      <c r="D74" s="162">
        <v>0.25718644457090001</v>
      </c>
      <c r="E74" s="162">
        <v>0.3284113321855</v>
      </c>
      <c r="F74" s="162">
        <v>0.4230786657733</v>
      </c>
      <c r="G74" s="162">
        <v>0.30003856910510002</v>
      </c>
      <c r="H74" s="162">
        <v>0.2415787969049</v>
      </c>
      <c r="I74" s="162">
        <v>0.27578243622960003</v>
      </c>
      <c r="J74" s="162">
        <v>0.38789765736740001</v>
      </c>
      <c r="K74" s="162">
        <v>0.25080494562959998</v>
      </c>
      <c r="L74" s="162">
        <v>0.205355637347092</v>
      </c>
    </row>
    <row r="75" spans="1:12" x14ac:dyDescent="0.25">
      <c r="A75" s="396"/>
      <c r="B75" s="397"/>
      <c r="C75" s="67" t="s">
        <v>149</v>
      </c>
      <c r="D75" s="162">
        <v>0.25718644457090001</v>
      </c>
      <c r="E75" s="162">
        <v>0.3284113321855</v>
      </c>
      <c r="F75" s="162">
        <v>0.4230786657733</v>
      </c>
      <c r="G75" s="162">
        <v>0.30003856910510002</v>
      </c>
      <c r="H75" s="162">
        <v>0.2415787969049</v>
      </c>
      <c r="I75" s="162">
        <v>0.27578243622960003</v>
      </c>
      <c r="J75" s="162">
        <v>0.38789765736740001</v>
      </c>
      <c r="K75" s="162">
        <v>0.25080494562959998</v>
      </c>
      <c r="L75" s="162">
        <v>0.205355637347092</v>
      </c>
    </row>
    <row r="76" spans="1:12" x14ac:dyDescent="0.25">
      <c r="A76" s="396"/>
      <c r="B76" s="397"/>
      <c r="C76" s="67" t="s">
        <v>88</v>
      </c>
      <c r="D76" s="162">
        <v>0</v>
      </c>
      <c r="E76" s="162">
        <v>0</v>
      </c>
      <c r="F76" s="162">
        <v>0</v>
      </c>
      <c r="G76" s="162">
        <v>0</v>
      </c>
      <c r="H76" s="162">
        <v>0</v>
      </c>
      <c r="I76" s="162">
        <v>0</v>
      </c>
      <c r="J76" s="162">
        <v>0</v>
      </c>
      <c r="K76" s="162">
        <v>0</v>
      </c>
      <c r="L76" s="162">
        <v>0</v>
      </c>
    </row>
    <row r="77" spans="1:12" x14ac:dyDescent="0.25">
      <c r="A77" s="396" t="s">
        <v>112</v>
      </c>
      <c r="B77" s="397" t="s">
        <v>199</v>
      </c>
      <c r="C77" s="67" t="s">
        <v>148</v>
      </c>
      <c r="D77" s="162">
        <v>0.314380931764</v>
      </c>
      <c r="E77" s="162">
        <v>0.36566124538520001</v>
      </c>
      <c r="F77" s="162">
        <v>0.5410033162772</v>
      </c>
      <c r="G77" s="162">
        <v>0.38951699179560001</v>
      </c>
      <c r="H77" s="162">
        <v>0.29124208943090002</v>
      </c>
      <c r="I77" s="162">
        <v>0.3712516036779</v>
      </c>
      <c r="J77" s="162">
        <v>0.40978689066680002</v>
      </c>
      <c r="K77" s="162">
        <v>0.2955391644525</v>
      </c>
      <c r="L77" s="162">
        <v>0.26827889539531002</v>
      </c>
    </row>
    <row r="78" spans="1:12" x14ac:dyDescent="0.25">
      <c r="A78" s="396"/>
      <c r="B78" s="397"/>
      <c r="C78" s="67" t="s">
        <v>149</v>
      </c>
      <c r="D78" s="162">
        <v>0.314380931764</v>
      </c>
      <c r="E78" s="162">
        <v>0.36566124538520001</v>
      </c>
      <c r="F78" s="162">
        <v>0.5410033162772</v>
      </c>
      <c r="G78" s="162">
        <v>0.38951699179560001</v>
      </c>
      <c r="H78" s="162">
        <v>0.29124208943090002</v>
      </c>
      <c r="I78" s="162">
        <v>0.3712516036779</v>
      </c>
      <c r="J78" s="162">
        <v>0.40978689066680002</v>
      </c>
      <c r="K78" s="162">
        <v>0.2955391644525</v>
      </c>
      <c r="L78" s="162">
        <v>0.26827889539531002</v>
      </c>
    </row>
    <row r="79" spans="1:12" x14ac:dyDescent="0.25">
      <c r="A79" s="396"/>
      <c r="B79" s="397"/>
      <c r="C79" s="67" t="s">
        <v>88</v>
      </c>
      <c r="D79" s="162">
        <v>0</v>
      </c>
      <c r="E79" s="162">
        <v>0</v>
      </c>
      <c r="F79" s="162">
        <v>0</v>
      </c>
      <c r="G79" s="162">
        <v>0</v>
      </c>
      <c r="H79" s="162">
        <v>0</v>
      </c>
      <c r="I79" s="162">
        <v>0</v>
      </c>
      <c r="J79" s="162">
        <v>0</v>
      </c>
      <c r="K79" s="162">
        <v>0</v>
      </c>
      <c r="L79" s="162">
        <v>0</v>
      </c>
    </row>
    <row r="80" spans="1:12" x14ac:dyDescent="0.25">
      <c r="A80" s="396"/>
      <c r="B80" s="397" t="s">
        <v>87</v>
      </c>
      <c r="C80" s="67" t="s">
        <v>148</v>
      </c>
      <c r="D80" s="162">
        <v>0.45466738909679999</v>
      </c>
      <c r="E80" s="162">
        <v>0.49394875879200001</v>
      </c>
      <c r="F80" s="162">
        <v>0.54400647830269999</v>
      </c>
      <c r="G80" s="162">
        <v>0.87568203199859995</v>
      </c>
      <c r="H80" s="162">
        <v>0.36061459281120001</v>
      </c>
      <c r="I80" s="162">
        <v>0.374169791734</v>
      </c>
      <c r="J80" s="162">
        <v>0.29581955777500002</v>
      </c>
      <c r="K80" s="162">
        <v>0.31863914419720002</v>
      </c>
      <c r="L80" s="162">
        <v>0.308470333474688</v>
      </c>
    </row>
    <row r="81" spans="1:12" x14ac:dyDescent="0.25">
      <c r="A81" s="396"/>
      <c r="B81" s="397"/>
      <c r="C81" s="67" t="s">
        <v>149</v>
      </c>
      <c r="D81" s="162">
        <v>0.45466738909679999</v>
      </c>
      <c r="E81" s="162">
        <v>0.49394875879200001</v>
      </c>
      <c r="F81" s="162">
        <v>0.54400647830269999</v>
      </c>
      <c r="G81" s="162">
        <v>0.87568203199859995</v>
      </c>
      <c r="H81" s="162">
        <v>0.36061459281120001</v>
      </c>
      <c r="I81" s="162">
        <v>0.374169791734</v>
      </c>
      <c r="J81" s="162">
        <v>0.29581955777500002</v>
      </c>
      <c r="K81" s="162">
        <v>0.31863914419720002</v>
      </c>
      <c r="L81" s="162">
        <v>0.308470333474688</v>
      </c>
    </row>
    <row r="82" spans="1:12" x14ac:dyDescent="0.25">
      <c r="A82" s="396"/>
      <c r="B82" s="397"/>
      <c r="C82" s="67" t="s">
        <v>88</v>
      </c>
      <c r="D82" s="162">
        <v>0</v>
      </c>
      <c r="E82" s="162">
        <v>0</v>
      </c>
      <c r="F82" s="162">
        <v>0</v>
      </c>
      <c r="G82" s="162">
        <v>0</v>
      </c>
      <c r="H82" s="162">
        <v>0</v>
      </c>
      <c r="I82" s="162">
        <v>0</v>
      </c>
      <c r="J82" s="162">
        <v>0</v>
      </c>
      <c r="K82" s="162">
        <v>0</v>
      </c>
      <c r="L82" s="162">
        <v>0</v>
      </c>
    </row>
    <row r="83" spans="1:12" x14ac:dyDescent="0.25">
      <c r="A83" s="396"/>
      <c r="B83" s="397" t="s">
        <v>88</v>
      </c>
      <c r="C83" s="67" t="s">
        <v>148</v>
      </c>
      <c r="D83" s="162">
        <v>0.283436467626</v>
      </c>
      <c r="E83" s="162">
        <v>0.33746158431130002</v>
      </c>
      <c r="F83" s="162">
        <v>0.47041536808040002</v>
      </c>
      <c r="G83" s="162">
        <v>0.37318665608309998</v>
      </c>
      <c r="H83" s="162">
        <v>0.25121899189640001</v>
      </c>
      <c r="I83" s="162">
        <v>0.33605184921519998</v>
      </c>
      <c r="J83" s="162">
        <v>0.3096204328671</v>
      </c>
      <c r="K83" s="162">
        <v>0.25933226952749999</v>
      </c>
      <c r="L83" s="162">
        <v>0.220960903143163</v>
      </c>
    </row>
    <row r="84" spans="1:12" x14ac:dyDescent="0.25">
      <c r="A84" s="396"/>
      <c r="B84" s="397"/>
      <c r="C84" s="67" t="s">
        <v>149</v>
      </c>
      <c r="D84" s="162">
        <v>0.283436467626</v>
      </c>
      <c r="E84" s="162">
        <v>0.33746158431130002</v>
      </c>
      <c r="F84" s="162">
        <v>0.47041536808040002</v>
      </c>
      <c r="G84" s="162">
        <v>0.37318665608309998</v>
      </c>
      <c r="H84" s="162">
        <v>0.25121899189640001</v>
      </c>
      <c r="I84" s="162">
        <v>0.33605184921519998</v>
      </c>
      <c r="J84" s="162">
        <v>0.3096204328671</v>
      </c>
      <c r="K84" s="162">
        <v>0.25933226952749999</v>
      </c>
      <c r="L84" s="162">
        <v>0.220960903143163</v>
      </c>
    </row>
    <row r="85" spans="1:12" x14ac:dyDescent="0.25">
      <c r="A85" s="396"/>
      <c r="B85" s="397"/>
      <c r="C85" s="67" t="s">
        <v>88</v>
      </c>
      <c r="D85" s="162">
        <v>0</v>
      </c>
      <c r="E85" s="162">
        <v>0</v>
      </c>
      <c r="F85" s="162">
        <v>0</v>
      </c>
      <c r="G85" s="162">
        <v>0</v>
      </c>
      <c r="H85" s="162">
        <v>0</v>
      </c>
      <c r="I85" s="162">
        <v>0</v>
      </c>
      <c r="J85" s="162">
        <v>0</v>
      </c>
      <c r="K85" s="162">
        <v>0</v>
      </c>
      <c r="L85" s="162">
        <v>0</v>
      </c>
    </row>
    <row r="86" spans="1:12" x14ac:dyDescent="0.25">
      <c r="A86" s="396" t="s">
        <v>88</v>
      </c>
      <c r="B86" s="397" t="s">
        <v>199</v>
      </c>
      <c r="C86" s="67" t="s">
        <v>148</v>
      </c>
      <c r="D86" s="162">
        <v>0.21290727759290001</v>
      </c>
      <c r="E86" s="162">
        <v>0.2749322942695</v>
      </c>
      <c r="F86" s="162">
        <v>0.32464186756449998</v>
      </c>
      <c r="G86" s="162">
        <v>0.2515292571028</v>
      </c>
      <c r="H86" s="162">
        <v>0.21096483003069999</v>
      </c>
      <c r="I86" s="162">
        <v>0.28874055546459998</v>
      </c>
      <c r="J86" s="162">
        <v>0.26815648022729999</v>
      </c>
      <c r="K86" s="162">
        <v>0.21708861170099999</v>
      </c>
      <c r="L86" s="162">
        <v>0.18105784541821199</v>
      </c>
    </row>
    <row r="87" spans="1:12" x14ac:dyDescent="0.25">
      <c r="A87" s="396"/>
      <c r="B87" s="397"/>
      <c r="C87" s="67" t="s">
        <v>149</v>
      </c>
      <c r="D87" s="162">
        <v>0.21290727759290001</v>
      </c>
      <c r="E87" s="162">
        <v>0.2749322942695</v>
      </c>
      <c r="F87" s="162">
        <v>0.32464186756449998</v>
      </c>
      <c r="G87" s="162">
        <v>0.2515292571028</v>
      </c>
      <c r="H87" s="162">
        <v>0.21096483003069999</v>
      </c>
      <c r="I87" s="162">
        <v>0.28874055546459998</v>
      </c>
      <c r="J87" s="162">
        <v>0.26815648022729999</v>
      </c>
      <c r="K87" s="162">
        <v>0.21708861170099999</v>
      </c>
      <c r="L87" s="162">
        <v>0.18105784541821199</v>
      </c>
    </row>
    <row r="88" spans="1:12" x14ac:dyDescent="0.25">
      <c r="A88" s="396"/>
      <c r="B88" s="397"/>
      <c r="C88" s="67" t="s">
        <v>88</v>
      </c>
      <c r="D88" s="162">
        <v>0</v>
      </c>
      <c r="E88" s="162">
        <v>0</v>
      </c>
      <c r="F88" s="162">
        <v>0</v>
      </c>
      <c r="G88" s="162">
        <v>0</v>
      </c>
      <c r="H88" s="162">
        <v>0</v>
      </c>
      <c r="I88" s="162">
        <v>0</v>
      </c>
      <c r="J88" s="162">
        <v>0</v>
      </c>
      <c r="K88" s="162">
        <v>0</v>
      </c>
      <c r="L88" s="162">
        <v>0</v>
      </c>
    </row>
    <row r="89" spans="1:12" x14ac:dyDescent="0.25">
      <c r="A89" s="396"/>
      <c r="B89" s="397" t="s">
        <v>87</v>
      </c>
      <c r="C89" s="67" t="s">
        <v>148</v>
      </c>
      <c r="D89" s="162">
        <v>0.41335524240249999</v>
      </c>
      <c r="E89" s="162">
        <v>0.48940292439560001</v>
      </c>
      <c r="F89" s="162">
        <v>0.58999221008460001</v>
      </c>
      <c r="G89" s="162">
        <v>0.70223799592339997</v>
      </c>
      <c r="H89" s="162">
        <v>0.34677284744730003</v>
      </c>
      <c r="I89" s="162">
        <v>0.35033043709829997</v>
      </c>
      <c r="J89" s="162">
        <v>0.29954794948090002</v>
      </c>
      <c r="K89" s="162">
        <v>0.29270339064619999</v>
      </c>
      <c r="L89" s="162">
        <v>0.279792325802247</v>
      </c>
    </row>
    <row r="90" spans="1:12" x14ac:dyDescent="0.25">
      <c r="A90" s="396"/>
      <c r="B90" s="397"/>
      <c r="C90" s="67" t="s">
        <v>149</v>
      </c>
      <c r="D90" s="162">
        <v>0.41335524240249999</v>
      </c>
      <c r="E90" s="162">
        <v>0.48940292439560001</v>
      </c>
      <c r="F90" s="162">
        <v>0.58999221008460001</v>
      </c>
      <c r="G90" s="162">
        <v>0.70223799592339997</v>
      </c>
      <c r="H90" s="162">
        <v>0.34677284744730003</v>
      </c>
      <c r="I90" s="162">
        <v>0.35033043709829997</v>
      </c>
      <c r="J90" s="162">
        <v>0.29954794948090002</v>
      </c>
      <c r="K90" s="162">
        <v>0.29270339064619999</v>
      </c>
      <c r="L90" s="162">
        <v>0.279792325802247</v>
      </c>
    </row>
    <row r="91" spans="1:12" x14ac:dyDescent="0.25">
      <c r="A91" s="396"/>
      <c r="B91" s="397"/>
      <c r="C91" s="67" t="s">
        <v>88</v>
      </c>
      <c r="D91" s="162">
        <v>0</v>
      </c>
      <c r="E91" s="162">
        <v>0</v>
      </c>
      <c r="F91" s="162">
        <v>0</v>
      </c>
      <c r="G91" s="162">
        <v>0</v>
      </c>
      <c r="H91" s="162">
        <v>0</v>
      </c>
      <c r="I91" s="162">
        <v>0</v>
      </c>
      <c r="J91" s="162">
        <v>0</v>
      </c>
      <c r="K91" s="162">
        <v>0</v>
      </c>
      <c r="L91" s="162">
        <v>0</v>
      </c>
    </row>
    <row r="92" spans="1:12" x14ac:dyDescent="0.25">
      <c r="A92" s="396"/>
      <c r="B92" s="397" t="s">
        <v>88</v>
      </c>
      <c r="C92" s="67" t="s">
        <v>148</v>
      </c>
      <c r="D92" s="162">
        <v>0.2046877069751</v>
      </c>
      <c r="E92" s="162">
        <v>0.25748871703870002</v>
      </c>
      <c r="F92" s="162">
        <v>0.33030344495059999</v>
      </c>
      <c r="G92" s="162">
        <v>0.27305203381269999</v>
      </c>
      <c r="H92" s="162">
        <v>0.20068738672100001</v>
      </c>
      <c r="I92" s="162">
        <v>0.27349441984389999</v>
      </c>
      <c r="J92" s="162">
        <v>0.25332424147799998</v>
      </c>
      <c r="K92" s="162">
        <v>0.20782341495459999</v>
      </c>
      <c r="L92" s="162">
        <v>0.162051961451077</v>
      </c>
    </row>
    <row r="93" spans="1:12" x14ac:dyDescent="0.25">
      <c r="A93" s="396"/>
      <c r="B93" s="397"/>
      <c r="C93" s="67" t="s">
        <v>149</v>
      </c>
      <c r="D93" s="162">
        <v>0.2046877069751</v>
      </c>
      <c r="E93" s="162">
        <v>0.25748871703870002</v>
      </c>
      <c r="F93" s="162">
        <v>0.33030344495059999</v>
      </c>
      <c r="G93" s="162">
        <v>0.27305203381269999</v>
      </c>
      <c r="H93" s="162">
        <v>0.20068738672100001</v>
      </c>
      <c r="I93" s="162">
        <v>0.27349441984389999</v>
      </c>
      <c r="J93" s="162">
        <v>0.25332424147799998</v>
      </c>
      <c r="K93" s="162">
        <v>0.20782341495459999</v>
      </c>
      <c r="L93" s="162">
        <v>0.162051961451077</v>
      </c>
    </row>
    <row r="94" spans="1:12" x14ac:dyDescent="0.25">
      <c r="A94" s="396"/>
      <c r="B94" s="397"/>
      <c r="C94" s="67" t="s">
        <v>88</v>
      </c>
      <c r="D94" s="162">
        <v>0</v>
      </c>
      <c r="E94" s="162">
        <v>0</v>
      </c>
      <c r="F94" s="162">
        <v>0</v>
      </c>
      <c r="G94" s="162">
        <v>0</v>
      </c>
      <c r="H94" s="162">
        <v>0</v>
      </c>
      <c r="I94" s="162">
        <v>0</v>
      </c>
      <c r="J94" s="162">
        <v>0</v>
      </c>
      <c r="K94" s="162">
        <v>0</v>
      </c>
      <c r="L94" s="162">
        <v>0</v>
      </c>
    </row>
    <row r="96" spans="1:12" x14ac:dyDescent="0.25">
      <c r="A96" s="394" t="s">
        <v>92</v>
      </c>
      <c r="B96" s="394"/>
      <c r="C96" s="394"/>
      <c r="D96" s="394"/>
      <c r="E96" s="394"/>
      <c r="F96" s="394"/>
      <c r="G96" s="394"/>
      <c r="H96" s="394"/>
      <c r="I96" s="394"/>
      <c r="J96" s="394"/>
      <c r="K96" s="394"/>
      <c r="L96" s="394"/>
    </row>
    <row r="97" spans="1:12" x14ac:dyDescent="0.25">
      <c r="A97" s="97" t="s">
        <v>80</v>
      </c>
      <c r="B97" s="395" t="s">
        <v>81</v>
      </c>
      <c r="C97" s="395"/>
      <c r="D97" s="95" t="s">
        <v>71</v>
      </c>
      <c r="E97" s="95" t="s">
        <v>72</v>
      </c>
      <c r="F97" s="95" t="s">
        <v>73</v>
      </c>
      <c r="G97" s="95" t="s">
        <v>74</v>
      </c>
      <c r="H97" s="95" t="s">
        <v>75</v>
      </c>
      <c r="I97" s="95" t="s">
        <v>76</v>
      </c>
      <c r="J97" s="95" t="s">
        <v>77</v>
      </c>
      <c r="K97" s="95" t="s">
        <v>78</v>
      </c>
      <c r="L97" s="60">
        <v>2024</v>
      </c>
    </row>
    <row r="98" spans="1:12" x14ac:dyDescent="0.25">
      <c r="A98" s="396" t="s">
        <v>110</v>
      </c>
      <c r="B98" s="397" t="s">
        <v>199</v>
      </c>
      <c r="C98" s="67" t="s">
        <v>148</v>
      </c>
      <c r="D98" s="199">
        <v>21898</v>
      </c>
      <c r="E98" s="199">
        <v>22548</v>
      </c>
      <c r="F98" s="199">
        <v>17169</v>
      </c>
      <c r="G98" s="199">
        <v>18416</v>
      </c>
      <c r="H98" s="199">
        <v>22289</v>
      </c>
      <c r="I98" s="199">
        <v>17845</v>
      </c>
      <c r="J98" s="199">
        <v>19064</v>
      </c>
      <c r="K98" s="199">
        <v>17094</v>
      </c>
      <c r="L98" s="199">
        <v>18609</v>
      </c>
    </row>
    <row r="99" spans="1:12" x14ac:dyDescent="0.25">
      <c r="A99" s="396"/>
      <c r="B99" s="397"/>
      <c r="C99" s="67" t="s">
        <v>149</v>
      </c>
      <c r="D99" s="199">
        <v>60015</v>
      </c>
      <c r="E99" s="199">
        <v>52048</v>
      </c>
      <c r="F99" s="199">
        <v>42695</v>
      </c>
      <c r="G99" s="199">
        <v>46250</v>
      </c>
      <c r="H99" s="199">
        <v>55745</v>
      </c>
      <c r="I99" s="199">
        <v>44781</v>
      </c>
      <c r="J99" s="199">
        <v>32479</v>
      </c>
      <c r="K99" s="199">
        <v>39764</v>
      </c>
      <c r="L99" s="199">
        <v>43265</v>
      </c>
    </row>
    <row r="100" spans="1:12" x14ac:dyDescent="0.25">
      <c r="A100" s="396"/>
      <c r="B100" s="397"/>
      <c r="C100" s="67" t="s">
        <v>88</v>
      </c>
      <c r="D100" s="199">
        <v>81913</v>
      </c>
      <c r="E100" s="199">
        <v>74596</v>
      </c>
      <c r="F100" s="199">
        <v>59864</v>
      </c>
      <c r="G100" s="199">
        <v>64666</v>
      </c>
      <c r="H100" s="199">
        <v>78034</v>
      </c>
      <c r="I100" s="199">
        <v>62626</v>
      </c>
      <c r="J100" s="199">
        <v>51543</v>
      </c>
      <c r="K100" s="199">
        <v>56858</v>
      </c>
      <c r="L100" s="199">
        <v>61874</v>
      </c>
    </row>
    <row r="101" spans="1:12" x14ac:dyDescent="0.25">
      <c r="A101" s="396"/>
      <c r="B101" s="397" t="s">
        <v>87</v>
      </c>
      <c r="C101" s="67" t="s">
        <v>148</v>
      </c>
      <c r="D101" s="199">
        <v>11059</v>
      </c>
      <c r="E101" s="199">
        <v>12386</v>
      </c>
      <c r="F101" s="199">
        <v>8396</v>
      </c>
      <c r="G101" s="199">
        <v>9511</v>
      </c>
      <c r="H101" s="199">
        <v>12624</v>
      </c>
      <c r="I101" s="199">
        <v>10901</v>
      </c>
      <c r="J101" s="199">
        <v>10726</v>
      </c>
      <c r="K101" s="199">
        <v>12195</v>
      </c>
      <c r="L101" s="199">
        <v>13364</v>
      </c>
    </row>
    <row r="102" spans="1:12" x14ac:dyDescent="0.25">
      <c r="A102" s="396"/>
      <c r="B102" s="397"/>
      <c r="C102" s="67" t="s">
        <v>149</v>
      </c>
      <c r="D102" s="199">
        <v>7495</v>
      </c>
      <c r="E102" s="199">
        <v>6852</v>
      </c>
      <c r="F102" s="199">
        <v>5481</v>
      </c>
      <c r="G102" s="199">
        <v>6584</v>
      </c>
      <c r="H102" s="199">
        <v>9266</v>
      </c>
      <c r="I102" s="199">
        <v>8609</v>
      </c>
      <c r="J102" s="199">
        <v>6359</v>
      </c>
      <c r="K102" s="199">
        <v>8345</v>
      </c>
      <c r="L102" s="199">
        <v>9604</v>
      </c>
    </row>
    <row r="103" spans="1:12" x14ac:dyDescent="0.25">
      <c r="A103" s="396"/>
      <c r="B103" s="397"/>
      <c r="C103" s="67" t="s">
        <v>88</v>
      </c>
      <c r="D103" s="199">
        <v>18554</v>
      </c>
      <c r="E103" s="199">
        <v>19238</v>
      </c>
      <c r="F103" s="199">
        <v>13877</v>
      </c>
      <c r="G103" s="199">
        <v>16095</v>
      </c>
      <c r="H103" s="199">
        <v>21890</v>
      </c>
      <c r="I103" s="199">
        <v>19510</v>
      </c>
      <c r="J103" s="199">
        <v>17085</v>
      </c>
      <c r="K103" s="199">
        <v>20540</v>
      </c>
      <c r="L103" s="199">
        <v>22968</v>
      </c>
    </row>
    <row r="104" spans="1:12" x14ac:dyDescent="0.25">
      <c r="A104" s="396"/>
      <c r="B104" s="397" t="s">
        <v>88</v>
      </c>
      <c r="C104" s="67" t="s">
        <v>148</v>
      </c>
      <c r="D104" s="199">
        <v>32957</v>
      </c>
      <c r="E104" s="199">
        <v>34934</v>
      </c>
      <c r="F104" s="199">
        <v>25565</v>
      </c>
      <c r="G104" s="199">
        <v>27927</v>
      </c>
      <c r="H104" s="199">
        <v>34913</v>
      </c>
      <c r="I104" s="199">
        <v>28746</v>
      </c>
      <c r="J104" s="199">
        <v>29790</v>
      </c>
      <c r="K104" s="199">
        <v>29289</v>
      </c>
      <c r="L104" s="199">
        <v>31973</v>
      </c>
    </row>
    <row r="105" spans="1:12" x14ac:dyDescent="0.25">
      <c r="A105" s="396"/>
      <c r="B105" s="397"/>
      <c r="C105" s="67" t="s">
        <v>149</v>
      </c>
      <c r="D105" s="199">
        <v>67510</v>
      </c>
      <c r="E105" s="199">
        <v>58900</v>
      </c>
      <c r="F105" s="199">
        <v>48176</v>
      </c>
      <c r="G105" s="199">
        <v>52834</v>
      </c>
      <c r="H105" s="199">
        <v>65011</v>
      </c>
      <c r="I105" s="199">
        <v>53390</v>
      </c>
      <c r="J105" s="199">
        <v>38838</v>
      </c>
      <c r="K105" s="199">
        <v>48109</v>
      </c>
      <c r="L105" s="199">
        <v>52869</v>
      </c>
    </row>
    <row r="106" spans="1:12" x14ac:dyDescent="0.25">
      <c r="A106" s="396"/>
      <c r="B106" s="397"/>
      <c r="C106" s="67" t="s">
        <v>88</v>
      </c>
      <c r="D106" s="199">
        <v>100467</v>
      </c>
      <c r="E106" s="199">
        <v>93834</v>
      </c>
      <c r="F106" s="199">
        <v>73741</v>
      </c>
      <c r="G106" s="199">
        <v>80761</v>
      </c>
      <c r="H106" s="199">
        <v>99924</v>
      </c>
      <c r="I106" s="199">
        <v>82136</v>
      </c>
      <c r="J106" s="199">
        <v>68628</v>
      </c>
      <c r="K106" s="199">
        <v>77398</v>
      </c>
      <c r="L106" s="199">
        <v>84842</v>
      </c>
    </row>
    <row r="107" spans="1:12" x14ac:dyDescent="0.25">
      <c r="A107" s="396" t="s">
        <v>112</v>
      </c>
      <c r="B107" s="397" t="s">
        <v>199</v>
      </c>
      <c r="C107" s="67" t="s">
        <v>148</v>
      </c>
      <c r="D107" s="199">
        <v>51932</v>
      </c>
      <c r="E107" s="199">
        <v>48348</v>
      </c>
      <c r="F107" s="199">
        <v>36463</v>
      </c>
      <c r="G107" s="199">
        <v>38229</v>
      </c>
      <c r="H107" s="199">
        <v>43970</v>
      </c>
      <c r="I107" s="199">
        <v>33719</v>
      </c>
      <c r="J107" s="199">
        <v>31710</v>
      </c>
      <c r="K107" s="199">
        <v>29846</v>
      </c>
      <c r="L107" s="199">
        <v>30590</v>
      </c>
    </row>
    <row r="108" spans="1:12" x14ac:dyDescent="0.25">
      <c r="A108" s="396"/>
      <c r="B108" s="397"/>
      <c r="C108" s="67" t="s">
        <v>149</v>
      </c>
      <c r="D108" s="199">
        <v>31958</v>
      </c>
      <c r="E108" s="199">
        <v>29317</v>
      </c>
      <c r="F108" s="199">
        <v>28586</v>
      </c>
      <c r="G108" s="199">
        <v>33029</v>
      </c>
      <c r="H108" s="199">
        <v>41192</v>
      </c>
      <c r="I108" s="199">
        <v>34714</v>
      </c>
      <c r="J108" s="199">
        <v>28420</v>
      </c>
      <c r="K108" s="199">
        <v>33082</v>
      </c>
      <c r="L108" s="199">
        <v>37166</v>
      </c>
    </row>
    <row r="109" spans="1:12" x14ac:dyDescent="0.25">
      <c r="A109" s="396"/>
      <c r="B109" s="397"/>
      <c r="C109" s="67" t="s">
        <v>88</v>
      </c>
      <c r="D109" s="199">
        <v>83890</v>
      </c>
      <c r="E109" s="199">
        <v>77665</v>
      </c>
      <c r="F109" s="199">
        <v>65049</v>
      </c>
      <c r="G109" s="199">
        <v>71258</v>
      </c>
      <c r="H109" s="199">
        <v>85162</v>
      </c>
      <c r="I109" s="199">
        <v>68433</v>
      </c>
      <c r="J109" s="199">
        <v>60130</v>
      </c>
      <c r="K109" s="199">
        <v>62928</v>
      </c>
      <c r="L109" s="199">
        <v>67756</v>
      </c>
    </row>
    <row r="110" spans="1:12" x14ac:dyDescent="0.25">
      <c r="A110" s="396"/>
      <c r="B110" s="397" t="s">
        <v>87</v>
      </c>
      <c r="C110" s="67" t="s">
        <v>148</v>
      </c>
      <c r="D110" s="199">
        <v>18762</v>
      </c>
      <c r="E110" s="199">
        <v>19936</v>
      </c>
      <c r="F110" s="199">
        <v>15221</v>
      </c>
      <c r="G110" s="199">
        <v>17475</v>
      </c>
      <c r="H110" s="199">
        <v>23348</v>
      </c>
      <c r="I110" s="199">
        <v>20194</v>
      </c>
      <c r="J110" s="199">
        <v>19239</v>
      </c>
      <c r="K110" s="199">
        <v>21548</v>
      </c>
      <c r="L110" s="199">
        <v>23494</v>
      </c>
    </row>
    <row r="111" spans="1:12" x14ac:dyDescent="0.25">
      <c r="A111" s="396"/>
      <c r="B111" s="397"/>
      <c r="C111" s="67" t="s">
        <v>149</v>
      </c>
      <c r="D111" s="199">
        <v>2623</v>
      </c>
      <c r="E111" s="199">
        <v>2328</v>
      </c>
      <c r="F111" s="199">
        <v>2330</v>
      </c>
      <c r="G111" s="199">
        <v>2836</v>
      </c>
      <c r="H111" s="199">
        <v>4296</v>
      </c>
      <c r="I111" s="199">
        <v>4313</v>
      </c>
      <c r="J111" s="199">
        <v>3318</v>
      </c>
      <c r="K111" s="199">
        <v>4519</v>
      </c>
      <c r="L111" s="199">
        <v>5399</v>
      </c>
    </row>
    <row r="112" spans="1:12" x14ac:dyDescent="0.25">
      <c r="A112" s="396"/>
      <c r="B112" s="397"/>
      <c r="C112" s="67" t="s">
        <v>88</v>
      </c>
      <c r="D112" s="199">
        <v>21385</v>
      </c>
      <c r="E112" s="199">
        <v>22264</v>
      </c>
      <c r="F112" s="199">
        <v>17551</v>
      </c>
      <c r="G112" s="199">
        <v>20311</v>
      </c>
      <c r="H112" s="199">
        <v>27644</v>
      </c>
      <c r="I112" s="199">
        <v>24507</v>
      </c>
      <c r="J112" s="199">
        <v>22557</v>
      </c>
      <c r="K112" s="199">
        <v>26067</v>
      </c>
      <c r="L112" s="199">
        <v>28893</v>
      </c>
    </row>
    <row r="113" spans="1:12" x14ac:dyDescent="0.25">
      <c r="A113" s="396"/>
      <c r="B113" s="397" t="s">
        <v>88</v>
      </c>
      <c r="C113" s="67" t="s">
        <v>148</v>
      </c>
      <c r="D113" s="199">
        <v>70694</v>
      </c>
      <c r="E113" s="199">
        <v>68284</v>
      </c>
      <c r="F113" s="199">
        <v>51684</v>
      </c>
      <c r="G113" s="199">
        <v>55704</v>
      </c>
      <c r="H113" s="199">
        <v>67318</v>
      </c>
      <c r="I113" s="199">
        <v>53913</v>
      </c>
      <c r="J113" s="199">
        <v>50949</v>
      </c>
      <c r="K113" s="199">
        <v>51394</v>
      </c>
      <c r="L113" s="199">
        <v>54084</v>
      </c>
    </row>
    <row r="114" spans="1:12" x14ac:dyDescent="0.25">
      <c r="A114" s="396"/>
      <c r="B114" s="397"/>
      <c r="C114" s="67" t="s">
        <v>149</v>
      </c>
      <c r="D114" s="199">
        <v>34581</v>
      </c>
      <c r="E114" s="199">
        <v>31645</v>
      </c>
      <c r="F114" s="199">
        <v>30916</v>
      </c>
      <c r="G114" s="199">
        <v>35865</v>
      </c>
      <c r="H114" s="199">
        <v>45488</v>
      </c>
      <c r="I114" s="199">
        <v>39027</v>
      </c>
      <c r="J114" s="199">
        <v>31738</v>
      </c>
      <c r="K114" s="199">
        <v>37601</v>
      </c>
      <c r="L114" s="199">
        <v>42565</v>
      </c>
    </row>
    <row r="115" spans="1:12" x14ac:dyDescent="0.25">
      <c r="A115" s="396"/>
      <c r="B115" s="397"/>
      <c r="C115" s="67" t="s">
        <v>88</v>
      </c>
      <c r="D115" s="199">
        <v>105275</v>
      </c>
      <c r="E115" s="199">
        <v>99929</v>
      </c>
      <c r="F115" s="199">
        <v>82600</v>
      </c>
      <c r="G115" s="199">
        <v>91569</v>
      </c>
      <c r="H115" s="199">
        <v>112806</v>
      </c>
      <c r="I115" s="199">
        <v>92940</v>
      </c>
      <c r="J115" s="199">
        <v>82687</v>
      </c>
      <c r="K115" s="199">
        <v>88995</v>
      </c>
      <c r="L115" s="199">
        <v>96649</v>
      </c>
    </row>
    <row r="116" spans="1:12" x14ac:dyDescent="0.25">
      <c r="A116" s="396" t="s">
        <v>88</v>
      </c>
      <c r="B116" s="397" t="s">
        <v>199</v>
      </c>
      <c r="C116" s="67" t="s">
        <v>148</v>
      </c>
      <c r="D116" s="199">
        <v>73830</v>
      </c>
      <c r="E116" s="199">
        <v>70896</v>
      </c>
      <c r="F116" s="199">
        <v>53632</v>
      </c>
      <c r="G116" s="199">
        <v>56645</v>
      </c>
      <c r="H116" s="199">
        <v>66259</v>
      </c>
      <c r="I116" s="199">
        <v>51564</v>
      </c>
      <c r="J116" s="199">
        <v>50774</v>
      </c>
      <c r="K116" s="199">
        <v>46940</v>
      </c>
      <c r="L116" s="199">
        <v>49199</v>
      </c>
    </row>
    <row r="117" spans="1:12" x14ac:dyDescent="0.25">
      <c r="A117" s="396"/>
      <c r="B117" s="397"/>
      <c r="C117" s="67" t="s">
        <v>149</v>
      </c>
      <c r="D117" s="199">
        <v>91973</v>
      </c>
      <c r="E117" s="199">
        <v>81365</v>
      </c>
      <c r="F117" s="199">
        <v>71281</v>
      </c>
      <c r="G117" s="199">
        <v>79279</v>
      </c>
      <c r="H117" s="199">
        <v>96937</v>
      </c>
      <c r="I117" s="199">
        <v>79495</v>
      </c>
      <c r="J117" s="199">
        <v>60899</v>
      </c>
      <c r="K117" s="199">
        <v>72846</v>
      </c>
      <c r="L117" s="199">
        <v>80431</v>
      </c>
    </row>
    <row r="118" spans="1:12" x14ac:dyDescent="0.25">
      <c r="A118" s="396"/>
      <c r="B118" s="397"/>
      <c r="C118" s="67" t="s">
        <v>88</v>
      </c>
      <c r="D118" s="199">
        <v>165803</v>
      </c>
      <c r="E118" s="199">
        <v>152261</v>
      </c>
      <c r="F118" s="199">
        <v>124913</v>
      </c>
      <c r="G118" s="199">
        <v>135924</v>
      </c>
      <c r="H118" s="199">
        <v>163196</v>
      </c>
      <c r="I118" s="199">
        <v>131059</v>
      </c>
      <c r="J118" s="199">
        <v>111673</v>
      </c>
      <c r="K118" s="199">
        <v>119786</v>
      </c>
      <c r="L118" s="199">
        <v>129630</v>
      </c>
    </row>
    <row r="119" spans="1:12" x14ac:dyDescent="0.25">
      <c r="A119" s="396"/>
      <c r="B119" s="397" t="s">
        <v>87</v>
      </c>
      <c r="C119" s="67" t="s">
        <v>148</v>
      </c>
      <c r="D119" s="199">
        <v>29821</v>
      </c>
      <c r="E119" s="199">
        <v>32322</v>
      </c>
      <c r="F119" s="199">
        <v>23617</v>
      </c>
      <c r="G119" s="199">
        <v>26986</v>
      </c>
      <c r="H119" s="199">
        <v>35972</v>
      </c>
      <c r="I119" s="199">
        <v>31095</v>
      </c>
      <c r="J119" s="199">
        <v>29965</v>
      </c>
      <c r="K119" s="199">
        <v>33743</v>
      </c>
      <c r="L119" s="199">
        <v>36858</v>
      </c>
    </row>
    <row r="120" spans="1:12" x14ac:dyDescent="0.25">
      <c r="A120" s="396"/>
      <c r="B120" s="397"/>
      <c r="C120" s="67" t="s">
        <v>149</v>
      </c>
      <c r="D120" s="199">
        <v>10118</v>
      </c>
      <c r="E120" s="199">
        <v>9180</v>
      </c>
      <c r="F120" s="199">
        <v>7811</v>
      </c>
      <c r="G120" s="199">
        <v>9420</v>
      </c>
      <c r="H120" s="199">
        <v>13562</v>
      </c>
      <c r="I120" s="199">
        <v>12922</v>
      </c>
      <c r="J120" s="199">
        <v>9677</v>
      </c>
      <c r="K120" s="199">
        <v>12864</v>
      </c>
      <c r="L120" s="199">
        <v>15003</v>
      </c>
    </row>
    <row r="121" spans="1:12" x14ac:dyDescent="0.25">
      <c r="A121" s="396"/>
      <c r="B121" s="397"/>
      <c r="C121" s="67" t="s">
        <v>88</v>
      </c>
      <c r="D121" s="199">
        <v>39939</v>
      </c>
      <c r="E121" s="199">
        <v>41502</v>
      </c>
      <c r="F121" s="199">
        <v>31428</v>
      </c>
      <c r="G121" s="199">
        <v>36406</v>
      </c>
      <c r="H121" s="199">
        <v>49534</v>
      </c>
      <c r="I121" s="199">
        <v>44017</v>
      </c>
      <c r="J121" s="199">
        <v>39642</v>
      </c>
      <c r="K121" s="199">
        <v>46607</v>
      </c>
      <c r="L121" s="199">
        <v>51861</v>
      </c>
    </row>
    <row r="122" spans="1:12" x14ac:dyDescent="0.25">
      <c r="A122" s="396"/>
      <c r="B122" s="397" t="s">
        <v>88</v>
      </c>
      <c r="C122" s="67" t="s">
        <v>148</v>
      </c>
      <c r="D122" s="199">
        <v>103651</v>
      </c>
      <c r="E122" s="199">
        <v>103218</v>
      </c>
      <c r="F122" s="199">
        <v>77249</v>
      </c>
      <c r="G122" s="199">
        <v>83631</v>
      </c>
      <c r="H122" s="199">
        <v>102231</v>
      </c>
      <c r="I122" s="199">
        <v>82659</v>
      </c>
      <c r="J122" s="199">
        <v>80739</v>
      </c>
      <c r="K122" s="199">
        <v>80683</v>
      </c>
      <c r="L122" s="199">
        <v>86057</v>
      </c>
    </row>
    <row r="123" spans="1:12" x14ac:dyDescent="0.25">
      <c r="A123" s="396"/>
      <c r="B123" s="397"/>
      <c r="C123" s="67" t="s">
        <v>149</v>
      </c>
      <c r="D123" s="199">
        <v>102091</v>
      </c>
      <c r="E123" s="199">
        <v>90545</v>
      </c>
      <c r="F123" s="199">
        <v>79092</v>
      </c>
      <c r="G123" s="199">
        <v>88699</v>
      </c>
      <c r="H123" s="199">
        <v>110499</v>
      </c>
      <c r="I123" s="199">
        <v>92417</v>
      </c>
      <c r="J123" s="199">
        <v>70576</v>
      </c>
      <c r="K123" s="199">
        <v>85710</v>
      </c>
      <c r="L123" s="199">
        <v>95434</v>
      </c>
    </row>
    <row r="124" spans="1:12" x14ac:dyDescent="0.25">
      <c r="A124" s="396"/>
      <c r="B124" s="397"/>
      <c r="C124" s="67" t="s">
        <v>88</v>
      </c>
      <c r="D124" s="199">
        <v>205742</v>
      </c>
      <c r="E124" s="199">
        <v>193763</v>
      </c>
      <c r="F124" s="199">
        <v>156341</v>
      </c>
      <c r="G124" s="199">
        <v>172330</v>
      </c>
      <c r="H124" s="199">
        <v>212730</v>
      </c>
      <c r="I124" s="199">
        <v>175076</v>
      </c>
      <c r="J124" s="199">
        <v>151315</v>
      </c>
      <c r="K124" s="199">
        <v>166393</v>
      </c>
      <c r="L124" s="199">
        <v>181491</v>
      </c>
    </row>
    <row r="125" spans="1:12" x14ac:dyDescent="0.25">
      <c r="A125" s="20" t="s">
        <v>93</v>
      </c>
      <c r="B125" s="38"/>
      <c r="C125" s="38"/>
      <c r="D125" s="38"/>
      <c r="E125" s="38"/>
      <c r="F125" s="38"/>
      <c r="G125" s="38"/>
      <c r="H125" s="38"/>
      <c r="I125" s="38"/>
      <c r="J125" s="38"/>
    </row>
  </sheetData>
  <mergeCells count="56">
    <mergeCell ref="A107:A115"/>
    <mergeCell ref="B107:B109"/>
    <mergeCell ref="B110:B112"/>
    <mergeCell ref="B113:B115"/>
    <mergeCell ref="A116:A124"/>
    <mergeCell ref="B116:B118"/>
    <mergeCell ref="B119:B121"/>
    <mergeCell ref="B122:B124"/>
    <mergeCell ref="B97:C97"/>
    <mergeCell ref="A98:A106"/>
    <mergeCell ref="B98:B100"/>
    <mergeCell ref="B101:B103"/>
    <mergeCell ref="B104:B106"/>
    <mergeCell ref="A77:A85"/>
    <mergeCell ref="B77:B79"/>
    <mergeCell ref="B80:B82"/>
    <mergeCell ref="B83:B85"/>
    <mergeCell ref="A86:A94"/>
    <mergeCell ref="B86:B88"/>
    <mergeCell ref="B89:B91"/>
    <mergeCell ref="B92:B94"/>
    <mergeCell ref="B67:C67"/>
    <mergeCell ref="A68:A76"/>
    <mergeCell ref="B68:B70"/>
    <mergeCell ref="B71:B73"/>
    <mergeCell ref="B74:B76"/>
    <mergeCell ref="A47:A55"/>
    <mergeCell ref="B47:B49"/>
    <mergeCell ref="B50:B52"/>
    <mergeCell ref="B53:B55"/>
    <mergeCell ref="A56:A64"/>
    <mergeCell ref="B56:B58"/>
    <mergeCell ref="B59:B61"/>
    <mergeCell ref="B62:B64"/>
    <mergeCell ref="B32:B34"/>
    <mergeCell ref="B37:C37"/>
    <mergeCell ref="A38:A46"/>
    <mergeCell ref="B38:B40"/>
    <mergeCell ref="B41:B43"/>
    <mergeCell ref="B44:B46"/>
    <mergeCell ref="A6:L6"/>
    <mergeCell ref="A36:L36"/>
    <mergeCell ref="A66:L66"/>
    <mergeCell ref="A96:L96"/>
    <mergeCell ref="B7:C7"/>
    <mergeCell ref="A8:A16"/>
    <mergeCell ref="B8:B10"/>
    <mergeCell ref="B11:B13"/>
    <mergeCell ref="B14:B16"/>
    <mergeCell ref="A17:A25"/>
    <mergeCell ref="B17:B19"/>
    <mergeCell ref="B20:B22"/>
    <mergeCell ref="B23:B25"/>
    <mergeCell ref="A26:A34"/>
    <mergeCell ref="B26:B28"/>
    <mergeCell ref="B29:B31"/>
  </mergeCells>
  <hyperlinks>
    <hyperlink ref="A1" location="Indice!A1" display="Indice" xr:uid="{9B91FBAF-841E-4FCC-A0CD-AA0B657B211D}"/>
  </hyperlinks>
  <pageMargins left="0.7" right="0.7" top="0.75" bottom="0.75" header="0.3" footer="0.3"/>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66B76D-DAC8-4A72-9896-A817300356AD}">
  <sheetPr codeName="Hoja56"/>
  <dimension ref="A1:L234"/>
  <sheetViews>
    <sheetView workbookViewId="0">
      <selection activeCell="P19" sqref="P19"/>
    </sheetView>
  </sheetViews>
  <sheetFormatPr baseColWidth="10" defaultColWidth="9.140625" defaultRowHeight="15" x14ac:dyDescent="0.25"/>
  <cols>
    <col min="1" max="1" width="10.42578125" style="73" customWidth="1"/>
    <col min="2" max="2" width="13.85546875" style="107" customWidth="1"/>
    <col min="3" max="3" width="6.85546875" style="73" customWidth="1"/>
    <col min="4" max="12" width="11.7109375" style="73" customWidth="1"/>
    <col min="13" max="16384" width="9.140625" style="2"/>
  </cols>
  <sheetData>
    <row r="1" spans="1:12" x14ac:dyDescent="0.25">
      <c r="A1" s="59" t="s">
        <v>42</v>
      </c>
      <c r="B1" s="106"/>
    </row>
    <row r="2" spans="1:12" x14ac:dyDescent="0.25">
      <c r="A2" s="59"/>
      <c r="B2" s="106"/>
    </row>
    <row r="3" spans="1:12" x14ac:dyDescent="0.25">
      <c r="A3" s="13" t="s">
        <v>25</v>
      </c>
    </row>
    <row r="4" spans="1:12" x14ac:dyDescent="0.25">
      <c r="A4" s="14" t="s">
        <v>69</v>
      </c>
    </row>
    <row r="6" spans="1:12" x14ac:dyDescent="0.25">
      <c r="A6" s="394" t="s">
        <v>70</v>
      </c>
      <c r="B6" s="394"/>
      <c r="C6" s="394"/>
      <c r="D6" s="394"/>
      <c r="E6" s="394"/>
      <c r="F6" s="394"/>
      <c r="G6" s="394"/>
      <c r="H6" s="394"/>
      <c r="I6" s="394"/>
      <c r="J6" s="394"/>
      <c r="K6" s="394"/>
      <c r="L6" s="394"/>
    </row>
    <row r="7" spans="1:12" x14ac:dyDescent="0.25">
      <c r="A7" s="97" t="s">
        <v>80</v>
      </c>
      <c r="B7" s="395" t="s">
        <v>81</v>
      </c>
      <c r="C7" s="395"/>
      <c r="D7" s="102" t="s">
        <v>71</v>
      </c>
      <c r="E7" s="94" t="s">
        <v>72</v>
      </c>
      <c r="F7" s="94" t="s">
        <v>73</v>
      </c>
      <c r="G7" s="94" t="s">
        <v>74</v>
      </c>
      <c r="H7" s="94" t="s">
        <v>75</v>
      </c>
      <c r="I7" s="94" t="s">
        <v>76</v>
      </c>
      <c r="J7" s="94" t="s">
        <v>77</v>
      </c>
      <c r="K7" s="94" t="s">
        <v>78</v>
      </c>
      <c r="L7" s="60">
        <v>2024</v>
      </c>
    </row>
    <row r="8" spans="1:12" x14ac:dyDescent="0.25">
      <c r="A8" s="396" t="s">
        <v>135</v>
      </c>
      <c r="B8" s="397" t="s">
        <v>199</v>
      </c>
      <c r="C8" s="67" t="s">
        <v>148</v>
      </c>
      <c r="D8" s="161">
        <v>60.298924135726203</v>
      </c>
      <c r="E8" s="161">
        <v>65.161015638871305</v>
      </c>
      <c r="F8" s="161">
        <v>61.834738812852898</v>
      </c>
      <c r="G8" s="161">
        <v>61.1290659970484</v>
      </c>
      <c r="H8" s="161">
        <v>60.4726080161997</v>
      </c>
      <c r="I8" s="161">
        <v>61.250383546606898</v>
      </c>
      <c r="J8" s="161">
        <v>69.152930742299006</v>
      </c>
      <c r="K8" s="161">
        <v>64.154341753069502</v>
      </c>
      <c r="L8" s="161">
        <v>64.181672084618</v>
      </c>
    </row>
    <row r="9" spans="1:12" x14ac:dyDescent="0.25">
      <c r="A9" s="396"/>
      <c r="B9" s="397"/>
      <c r="C9" s="67" t="s">
        <v>149</v>
      </c>
      <c r="D9" s="161">
        <v>39.701075864273797</v>
      </c>
      <c r="E9" s="161">
        <v>34.838984361128702</v>
      </c>
      <c r="F9" s="161">
        <v>38.165261187147102</v>
      </c>
      <c r="G9" s="161">
        <v>38.8709340029516</v>
      </c>
      <c r="H9" s="161">
        <v>39.5273919838003</v>
      </c>
      <c r="I9" s="161">
        <v>38.749616453393102</v>
      </c>
      <c r="J9" s="161">
        <v>30.847069257701101</v>
      </c>
      <c r="K9" s="161">
        <v>35.845658246930498</v>
      </c>
      <c r="L9" s="161">
        <v>35.8183279153819</v>
      </c>
    </row>
    <row r="10" spans="1:12" x14ac:dyDescent="0.25">
      <c r="A10" s="396"/>
      <c r="B10" s="397"/>
      <c r="C10" s="67" t="s">
        <v>88</v>
      </c>
      <c r="D10" s="161">
        <v>100</v>
      </c>
      <c r="E10" s="161">
        <v>100</v>
      </c>
      <c r="F10" s="161">
        <v>100</v>
      </c>
      <c r="G10" s="161">
        <v>100</v>
      </c>
      <c r="H10" s="161">
        <v>100</v>
      </c>
      <c r="I10" s="161">
        <v>100</v>
      </c>
      <c r="J10" s="161">
        <v>100</v>
      </c>
      <c r="K10" s="161">
        <v>100</v>
      </c>
      <c r="L10" s="161">
        <v>100</v>
      </c>
    </row>
    <row r="11" spans="1:12" x14ac:dyDescent="0.25">
      <c r="A11" s="396"/>
      <c r="B11" s="397" t="s">
        <v>87</v>
      </c>
      <c r="C11" s="67" t="s">
        <v>148</v>
      </c>
      <c r="D11" s="161">
        <v>84.700171884272507</v>
      </c>
      <c r="E11" s="161">
        <v>87.005079021546607</v>
      </c>
      <c r="F11" s="161">
        <v>86.193098538464795</v>
      </c>
      <c r="G11" s="161">
        <v>85.049254101555604</v>
      </c>
      <c r="H11" s="161">
        <v>85.937068554359001</v>
      </c>
      <c r="I11" s="161">
        <v>85.108334533959706</v>
      </c>
      <c r="J11" s="161">
        <v>87.565890710396701</v>
      </c>
      <c r="K11" s="161">
        <v>88.165573954934601</v>
      </c>
      <c r="L11" s="161">
        <v>87.940734110152903</v>
      </c>
    </row>
    <row r="12" spans="1:12" x14ac:dyDescent="0.25">
      <c r="A12" s="396"/>
      <c r="B12" s="397"/>
      <c r="C12" s="67" t="s">
        <v>149</v>
      </c>
      <c r="D12" s="161">
        <v>15.2998281157275</v>
      </c>
      <c r="E12" s="161">
        <v>12.994920978453401</v>
      </c>
      <c r="F12" s="161">
        <v>13.806901461535199</v>
      </c>
      <c r="G12" s="161">
        <v>14.950745898444399</v>
      </c>
      <c r="H12" s="161">
        <v>14.062931445641</v>
      </c>
      <c r="I12" s="161">
        <v>14.891665466040299</v>
      </c>
      <c r="J12" s="161">
        <v>12.434109289603301</v>
      </c>
      <c r="K12" s="161">
        <v>11.834426045065401</v>
      </c>
      <c r="L12" s="161">
        <v>12.059265889847</v>
      </c>
    </row>
    <row r="13" spans="1:12" x14ac:dyDescent="0.25">
      <c r="A13" s="396"/>
      <c r="B13" s="397"/>
      <c r="C13" s="67" t="s">
        <v>88</v>
      </c>
      <c r="D13" s="161">
        <v>100</v>
      </c>
      <c r="E13" s="161">
        <v>100</v>
      </c>
      <c r="F13" s="161">
        <v>100</v>
      </c>
      <c r="G13" s="161">
        <v>100</v>
      </c>
      <c r="H13" s="161">
        <v>100</v>
      </c>
      <c r="I13" s="161">
        <v>100</v>
      </c>
      <c r="J13" s="161">
        <v>100</v>
      </c>
      <c r="K13" s="161">
        <v>100</v>
      </c>
      <c r="L13" s="161">
        <v>100</v>
      </c>
    </row>
    <row r="14" spans="1:12" x14ac:dyDescent="0.25">
      <c r="A14" s="396"/>
      <c r="B14" s="397" t="s">
        <v>88</v>
      </c>
      <c r="C14" s="67" t="s">
        <v>148</v>
      </c>
      <c r="D14" s="161">
        <v>64.386507647638695</v>
      </c>
      <c r="E14" s="161">
        <v>68.956466459867698</v>
      </c>
      <c r="F14" s="161">
        <v>66.168864143650893</v>
      </c>
      <c r="G14" s="161">
        <v>65.923379938786596</v>
      </c>
      <c r="H14" s="161">
        <v>66.052054250162101</v>
      </c>
      <c r="I14" s="161">
        <v>66.797724541642907</v>
      </c>
      <c r="J14" s="161">
        <v>73.654169469260907</v>
      </c>
      <c r="K14" s="161">
        <v>71.409467697741306</v>
      </c>
      <c r="L14" s="161">
        <v>72.597361061228497</v>
      </c>
    </row>
    <row r="15" spans="1:12" x14ac:dyDescent="0.25">
      <c r="A15" s="396"/>
      <c r="B15" s="397"/>
      <c r="C15" s="67" t="s">
        <v>149</v>
      </c>
      <c r="D15" s="161">
        <v>35.613492352361298</v>
      </c>
      <c r="E15" s="161">
        <v>31.043533540132302</v>
      </c>
      <c r="F15" s="161">
        <v>33.8311358563491</v>
      </c>
      <c r="G15" s="161">
        <v>34.076620061213397</v>
      </c>
      <c r="H15" s="161">
        <v>33.947945749837899</v>
      </c>
      <c r="I15" s="161">
        <v>33.2022754583571</v>
      </c>
      <c r="J15" s="161">
        <v>26.3458305307391</v>
      </c>
      <c r="K15" s="161">
        <v>28.590532302258701</v>
      </c>
      <c r="L15" s="161">
        <v>27.4026389387714</v>
      </c>
    </row>
    <row r="16" spans="1:12" x14ac:dyDescent="0.25">
      <c r="A16" s="396"/>
      <c r="B16" s="397"/>
      <c r="C16" s="67" t="s">
        <v>88</v>
      </c>
      <c r="D16" s="161">
        <v>100</v>
      </c>
      <c r="E16" s="161">
        <v>100</v>
      </c>
      <c r="F16" s="161">
        <v>100</v>
      </c>
      <c r="G16" s="161">
        <v>100</v>
      </c>
      <c r="H16" s="161">
        <v>100</v>
      </c>
      <c r="I16" s="161">
        <v>100</v>
      </c>
      <c r="J16" s="161">
        <v>100</v>
      </c>
      <c r="K16" s="161">
        <v>100</v>
      </c>
      <c r="L16" s="161">
        <v>100</v>
      </c>
    </row>
    <row r="17" spans="1:12" x14ac:dyDescent="0.25">
      <c r="A17" s="396" t="s">
        <v>136</v>
      </c>
      <c r="B17" s="397" t="s">
        <v>199</v>
      </c>
      <c r="C17" s="67" t="s">
        <v>148</v>
      </c>
      <c r="D17" s="161">
        <v>47.0600942540961</v>
      </c>
      <c r="E17" s="161">
        <v>49.437333114846403</v>
      </c>
      <c r="F17" s="161">
        <v>47.197393171402702</v>
      </c>
      <c r="G17" s="161">
        <v>45.387129317644103</v>
      </c>
      <c r="H17" s="161">
        <v>44.963071037807701</v>
      </c>
      <c r="I17" s="161">
        <v>44.084162923915898</v>
      </c>
      <c r="J17" s="161">
        <v>52.062589638176703</v>
      </c>
      <c r="K17" s="161">
        <v>44.895826587621698</v>
      </c>
      <c r="L17" s="161">
        <v>44.150667314777699</v>
      </c>
    </row>
    <row r="18" spans="1:12" x14ac:dyDescent="0.25">
      <c r="A18" s="396"/>
      <c r="B18" s="397"/>
      <c r="C18" s="67" t="s">
        <v>149</v>
      </c>
      <c r="D18" s="161">
        <v>52.939905745903999</v>
      </c>
      <c r="E18" s="161">
        <v>50.562666885153597</v>
      </c>
      <c r="F18" s="161">
        <v>52.802606828597298</v>
      </c>
      <c r="G18" s="161">
        <v>54.612870682355897</v>
      </c>
      <c r="H18" s="161">
        <v>55.036928962192299</v>
      </c>
      <c r="I18" s="161">
        <v>55.915837076084102</v>
      </c>
      <c r="J18" s="161">
        <v>47.937410361823297</v>
      </c>
      <c r="K18" s="161">
        <v>55.104173412378401</v>
      </c>
      <c r="L18" s="161">
        <v>55.849332685222201</v>
      </c>
    </row>
    <row r="19" spans="1:12" x14ac:dyDescent="0.25">
      <c r="A19" s="396"/>
      <c r="B19" s="397"/>
      <c r="C19" s="67" t="s">
        <v>88</v>
      </c>
      <c r="D19" s="161">
        <v>100</v>
      </c>
      <c r="E19" s="161">
        <v>100</v>
      </c>
      <c r="F19" s="161">
        <v>100</v>
      </c>
      <c r="G19" s="161">
        <v>100</v>
      </c>
      <c r="H19" s="161">
        <v>100</v>
      </c>
      <c r="I19" s="161">
        <v>100</v>
      </c>
      <c r="J19" s="161">
        <v>100</v>
      </c>
      <c r="K19" s="161">
        <v>100</v>
      </c>
      <c r="L19" s="161">
        <v>100</v>
      </c>
    </row>
    <row r="20" spans="1:12" x14ac:dyDescent="0.25">
      <c r="A20" s="396"/>
      <c r="B20" s="397" t="s">
        <v>87</v>
      </c>
      <c r="C20" s="67" t="s">
        <v>148</v>
      </c>
      <c r="D20" s="161">
        <v>78.171655369506894</v>
      </c>
      <c r="E20" s="161">
        <v>80.587197466636496</v>
      </c>
      <c r="F20" s="161">
        <v>80.061826713577403</v>
      </c>
      <c r="G20" s="161">
        <v>79.186152612833794</v>
      </c>
      <c r="H20" s="161">
        <v>75.078637548305906</v>
      </c>
      <c r="I20" s="161">
        <v>73.779408480553698</v>
      </c>
      <c r="J20" s="161">
        <v>80.329287881492107</v>
      </c>
      <c r="K20" s="161">
        <v>76.797802838195693</v>
      </c>
      <c r="L20" s="161">
        <v>73.881671063981798</v>
      </c>
    </row>
    <row r="21" spans="1:12" x14ac:dyDescent="0.25">
      <c r="A21" s="396"/>
      <c r="B21" s="397"/>
      <c r="C21" s="67" t="s">
        <v>149</v>
      </c>
      <c r="D21" s="161">
        <v>21.828344630493099</v>
      </c>
      <c r="E21" s="161">
        <v>19.4128025333635</v>
      </c>
      <c r="F21" s="161">
        <v>19.9381732864226</v>
      </c>
      <c r="G21" s="161">
        <v>20.813847387166199</v>
      </c>
      <c r="H21" s="161">
        <v>24.921362451694101</v>
      </c>
      <c r="I21" s="161">
        <v>26.220591519446302</v>
      </c>
      <c r="J21" s="161">
        <v>19.6707121185079</v>
      </c>
      <c r="K21" s="161">
        <v>23.2021971618043</v>
      </c>
      <c r="L21" s="161">
        <v>26.118328936018202</v>
      </c>
    </row>
    <row r="22" spans="1:12" x14ac:dyDescent="0.25">
      <c r="A22" s="396"/>
      <c r="B22" s="397"/>
      <c r="C22" s="67" t="s">
        <v>88</v>
      </c>
      <c r="D22" s="161">
        <v>100</v>
      </c>
      <c r="E22" s="161">
        <v>100</v>
      </c>
      <c r="F22" s="161">
        <v>100</v>
      </c>
      <c r="G22" s="161">
        <v>100</v>
      </c>
      <c r="H22" s="161">
        <v>100</v>
      </c>
      <c r="I22" s="161">
        <v>100</v>
      </c>
      <c r="J22" s="161">
        <v>100</v>
      </c>
      <c r="K22" s="161">
        <v>100</v>
      </c>
      <c r="L22" s="161">
        <v>100</v>
      </c>
    </row>
    <row r="23" spans="1:12" x14ac:dyDescent="0.25">
      <c r="A23" s="396"/>
      <c r="B23" s="397" t="s">
        <v>88</v>
      </c>
      <c r="C23" s="67" t="s">
        <v>148</v>
      </c>
      <c r="D23" s="161">
        <v>51.902914916492001</v>
      </c>
      <c r="E23" s="161">
        <v>54.317149787127001</v>
      </c>
      <c r="F23" s="161">
        <v>52.573750206293099</v>
      </c>
      <c r="G23" s="161">
        <v>51.798454113769203</v>
      </c>
      <c r="H23" s="161">
        <v>50.687711066908697</v>
      </c>
      <c r="I23" s="161">
        <v>50.113076871580503</v>
      </c>
      <c r="J23" s="161">
        <v>58.398623575583102</v>
      </c>
      <c r="K23" s="161">
        <v>52.5272699941467</v>
      </c>
      <c r="L23" s="161">
        <v>51.182791901272097</v>
      </c>
    </row>
    <row r="24" spans="1:12" x14ac:dyDescent="0.25">
      <c r="A24" s="396"/>
      <c r="B24" s="397"/>
      <c r="C24" s="67" t="s">
        <v>149</v>
      </c>
      <c r="D24" s="161">
        <v>48.097085083507999</v>
      </c>
      <c r="E24" s="161">
        <v>45.682850212872999</v>
      </c>
      <c r="F24" s="161">
        <v>47.426249793706901</v>
      </c>
      <c r="G24" s="161">
        <v>48.201545886230797</v>
      </c>
      <c r="H24" s="161">
        <v>49.312288933091303</v>
      </c>
      <c r="I24" s="161">
        <v>49.886923128419497</v>
      </c>
      <c r="J24" s="161">
        <v>41.601376424416998</v>
      </c>
      <c r="K24" s="161">
        <v>47.4727300058533</v>
      </c>
      <c r="L24" s="161">
        <v>48.817208098727797</v>
      </c>
    </row>
    <row r="25" spans="1:12" x14ac:dyDescent="0.25">
      <c r="A25" s="396"/>
      <c r="B25" s="397"/>
      <c r="C25" s="67" t="s">
        <v>88</v>
      </c>
      <c r="D25" s="161">
        <v>100</v>
      </c>
      <c r="E25" s="161">
        <v>100</v>
      </c>
      <c r="F25" s="161">
        <v>100</v>
      </c>
      <c r="G25" s="161">
        <v>100</v>
      </c>
      <c r="H25" s="161">
        <v>100</v>
      </c>
      <c r="I25" s="161">
        <v>100</v>
      </c>
      <c r="J25" s="161">
        <v>100</v>
      </c>
      <c r="K25" s="161">
        <v>100</v>
      </c>
      <c r="L25" s="161">
        <v>100</v>
      </c>
    </row>
    <row r="26" spans="1:12" x14ac:dyDescent="0.25">
      <c r="A26" s="396" t="s">
        <v>137</v>
      </c>
      <c r="B26" s="397" t="s">
        <v>199</v>
      </c>
      <c r="C26" s="67" t="s">
        <v>148</v>
      </c>
      <c r="D26" s="161">
        <v>37.112959609736102</v>
      </c>
      <c r="E26" s="161">
        <v>38.594688600732702</v>
      </c>
      <c r="F26" s="161">
        <v>36.448784042415099</v>
      </c>
      <c r="G26" s="161">
        <v>34.782896239164202</v>
      </c>
      <c r="H26" s="161">
        <v>33.675562862323403</v>
      </c>
      <c r="I26" s="161">
        <v>32.747512025161903</v>
      </c>
      <c r="J26" s="161">
        <v>40.441858025615403</v>
      </c>
      <c r="K26" s="161">
        <v>31.4673261335722</v>
      </c>
      <c r="L26" s="161">
        <v>30.458136453322901</v>
      </c>
    </row>
    <row r="27" spans="1:12" x14ac:dyDescent="0.25">
      <c r="A27" s="396"/>
      <c r="B27" s="397"/>
      <c r="C27" s="67" t="s">
        <v>149</v>
      </c>
      <c r="D27" s="161">
        <v>62.887040390263898</v>
      </c>
      <c r="E27" s="161">
        <v>61.405311399267298</v>
      </c>
      <c r="F27" s="161">
        <v>63.551215957584901</v>
      </c>
      <c r="G27" s="161">
        <v>65.217103760835897</v>
      </c>
      <c r="H27" s="161">
        <v>66.324437137676597</v>
      </c>
      <c r="I27" s="161">
        <v>67.252487974838104</v>
      </c>
      <c r="J27" s="161">
        <v>59.558141974384597</v>
      </c>
      <c r="K27" s="161">
        <v>68.5326738664278</v>
      </c>
      <c r="L27" s="161">
        <v>69.541863546677007</v>
      </c>
    </row>
    <row r="28" spans="1:12" x14ac:dyDescent="0.25">
      <c r="A28" s="396"/>
      <c r="B28" s="397"/>
      <c r="C28" s="67" t="s">
        <v>88</v>
      </c>
      <c r="D28" s="161">
        <v>100</v>
      </c>
      <c r="E28" s="161">
        <v>100</v>
      </c>
      <c r="F28" s="161">
        <v>100</v>
      </c>
      <c r="G28" s="161">
        <v>100</v>
      </c>
      <c r="H28" s="161">
        <v>100</v>
      </c>
      <c r="I28" s="161">
        <v>100</v>
      </c>
      <c r="J28" s="161">
        <v>100</v>
      </c>
      <c r="K28" s="161">
        <v>100</v>
      </c>
      <c r="L28" s="161">
        <v>100</v>
      </c>
    </row>
    <row r="29" spans="1:12" x14ac:dyDescent="0.25">
      <c r="A29" s="396"/>
      <c r="B29" s="397" t="s">
        <v>87</v>
      </c>
      <c r="C29" s="67" t="s">
        <v>148</v>
      </c>
      <c r="D29" s="161">
        <v>76.630295920566496</v>
      </c>
      <c r="E29" s="161">
        <v>78.458657719222003</v>
      </c>
      <c r="F29" s="161">
        <v>77.716795348340298</v>
      </c>
      <c r="G29" s="161">
        <v>71.136126199666094</v>
      </c>
      <c r="H29" s="161">
        <v>69.443891443397007</v>
      </c>
      <c r="I29" s="161">
        <v>66.986969346227099</v>
      </c>
      <c r="J29" s="161">
        <v>75.371452039204399</v>
      </c>
      <c r="K29" s="161">
        <v>66.143200932466499</v>
      </c>
      <c r="L29" s="161">
        <v>63.064462976623403</v>
      </c>
    </row>
    <row r="30" spans="1:12" x14ac:dyDescent="0.25">
      <c r="A30" s="396"/>
      <c r="B30" s="397"/>
      <c r="C30" s="67" t="s">
        <v>149</v>
      </c>
      <c r="D30" s="161">
        <v>23.3697040794335</v>
      </c>
      <c r="E30" s="161">
        <v>21.541342280778</v>
      </c>
      <c r="F30" s="161">
        <v>22.283204651659702</v>
      </c>
      <c r="G30" s="161">
        <v>28.863873800333899</v>
      </c>
      <c r="H30" s="161">
        <v>30.556108556603</v>
      </c>
      <c r="I30" s="161">
        <v>33.013030653772901</v>
      </c>
      <c r="J30" s="161">
        <v>24.628547960795601</v>
      </c>
      <c r="K30" s="161">
        <v>33.856799067533501</v>
      </c>
      <c r="L30" s="161">
        <v>36.935537023376497</v>
      </c>
    </row>
    <row r="31" spans="1:12" x14ac:dyDescent="0.25">
      <c r="A31" s="396"/>
      <c r="B31" s="397"/>
      <c r="C31" s="67" t="s">
        <v>88</v>
      </c>
      <c r="D31" s="161">
        <v>100</v>
      </c>
      <c r="E31" s="161">
        <v>100</v>
      </c>
      <c r="F31" s="161">
        <v>100</v>
      </c>
      <c r="G31" s="161">
        <v>100</v>
      </c>
      <c r="H31" s="161">
        <v>100</v>
      </c>
      <c r="I31" s="161">
        <v>100</v>
      </c>
      <c r="J31" s="161">
        <v>100</v>
      </c>
      <c r="K31" s="161">
        <v>100</v>
      </c>
      <c r="L31" s="161">
        <v>100</v>
      </c>
    </row>
    <row r="32" spans="1:12" x14ac:dyDescent="0.25">
      <c r="A32" s="396"/>
      <c r="B32" s="397" t="s">
        <v>88</v>
      </c>
      <c r="C32" s="67" t="s">
        <v>148</v>
      </c>
      <c r="D32" s="161">
        <v>43.9580938408861</v>
      </c>
      <c r="E32" s="161">
        <v>45.651826624937399</v>
      </c>
      <c r="F32" s="161">
        <v>43.985093024824103</v>
      </c>
      <c r="G32" s="161">
        <v>41.998575118176198</v>
      </c>
      <c r="H32" s="161">
        <v>40.848857523895603</v>
      </c>
      <c r="I32" s="161">
        <v>39.9561117763065</v>
      </c>
      <c r="J32" s="161">
        <v>48.293487999518497</v>
      </c>
      <c r="K32" s="161">
        <v>39.325839498336201</v>
      </c>
      <c r="L32" s="161">
        <v>38.013929905870199</v>
      </c>
    </row>
    <row r="33" spans="1:12" x14ac:dyDescent="0.25">
      <c r="A33" s="396"/>
      <c r="B33" s="397"/>
      <c r="C33" s="67" t="s">
        <v>149</v>
      </c>
      <c r="D33" s="161">
        <v>56.0419061591139</v>
      </c>
      <c r="E33" s="161">
        <v>54.348173375062601</v>
      </c>
      <c r="F33" s="161">
        <v>56.014906975175897</v>
      </c>
      <c r="G33" s="161">
        <v>58.001424881823802</v>
      </c>
      <c r="H33" s="161">
        <v>59.151142476104397</v>
      </c>
      <c r="I33" s="161">
        <v>60.0438882236935</v>
      </c>
      <c r="J33" s="161">
        <v>51.706512000481602</v>
      </c>
      <c r="K33" s="161">
        <v>60.674160501663799</v>
      </c>
      <c r="L33" s="161">
        <v>61.986070094129701</v>
      </c>
    </row>
    <row r="34" spans="1:12" x14ac:dyDescent="0.25">
      <c r="A34" s="396"/>
      <c r="B34" s="397"/>
      <c r="C34" s="67" t="s">
        <v>88</v>
      </c>
      <c r="D34" s="161">
        <v>100</v>
      </c>
      <c r="E34" s="161">
        <v>100</v>
      </c>
      <c r="F34" s="161">
        <v>100</v>
      </c>
      <c r="G34" s="161">
        <v>100</v>
      </c>
      <c r="H34" s="161">
        <v>100</v>
      </c>
      <c r="I34" s="161">
        <v>100</v>
      </c>
      <c r="J34" s="161">
        <v>100</v>
      </c>
      <c r="K34" s="161">
        <v>100</v>
      </c>
      <c r="L34" s="161">
        <v>100</v>
      </c>
    </row>
    <row r="35" spans="1:12" x14ac:dyDescent="0.25">
      <c r="A35" s="396" t="s">
        <v>138</v>
      </c>
      <c r="B35" s="397" t="s">
        <v>199</v>
      </c>
      <c r="C35" s="67" t="s">
        <v>148</v>
      </c>
      <c r="D35" s="161">
        <v>30.5227210658181</v>
      </c>
      <c r="E35" s="161">
        <v>30.528113011234201</v>
      </c>
      <c r="F35" s="161">
        <v>28.255771049732999</v>
      </c>
      <c r="G35" s="161">
        <v>27.4451705544354</v>
      </c>
      <c r="H35" s="161">
        <v>24.6028307115334</v>
      </c>
      <c r="I35" s="161">
        <v>22.699157146213601</v>
      </c>
      <c r="J35" s="161">
        <v>27.173307218663801</v>
      </c>
      <c r="K35" s="161">
        <v>21.205845911062799</v>
      </c>
      <c r="L35" s="161">
        <v>20.011472421878501</v>
      </c>
    </row>
    <row r="36" spans="1:12" x14ac:dyDescent="0.25">
      <c r="A36" s="396"/>
      <c r="B36" s="397"/>
      <c r="C36" s="67" t="s">
        <v>149</v>
      </c>
      <c r="D36" s="161">
        <v>69.477278934181896</v>
      </c>
      <c r="E36" s="161">
        <v>69.471886988765803</v>
      </c>
      <c r="F36" s="161">
        <v>71.744228950267001</v>
      </c>
      <c r="G36" s="161">
        <v>72.554829445564593</v>
      </c>
      <c r="H36" s="161">
        <v>75.3971692884666</v>
      </c>
      <c r="I36" s="161">
        <v>77.300842853786406</v>
      </c>
      <c r="J36" s="161">
        <v>72.826692781336206</v>
      </c>
      <c r="K36" s="161">
        <v>78.794154088937205</v>
      </c>
      <c r="L36" s="161">
        <v>79.988527578121406</v>
      </c>
    </row>
    <row r="37" spans="1:12" x14ac:dyDescent="0.25">
      <c r="A37" s="396"/>
      <c r="B37" s="397"/>
      <c r="C37" s="67" t="s">
        <v>88</v>
      </c>
      <c r="D37" s="161">
        <v>100</v>
      </c>
      <c r="E37" s="161">
        <v>100</v>
      </c>
      <c r="F37" s="161">
        <v>100</v>
      </c>
      <c r="G37" s="161">
        <v>100</v>
      </c>
      <c r="H37" s="161">
        <v>100</v>
      </c>
      <c r="I37" s="161">
        <v>100</v>
      </c>
      <c r="J37" s="161">
        <v>100</v>
      </c>
      <c r="K37" s="161">
        <v>100</v>
      </c>
      <c r="L37" s="161">
        <v>100</v>
      </c>
    </row>
    <row r="38" spans="1:12" x14ac:dyDescent="0.25">
      <c r="A38" s="396"/>
      <c r="B38" s="397" t="s">
        <v>87</v>
      </c>
      <c r="C38" s="67" t="s">
        <v>148</v>
      </c>
      <c r="D38" s="161">
        <v>67.243510821881799</v>
      </c>
      <c r="E38" s="161">
        <v>70.711101696266496</v>
      </c>
      <c r="F38" s="161">
        <v>66.991421627489203</v>
      </c>
      <c r="G38" s="161">
        <v>61.286742748301101</v>
      </c>
      <c r="H38" s="161">
        <v>60.442750036395402</v>
      </c>
      <c r="I38" s="161">
        <v>56.692367187960699</v>
      </c>
      <c r="J38" s="161">
        <v>64.661231460646704</v>
      </c>
      <c r="K38" s="161">
        <v>55.623367987414198</v>
      </c>
      <c r="L38" s="161">
        <v>53.680316104458697</v>
      </c>
    </row>
    <row r="39" spans="1:12" x14ac:dyDescent="0.25">
      <c r="A39" s="396"/>
      <c r="B39" s="397"/>
      <c r="C39" s="67" t="s">
        <v>149</v>
      </c>
      <c r="D39" s="161">
        <v>32.756489178118201</v>
      </c>
      <c r="E39" s="161">
        <v>29.2888983037335</v>
      </c>
      <c r="F39" s="161">
        <v>33.008578372510797</v>
      </c>
      <c r="G39" s="161">
        <v>38.713257251698899</v>
      </c>
      <c r="H39" s="161">
        <v>39.557249963604598</v>
      </c>
      <c r="I39" s="161">
        <v>43.307632812039401</v>
      </c>
      <c r="J39" s="161">
        <v>35.338768539353303</v>
      </c>
      <c r="K39" s="161">
        <v>44.376632012585802</v>
      </c>
      <c r="L39" s="161">
        <v>46.319683895541203</v>
      </c>
    </row>
    <row r="40" spans="1:12" x14ac:dyDescent="0.25">
      <c r="A40" s="396"/>
      <c r="B40" s="397"/>
      <c r="C40" s="67" t="s">
        <v>88</v>
      </c>
      <c r="D40" s="161">
        <v>100</v>
      </c>
      <c r="E40" s="161">
        <v>100</v>
      </c>
      <c r="F40" s="161">
        <v>100</v>
      </c>
      <c r="G40" s="161">
        <v>100</v>
      </c>
      <c r="H40" s="161">
        <v>100</v>
      </c>
      <c r="I40" s="161">
        <v>100</v>
      </c>
      <c r="J40" s="161">
        <v>100</v>
      </c>
      <c r="K40" s="161">
        <v>100</v>
      </c>
      <c r="L40" s="161">
        <v>100</v>
      </c>
    </row>
    <row r="41" spans="1:12" x14ac:dyDescent="0.25">
      <c r="A41" s="396"/>
      <c r="B41" s="397" t="s">
        <v>88</v>
      </c>
      <c r="C41" s="67" t="s">
        <v>148</v>
      </c>
      <c r="D41" s="161">
        <v>36.290282544324199</v>
      </c>
      <c r="E41" s="161">
        <v>37.259482293829301</v>
      </c>
      <c r="F41" s="161">
        <v>35.6722771301148</v>
      </c>
      <c r="G41" s="161">
        <v>33.580126611865197</v>
      </c>
      <c r="H41" s="161">
        <v>31.5572292932343</v>
      </c>
      <c r="I41" s="161">
        <v>29.4871834828804</v>
      </c>
      <c r="J41" s="161">
        <v>35.149356839453503</v>
      </c>
      <c r="K41" s="161">
        <v>27.961617732172201</v>
      </c>
      <c r="L41" s="161">
        <v>26.793825215223901</v>
      </c>
    </row>
    <row r="42" spans="1:12" x14ac:dyDescent="0.25">
      <c r="A42" s="396"/>
      <c r="B42" s="397"/>
      <c r="C42" s="67" t="s">
        <v>149</v>
      </c>
      <c r="D42" s="161">
        <v>63.709717455675801</v>
      </c>
      <c r="E42" s="161">
        <v>62.740517706170699</v>
      </c>
      <c r="F42" s="161">
        <v>64.327722869885207</v>
      </c>
      <c r="G42" s="161">
        <v>66.419873388134803</v>
      </c>
      <c r="H42" s="161">
        <v>68.442770706765799</v>
      </c>
      <c r="I42" s="161">
        <v>70.512816517119603</v>
      </c>
      <c r="J42" s="161">
        <v>64.850643160546497</v>
      </c>
      <c r="K42" s="161">
        <v>72.038382267827799</v>
      </c>
      <c r="L42" s="161">
        <v>73.206174784775996</v>
      </c>
    </row>
    <row r="43" spans="1:12" x14ac:dyDescent="0.25">
      <c r="A43" s="396"/>
      <c r="B43" s="397"/>
      <c r="C43" s="67" t="s">
        <v>88</v>
      </c>
      <c r="D43" s="161">
        <v>100</v>
      </c>
      <c r="E43" s="161">
        <v>100</v>
      </c>
      <c r="F43" s="161">
        <v>100</v>
      </c>
      <c r="G43" s="161">
        <v>100</v>
      </c>
      <c r="H43" s="161">
        <v>100</v>
      </c>
      <c r="I43" s="161">
        <v>100</v>
      </c>
      <c r="J43" s="161">
        <v>100</v>
      </c>
      <c r="K43" s="161">
        <v>100</v>
      </c>
      <c r="L43" s="161">
        <v>100</v>
      </c>
    </row>
    <row r="44" spans="1:12" x14ac:dyDescent="0.25">
      <c r="A44" s="396" t="s">
        <v>139</v>
      </c>
      <c r="B44" s="397" t="s">
        <v>199</v>
      </c>
      <c r="C44" s="67" t="s">
        <v>148</v>
      </c>
      <c r="D44" s="161">
        <v>25.389937390446502</v>
      </c>
      <c r="E44" s="161">
        <v>25.389731253379001</v>
      </c>
      <c r="F44" s="161">
        <v>23.075783968529802</v>
      </c>
      <c r="G44" s="161">
        <v>20.193136069701399</v>
      </c>
      <c r="H44" s="161">
        <v>19.068537759041799</v>
      </c>
      <c r="I44" s="161">
        <v>17.514329636969599</v>
      </c>
      <c r="J44" s="161">
        <v>17.790736104796299</v>
      </c>
      <c r="K44" s="161">
        <v>14.566198784951601</v>
      </c>
      <c r="L44" s="161">
        <v>14.052485900981001</v>
      </c>
    </row>
    <row r="45" spans="1:12" x14ac:dyDescent="0.25">
      <c r="A45" s="396"/>
      <c r="B45" s="397"/>
      <c r="C45" s="67" t="s">
        <v>149</v>
      </c>
      <c r="D45" s="161">
        <v>74.610062609553495</v>
      </c>
      <c r="E45" s="161">
        <v>74.610268746621003</v>
      </c>
      <c r="F45" s="161">
        <v>76.924216031470195</v>
      </c>
      <c r="G45" s="161">
        <v>79.806863930298604</v>
      </c>
      <c r="H45" s="161">
        <v>80.931462240958197</v>
      </c>
      <c r="I45" s="161">
        <v>82.485670363030394</v>
      </c>
      <c r="J45" s="161">
        <v>82.209263895203705</v>
      </c>
      <c r="K45" s="161">
        <v>85.433801215048405</v>
      </c>
      <c r="L45" s="161">
        <v>85.947514099018903</v>
      </c>
    </row>
    <row r="46" spans="1:12" x14ac:dyDescent="0.25">
      <c r="A46" s="396"/>
      <c r="B46" s="397"/>
      <c r="C46" s="67" t="s">
        <v>88</v>
      </c>
      <c r="D46" s="161">
        <v>100</v>
      </c>
      <c r="E46" s="161">
        <v>100</v>
      </c>
      <c r="F46" s="161">
        <v>100</v>
      </c>
      <c r="G46" s="161">
        <v>100</v>
      </c>
      <c r="H46" s="161">
        <v>100</v>
      </c>
      <c r="I46" s="161">
        <v>100</v>
      </c>
      <c r="J46" s="161">
        <v>100</v>
      </c>
      <c r="K46" s="161">
        <v>100</v>
      </c>
      <c r="L46" s="161">
        <v>100</v>
      </c>
    </row>
    <row r="47" spans="1:12" x14ac:dyDescent="0.25">
      <c r="A47" s="396"/>
      <c r="B47" s="397" t="s">
        <v>87</v>
      </c>
      <c r="C47" s="67" t="s">
        <v>148</v>
      </c>
      <c r="D47" s="161">
        <v>57.889733549745799</v>
      </c>
      <c r="E47" s="161">
        <v>59.1041755051344</v>
      </c>
      <c r="F47" s="161">
        <v>58.444939896163</v>
      </c>
      <c r="G47" s="161">
        <v>51.127178252684303</v>
      </c>
      <c r="H47" s="161">
        <v>49.441518548399202</v>
      </c>
      <c r="I47" s="161">
        <v>47.666107398822597</v>
      </c>
      <c r="J47" s="161">
        <v>50.568227731864098</v>
      </c>
      <c r="K47" s="161">
        <v>44.340092652493702</v>
      </c>
      <c r="L47" s="161">
        <v>42.862267307832198</v>
      </c>
    </row>
    <row r="48" spans="1:12" x14ac:dyDescent="0.25">
      <c r="A48" s="396"/>
      <c r="B48" s="397"/>
      <c r="C48" s="67" t="s">
        <v>149</v>
      </c>
      <c r="D48" s="161">
        <v>42.110266450254201</v>
      </c>
      <c r="E48" s="161">
        <v>40.8958244948656</v>
      </c>
      <c r="F48" s="161">
        <v>41.555060103837</v>
      </c>
      <c r="G48" s="161">
        <v>48.872821747315697</v>
      </c>
      <c r="H48" s="161">
        <v>50.558481451600798</v>
      </c>
      <c r="I48" s="161">
        <v>52.333892601177403</v>
      </c>
      <c r="J48" s="161">
        <v>49.431772268135902</v>
      </c>
      <c r="K48" s="161">
        <v>55.659907347506298</v>
      </c>
      <c r="L48" s="161">
        <v>57.137732692167702</v>
      </c>
    </row>
    <row r="49" spans="1:12" x14ac:dyDescent="0.25">
      <c r="A49" s="396"/>
      <c r="B49" s="397"/>
      <c r="C49" s="67" t="s">
        <v>88</v>
      </c>
      <c r="D49" s="161">
        <v>100</v>
      </c>
      <c r="E49" s="161">
        <v>100</v>
      </c>
      <c r="F49" s="161">
        <v>100</v>
      </c>
      <c r="G49" s="161">
        <v>100</v>
      </c>
      <c r="H49" s="161">
        <v>100</v>
      </c>
      <c r="I49" s="161">
        <v>100</v>
      </c>
      <c r="J49" s="161">
        <v>100</v>
      </c>
      <c r="K49" s="161">
        <v>100</v>
      </c>
      <c r="L49" s="161">
        <v>100</v>
      </c>
    </row>
    <row r="50" spans="1:12" x14ac:dyDescent="0.25">
      <c r="A50" s="396"/>
      <c r="B50" s="397" t="s">
        <v>88</v>
      </c>
      <c r="C50" s="67" t="s">
        <v>148</v>
      </c>
      <c r="D50" s="161">
        <v>30.1952230992006</v>
      </c>
      <c r="E50" s="161">
        <v>31.092948503170099</v>
      </c>
      <c r="F50" s="161">
        <v>28.935323700064</v>
      </c>
      <c r="G50" s="161">
        <v>24.853762853608998</v>
      </c>
      <c r="H50" s="161">
        <v>24.1531697569675</v>
      </c>
      <c r="I50" s="161">
        <v>22.5425843681567</v>
      </c>
      <c r="J50" s="161">
        <v>22.941015095496802</v>
      </c>
      <c r="K50" s="161">
        <v>19.064791040617401</v>
      </c>
      <c r="L50" s="161">
        <v>18.3364914767428</v>
      </c>
    </row>
    <row r="51" spans="1:12" x14ac:dyDescent="0.25">
      <c r="A51" s="396"/>
      <c r="B51" s="397"/>
      <c r="C51" s="67" t="s">
        <v>149</v>
      </c>
      <c r="D51" s="161">
        <v>69.804776900799396</v>
      </c>
      <c r="E51" s="161">
        <v>68.907051496829993</v>
      </c>
      <c r="F51" s="161">
        <v>71.064676299935996</v>
      </c>
      <c r="G51" s="161">
        <v>75.146237146391002</v>
      </c>
      <c r="H51" s="161">
        <v>75.8468302430325</v>
      </c>
      <c r="I51" s="161">
        <v>77.457415631843404</v>
      </c>
      <c r="J51" s="161">
        <v>77.058984904503205</v>
      </c>
      <c r="K51" s="161">
        <v>80.935208959382607</v>
      </c>
      <c r="L51" s="161">
        <v>81.663508523257093</v>
      </c>
    </row>
    <row r="52" spans="1:12" x14ac:dyDescent="0.25">
      <c r="A52" s="396"/>
      <c r="B52" s="397"/>
      <c r="C52" s="67" t="s">
        <v>88</v>
      </c>
      <c r="D52" s="161">
        <v>100</v>
      </c>
      <c r="E52" s="161">
        <v>100</v>
      </c>
      <c r="F52" s="161">
        <v>100</v>
      </c>
      <c r="G52" s="161">
        <v>100</v>
      </c>
      <c r="H52" s="161">
        <v>100</v>
      </c>
      <c r="I52" s="161">
        <v>100</v>
      </c>
      <c r="J52" s="161">
        <v>100</v>
      </c>
      <c r="K52" s="161">
        <v>100</v>
      </c>
      <c r="L52" s="161">
        <v>100</v>
      </c>
    </row>
    <row r="53" spans="1:12" x14ac:dyDescent="0.25">
      <c r="A53" s="396" t="s">
        <v>88</v>
      </c>
      <c r="B53" s="397" t="s">
        <v>199</v>
      </c>
      <c r="C53" s="67" t="s">
        <v>148</v>
      </c>
      <c r="D53" s="161">
        <v>40.33707382907</v>
      </c>
      <c r="E53" s="161">
        <v>42.249026495293599</v>
      </c>
      <c r="F53" s="161">
        <v>39.819325541716402</v>
      </c>
      <c r="G53" s="161">
        <v>38.246373094530803</v>
      </c>
      <c r="H53" s="161">
        <v>37.053540199043802</v>
      </c>
      <c r="I53" s="161">
        <v>36.179357144722999</v>
      </c>
      <c r="J53" s="161">
        <v>41.8913316384929</v>
      </c>
      <c r="K53" s="161">
        <v>35.129427893775002</v>
      </c>
      <c r="L53" s="161">
        <v>34.110565462837897</v>
      </c>
    </row>
    <row r="54" spans="1:12" x14ac:dyDescent="0.25">
      <c r="A54" s="396"/>
      <c r="B54" s="397"/>
      <c r="C54" s="67" t="s">
        <v>149</v>
      </c>
      <c r="D54" s="161">
        <v>59.66292617093</v>
      </c>
      <c r="E54" s="161">
        <v>57.750973504706501</v>
      </c>
      <c r="F54" s="161">
        <v>60.180674458283598</v>
      </c>
      <c r="G54" s="161">
        <v>61.753626905469197</v>
      </c>
      <c r="H54" s="161">
        <v>62.946459800956198</v>
      </c>
      <c r="I54" s="161">
        <v>63.820642855277001</v>
      </c>
      <c r="J54" s="161">
        <v>58.1086683615071</v>
      </c>
      <c r="K54" s="161">
        <v>64.870572106224998</v>
      </c>
      <c r="L54" s="161">
        <v>65.889434537162003</v>
      </c>
    </row>
    <row r="55" spans="1:12" x14ac:dyDescent="0.25">
      <c r="A55" s="396"/>
      <c r="B55" s="397"/>
      <c r="C55" s="67" t="s">
        <v>88</v>
      </c>
      <c r="D55" s="161">
        <v>100</v>
      </c>
      <c r="E55" s="161">
        <v>100</v>
      </c>
      <c r="F55" s="161">
        <v>100</v>
      </c>
      <c r="G55" s="161">
        <v>100</v>
      </c>
      <c r="H55" s="161">
        <v>100</v>
      </c>
      <c r="I55" s="161">
        <v>100</v>
      </c>
      <c r="J55" s="161">
        <v>100</v>
      </c>
      <c r="K55" s="161">
        <v>100</v>
      </c>
      <c r="L55" s="161">
        <v>100</v>
      </c>
    </row>
    <row r="56" spans="1:12" x14ac:dyDescent="0.25">
      <c r="A56" s="396"/>
      <c r="B56" s="397" t="s">
        <v>87</v>
      </c>
      <c r="C56" s="67" t="s">
        <v>148</v>
      </c>
      <c r="D56" s="161">
        <v>73.576171957612701</v>
      </c>
      <c r="E56" s="161">
        <v>75.554037869564795</v>
      </c>
      <c r="F56" s="161">
        <v>74.366392517874203</v>
      </c>
      <c r="G56" s="161">
        <v>71.230951669350105</v>
      </c>
      <c r="H56" s="161">
        <v>69.641579489886496</v>
      </c>
      <c r="I56" s="161">
        <v>67.985536753878094</v>
      </c>
      <c r="J56" s="161">
        <v>74.200957438921506</v>
      </c>
      <c r="K56" s="161">
        <v>70.291531951742002</v>
      </c>
      <c r="L56" s="161">
        <v>69.2367095696831</v>
      </c>
    </row>
    <row r="57" spans="1:12" x14ac:dyDescent="0.25">
      <c r="A57" s="396"/>
      <c r="B57" s="397"/>
      <c r="C57" s="67" t="s">
        <v>149</v>
      </c>
      <c r="D57" s="161">
        <v>26.423828042387299</v>
      </c>
      <c r="E57" s="161">
        <v>24.445962130435198</v>
      </c>
      <c r="F57" s="161">
        <v>25.6336074821258</v>
      </c>
      <c r="G57" s="161">
        <v>28.769048330649898</v>
      </c>
      <c r="H57" s="161">
        <v>30.358420510113501</v>
      </c>
      <c r="I57" s="161">
        <v>32.014463246121899</v>
      </c>
      <c r="J57" s="161">
        <v>25.799042561078501</v>
      </c>
      <c r="K57" s="161">
        <v>29.708468048257998</v>
      </c>
      <c r="L57" s="161">
        <v>30.7632904303168</v>
      </c>
    </row>
    <row r="58" spans="1:12" x14ac:dyDescent="0.25">
      <c r="A58" s="396"/>
      <c r="B58" s="397"/>
      <c r="C58" s="67" t="s">
        <v>88</v>
      </c>
      <c r="D58" s="161">
        <v>100</v>
      </c>
      <c r="E58" s="161">
        <v>100</v>
      </c>
      <c r="F58" s="161">
        <v>100</v>
      </c>
      <c r="G58" s="161">
        <v>100</v>
      </c>
      <c r="H58" s="161">
        <v>100</v>
      </c>
      <c r="I58" s="161">
        <v>100</v>
      </c>
      <c r="J58" s="161">
        <v>100</v>
      </c>
      <c r="K58" s="161">
        <v>100</v>
      </c>
      <c r="L58" s="161">
        <v>100</v>
      </c>
    </row>
    <row r="59" spans="1:12" x14ac:dyDescent="0.25">
      <c r="A59" s="396"/>
      <c r="B59" s="397" t="s">
        <v>88</v>
      </c>
      <c r="C59" s="67" t="s">
        <v>148</v>
      </c>
      <c r="D59" s="161">
        <v>45.673432357815003</v>
      </c>
      <c r="E59" s="161">
        <v>47.869324350548503</v>
      </c>
      <c r="F59" s="161">
        <v>45.9133718574639</v>
      </c>
      <c r="G59" s="161">
        <v>44.367046232928203</v>
      </c>
      <c r="H59" s="161">
        <v>43.418736955830198</v>
      </c>
      <c r="I59" s="161">
        <v>42.667404806030198</v>
      </c>
      <c r="J59" s="161">
        <v>48.840296506573701</v>
      </c>
      <c r="K59" s="161">
        <v>43.081435270782499</v>
      </c>
      <c r="L59" s="161">
        <v>42.4612909915571</v>
      </c>
    </row>
    <row r="60" spans="1:12" x14ac:dyDescent="0.25">
      <c r="A60" s="396"/>
      <c r="B60" s="397"/>
      <c r="C60" s="67" t="s">
        <v>149</v>
      </c>
      <c r="D60" s="161">
        <v>54.326567642185097</v>
      </c>
      <c r="E60" s="161">
        <v>52.130675649451497</v>
      </c>
      <c r="F60" s="161">
        <v>54.0866281425361</v>
      </c>
      <c r="G60" s="161">
        <v>55.632953767071797</v>
      </c>
      <c r="H60" s="161">
        <v>56.581263044169802</v>
      </c>
      <c r="I60" s="161">
        <v>57.332595193969901</v>
      </c>
      <c r="J60" s="161">
        <v>51.159703493426299</v>
      </c>
      <c r="K60" s="161">
        <v>56.918564729217501</v>
      </c>
      <c r="L60" s="161">
        <v>57.538709008442801</v>
      </c>
    </row>
    <row r="61" spans="1:12" x14ac:dyDescent="0.25">
      <c r="A61" s="396"/>
      <c r="B61" s="397"/>
      <c r="C61" s="67" t="s">
        <v>88</v>
      </c>
      <c r="D61" s="161">
        <v>100</v>
      </c>
      <c r="E61" s="161">
        <v>100</v>
      </c>
      <c r="F61" s="161">
        <v>100</v>
      </c>
      <c r="G61" s="161">
        <v>100</v>
      </c>
      <c r="H61" s="161">
        <v>100</v>
      </c>
      <c r="I61" s="161">
        <v>100</v>
      </c>
      <c r="J61" s="161">
        <v>100</v>
      </c>
      <c r="K61" s="161">
        <v>100</v>
      </c>
      <c r="L61" s="161">
        <v>100</v>
      </c>
    </row>
    <row r="62" spans="1:12" x14ac:dyDescent="0.25">
      <c r="A62" s="86"/>
      <c r="B62" s="86"/>
      <c r="C62" s="103"/>
      <c r="D62" s="103"/>
      <c r="E62" s="103"/>
      <c r="F62" s="103"/>
      <c r="G62" s="103"/>
      <c r="H62" s="103"/>
      <c r="I62" s="103"/>
      <c r="J62" s="103"/>
      <c r="K62" s="103"/>
      <c r="L62" s="103"/>
    </row>
    <row r="64" spans="1:12" x14ac:dyDescent="0.25">
      <c r="A64" s="394" t="s">
        <v>90</v>
      </c>
      <c r="B64" s="394"/>
      <c r="C64" s="394"/>
      <c r="D64" s="394"/>
      <c r="E64" s="394"/>
      <c r="F64" s="394"/>
      <c r="G64" s="394"/>
      <c r="H64" s="394"/>
      <c r="I64" s="394"/>
      <c r="J64" s="394"/>
      <c r="K64" s="394"/>
      <c r="L64" s="394"/>
    </row>
    <row r="65" spans="1:12" x14ac:dyDescent="0.25">
      <c r="A65" s="97" t="s">
        <v>80</v>
      </c>
      <c r="B65" s="395" t="s">
        <v>81</v>
      </c>
      <c r="C65" s="395"/>
      <c r="D65" s="95" t="s">
        <v>71</v>
      </c>
      <c r="E65" s="95" t="s">
        <v>72</v>
      </c>
      <c r="F65" s="95" t="s">
        <v>73</v>
      </c>
      <c r="G65" s="95" t="s">
        <v>74</v>
      </c>
      <c r="H65" s="95" t="s">
        <v>75</v>
      </c>
      <c r="I65" s="95" t="s">
        <v>76</v>
      </c>
      <c r="J65" s="95" t="s">
        <v>77</v>
      </c>
      <c r="K65" s="95" t="s">
        <v>78</v>
      </c>
      <c r="L65" s="60">
        <v>2024</v>
      </c>
    </row>
    <row r="66" spans="1:12" x14ac:dyDescent="0.25">
      <c r="A66" s="396" t="s">
        <v>135</v>
      </c>
      <c r="B66" s="397" t="s">
        <v>199</v>
      </c>
      <c r="C66" s="67" t="s">
        <v>148</v>
      </c>
      <c r="D66" s="199">
        <v>1267446</v>
      </c>
      <c r="E66" s="199">
        <v>1420271</v>
      </c>
      <c r="F66" s="199">
        <v>1364373</v>
      </c>
      <c r="G66" s="199">
        <v>1376401</v>
      </c>
      <c r="H66" s="199">
        <v>1373726</v>
      </c>
      <c r="I66" s="199">
        <v>1417291</v>
      </c>
      <c r="J66" s="199">
        <v>1651428</v>
      </c>
      <c r="K66" s="199">
        <v>1448623</v>
      </c>
      <c r="L66" s="199">
        <v>1349075</v>
      </c>
    </row>
    <row r="67" spans="1:12" x14ac:dyDescent="0.25">
      <c r="A67" s="396"/>
      <c r="B67" s="397"/>
      <c r="C67" s="67" t="s">
        <v>149</v>
      </c>
      <c r="D67" s="199">
        <v>834492</v>
      </c>
      <c r="E67" s="199">
        <v>759362</v>
      </c>
      <c r="F67" s="199">
        <v>842110</v>
      </c>
      <c r="G67" s="199">
        <v>875230</v>
      </c>
      <c r="H67" s="199">
        <v>897924</v>
      </c>
      <c r="I67" s="199">
        <v>896639</v>
      </c>
      <c r="J67" s="199">
        <v>736653</v>
      </c>
      <c r="K67" s="199">
        <v>809405</v>
      </c>
      <c r="L67" s="199">
        <v>752888</v>
      </c>
    </row>
    <row r="68" spans="1:12" x14ac:dyDescent="0.25">
      <c r="A68" s="396"/>
      <c r="B68" s="397"/>
      <c r="C68" s="67" t="s">
        <v>88</v>
      </c>
      <c r="D68" s="199">
        <v>2101938</v>
      </c>
      <c r="E68" s="199">
        <v>2179633</v>
      </c>
      <c r="F68" s="199">
        <v>2206483</v>
      </c>
      <c r="G68" s="199">
        <v>2251631</v>
      </c>
      <c r="H68" s="199">
        <v>2271650</v>
      </c>
      <c r="I68" s="199">
        <v>2313930</v>
      </c>
      <c r="J68" s="199">
        <v>2388081</v>
      </c>
      <c r="K68" s="199">
        <v>2258028</v>
      </c>
      <c r="L68" s="199">
        <v>2101963</v>
      </c>
    </row>
    <row r="69" spans="1:12" x14ac:dyDescent="0.25">
      <c r="A69" s="396"/>
      <c r="B69" s="397" t="s">
        <v>87</v>
      </c>
      <c r="C69" s="67" t="s">
        <v>148</v>
      </c>
      <c r="D69" s="199">
        <v>358247</v>
      </c>
      <c r="E69" s="199">
        <v>398793</v>
      </c>
      <c r="F69" s="199">
        <v>411641</v>
      </c>
      <c r="G69" s="199">
        <v>480035</v>
      </c>
      <c r="H69" s="199">
        <v>547756</v>
      </c>
      <c r="I69" s="199">
        <v>596629</v>
      </c>
      <c r="J69" s="199">
        <v>676605</v>
      </c>
      <c r="K69" s="199">
        <v>861986</v>
      </c>
      <c r="L69" s="199">
        <v>1013874</v>
      </c>
    </row>
    <row r="70" spans="1:12" x14ac:dyDescent="0.25">
      <c r="A70" s="396"/>
      <c r="B70" s="397"/>
      <c r="C70" s="67" t="s">
        <v>149</v>
      </c>
      <c r="D70" s="199">
        <v>64712</v>
      </c>
      <c r="E70" s="199">
        <v>59563</v>
      </c>
      <c r="F70" s="199">
        <v>65939</v>
      </c>
      <c r="G70" s="199">
        <v>84385</v>
      </c>
      <c r="H70" s="199">
        <v>89636</v>
      </c>
      <c r="I70" s="199">
        <v>104394</v>
      </c>
      <c r="J70" s="199">
        <v>96076</v>
      </c>
      <c r="K70" s="199">
        <v>115704</v>
      </c>
      <c r="L70" s="199">
        <v>139032</v>
      </c>
    </row>
    <row r="71" spans="1:12" x14ac:dyDescent="0.25">
      <c r="A71" s="396"/>
      <c r="B71" s="397"/>
      <c r="C71" s="67" t="s">
        <v>88</v>
      </c>
      <c r="D71" s="199">
        <v>422959</v>
      </c>
      <c r="E71" s="199">
        <v>458356</v>
      </c>
      <c r="F71" s="199">
        <v>477580</v>
      </c>
      <c r="G71" s="199">
        <v>564420</v>
      </c>
      <c r="H71" s="199">
        <v>637392</v>
      </c>
      <c r="I71" s="199">
        <v>701023</v>
      </c>
      <c r="J71" s="199">
        <v>772681</v>
      </c>
      <c r="K71" s="199">
        <v>977690</v>
      </c>
      <c r="L71" s="199">
        <v>1152906</v>
      </c>
    </row>
    <row r="72" spans="1:12" x14ac:dyDescent="0.25">
      <c r="A72" s="396"/>
      <c r="B72" s="397" t="s">
        <v>88</v>
      </c>
      <c r="C72" s="67" t="s">
        <v>148</v>
      </c>
      <c r="D72" s="199">
        <v>1625693</v>
      </c>
      <c r="E72" s="199">
        <v>1819064</v>
      </c>
      <c r="F72" s="199">
        <v>1776014</v>
      </c>
      <c r="G72" s="199">
        <v>1856436</v>
      </c>
      <c r="H72" s="199">
        <v>1921482</v>
      </c>
      <c r="I72" s="199">
        <v>2013920</v>
      </c>
      <c r="J72" s="199">
        <v>2328033</v>
      </c>
      <c r="K72" s="199">
        <v>2310609</v>
      </c>
      <c r="L72" s="199">
        <v>2362949</v>
      </c>
    </row>
    <row r="73" spans="1:12" x14ac:dyDescent="0.25">
      <c r="A73" s="396"/>
      <c r="B73" s="397"/>
      <c r="C73" s="67" t="s">
        <v>149</v>
      </c>
      <c r="D73" s="199">
        <v>899204</v>
      </c>
      <c r="E73" s="199">
        <v>818925</v>
      </c>
      <c r="F73" s="199">
        <v>908049</v>
      </c>
      <c r="G73" s="199">
        <v>959615</v>
      </c>
      <c r="H73" s="199">
        <v>987560</v>
      </c>
      <c r="I73" s="199">
        <v>1001033</v>
      </c>
      <c r="J73" s="199">
        <v>832729</v>
      </c>
      <c r="K73" s="199">
        <v>925109</v>
      </c>
      <c r="L73" s="199">
        <v>891920</v>
      </c>
    </row>
    <row r="74" spans="1:12" x14ac:dyDescent="0.25">
      <c r="A74" s="396"/>
      <c r="B74" s="397"/>
      <c r="C74" s="67" t="s">
        <v>88</v>
      </c>
      <c r="D74" s="199">
        <v>2524897</v>
      </c>
      <c r="E74" s="199">
        <v>2637989</v>
      </c>
      <c r="F74" s="199">
        <v>2684063</v>
      </c>
      <c r="G74" s="199">
        <v>2816051</v>
      </c>
      <c r="H74" s="199">
        <v>2909042</v>
      </c>
      <c r="I74" s="199">
        <v>3014953</v>
      </c>
      <c r="J74" s="199">
        <v>3160762</v>
      </c>
      <c r="K74" s="199">
        <v>3235718</v>
      </c>
      <c r="L74" s="199">
        <v>3254869</v>
      </c>
    </row>
    <row r="75" spans="1:12" x14ac:dyDescent="0.25">
      <c r="A75" s="396" t="s">
        <v>136</v>
      </c>
      <c r="B75" s="397" t="s">
        <v>199</v>
      </c>
      <c r="C75" s="67" t="s">
        <v>148</v>
      </c>
      <c r="D75" s="199">
        <v>1052203</v>
      </c>
      <c r="E75" s="199">
        <v>1176611</v>
      </c>
      <c r="F75" s="199">
        <v>1152945</v>
      </c>
      <c r="G75" s="199">
        <v>1119779</v>
      </c>
      <c r="H75" s="199">
        <v>1129770</v>
      </c>
      <c r="I75" s="199">
        <v>1154592</v>
      </c>
      <c r="J75" s="199">
        <v>1413542</v>
      </c>
      <c r="K75" s="199">
        <v>1220168</v>
      </c>
      <c r="L75" s="199">
        <v>1240730</v>
      </c>
    </row>
    <row r="76" spans="1:12" x14ac:dyDescent="0.25">
      <c r="A76" s="396"/>
      <c r="B76" s="397"/>
      <c r="C76" s="67" t="s">
        <v>149</v>
      </c>
      <c r="D76" s="199">
        <v>1183668</v>
      </c>
      <c r="E76" s="199">
        <v>1203394</v>
      </c>
      <c r="F76" s="199">
        <v>1289870</v>
      </c>
      <c r="G76" s="199">
        <v>1347394</v>
      </c>
      <c r="H76" s="199">
        <v>1382892</v>
      </c>
      <c r="I76" s="199">
        <v>1464471</v>
      </c>
      <c r="J76" s="199">
        <v>1301540</v>
      </c>
      <c r="K76" s="199">
        <v>1497608</v>
      </c>
      <c r="L76" s="199">
        <v>1569488</v>
      </c>
    </row>
    <row r="77" spans="1:12" x14ac:dyDescent="0.25">
      <c r="A77" s="396"/>
      <c r="B77" s="397"/>
      <c r="C77" s="67" t="s">
        <v>88</v>
      </c>
      <c r="D77" s="199">
        <v>2235871</v>
      </c>
      <c r="E77" s="199">
        <v>2380005</v>
      </c>
      <c r="F77" s="199">
        <v>2442815</v>
      </c>
      <c r="G77" s="199">
        <v>2467173</v>
      </c>
      <c r="H77" s="199">
        <v>2512662</v>
      </c>
      <c r="I77" s="199">
        <v>2619063</v>
      </c>
      <c r="J77" s="199">
        <v>2715082</v>
      </c>
      <c r="K77" s="199">
        <v>2717776</v>
      </c>
      <c r="L77" s="199">
        <v>2810218</v>
      </c>
    </row>
    <row r="78" spans="1:12" x14ac:dyDescent="0.25">
      <c r="A78" s="396"/>
      <c r="B78" s="397" t="s">
        <v>87</v>
      </c>
      <c r="C78" s="67" t="s">
        <v>148</v>
      </c>
      <c r="D78" s="199">
        <v>322222</v>
      </c>
      <c r="E78" s="199">
        <v>356276</v>
      </c>
      <c r="F78" s="199">
        <v>382525</v>
      </c>
      <c r="G78" s="199">
        <v>457342</v>
      </c>
      <c r="H78" s="199">
        <v>442762</v>
      </c>
      <c r="I78" s="199">
        <v>492254</v>
      </c>
      <c r="J78" s="199">
        <v>630119</v>
      </c>
      <c r="K78" s="199">
        <v>656281</v>
      </c>
      <c r="L78" s="199">
        <v>643219</v>
      </c>
    </row>
    <row r="79" spans="1:12" x14ac:dyDescent="0.25">
      <c r="A79" s="396"/>
      <c r="B79" s="397"/>
      <c r="C79" s="67" t="s">
        <v>149</v>
      </c>
      <c r="D79" s="199">
        <v>89976</v>
      </c>
      <c r="E79" s="199">
        <v>85824</v>
      </c>
      <c r="F79" s="199">
        <v>95262</v>
      </c>
      <c r="G79" s="199">
        <v>120211</v>
      </c>
      <c r="H79" s="199">
        <v>146969</v>
      </c>
      <c r="I79" s="199">
        <v>174943</v>
      </c>
      <c r="J79" s="199">
        <v>154301</v>
      </c>
      <c r="K79" s="199">
        <v>198276</v>
      </c>
      <c r="L79" s="199">
        <v>227388</v>
      </c>
    </row>
    <row r="80" spans="1:12" x14ac:dyDescent="0.25">
      <c r="A80" s="396"/>
      <c r="B80" s="397"/>
      <c r="C80" s="67" t="s">
        <v>88</v>
      </c>
      <c r="D80" s="199">
        <v>412198</v>
      </c>
      <c r="E80" s="199">
        <v>442100</v>
      </c>
      <c r="F80" s="199">
        <v>477787</v>
      </c>
      <c r="G80" s="199">
        <v>577553</v>
      </c>
      <c r="H80" s="199">
        <v>589731</v>
      </c>
      <c r="I80" s="199">
        <v>667197</v>
      </c>
      <c r="J80" s="199">
        <v>784420</v>
      </c>
      <c r="K80" s="199">
        <v>854557</v>
      </c>
      <c r="L80" s="199">
        <v>870607</v>
      </c>
    </row>
    <row r="81" spans="1:12" x14ac:dyDescent="0.25">
      <c r="A81" s="396"/>
      <c r="B81" s="397" t="s">
        <v>88</v>
      </c>
      <c r="C81" s="67" t="s">
        <v>148</v>
      </c>
      <c r="D81" s="199">
        <v>1374425</v>
      </c>
      <c r="E81" s="199">
        <v>1532887</v>
      </c>
      <c r="F81" s="199">
        <v>1535470</v>
      </c>
      <c r="G81" s="199">
        <v>1577121</v>
      </c>
      <c r="H81" s="199">
        <v>1572532</v>
      </c>
      <c r="I81" s="199">
        <v>1646846</v>
      </c>
      <c r="J81" s="199">
        <v>2043661</v>
      </c>
      <c r="K81" s="199">
        <v>1876449</v>
      </c>
      <c r="L81" s="199">
        <v>1883949</v>
      </c>
    </row>
    <row r="82" spans="1:12" x14ac:dyDescent="0.25">
      <c r="A82" s="396"/>
      <c r="B82" s="397"/>
      <c r="C82" s="67" t="s">
        <v>149</v>
      </c>
      <c r="D82" s="199">
        <v>1273644</v>
      </c>
      <c r="E82" s="199">
        <v>1289218</v>
      </c>
      <c r="F82" s="199">
        <v>1385132</v>
      </c>
      <c r="G82" s="199">
        <v>1467605</v>
      </c>
      <c r="H82" s="199">
        <v>1529861</v>
      </c>
      <c r="I82" s="199">
        <v>1639414</v>
      </c>
      <c r="J82" s="199">
        <v>1455841</v>
      </c>
      <c r="K82" s="199">
        <v>1695884</v>
      </c>
      <c r="L82" s="199">
        <v>1796876</v>
      </c>
    </row>
    <row r="83" spans="1:12" x14ac:dyDescent="0.25">
      <c r="A83" s="396"/>
      <c r="B83" s="397"/>
      <c r="C83" s="67" t="s">
        <v>88</v>
      </c>
      <c r="D83" s="199">
        <v>2648069</v>
      </c>
      <c r="E83" s="199">
        <v>2822105</v>
      </c>
      <c r="F83" s="199">
        <v>2920602</v>
      </c>
      <c r="G83" s="199">
        <v>3044726</v>
      </c>
      <c r="H83" s="199">
        <v>3102393</v>
      </c>
      <c r="I83" s="199">
        <v>3286260</v>
      </c>
      <c r="J83" s="199">
        <v>3499502</v>
      </c>
      <c r="K83" s="199">
        <v>3572333</v>
      </c>
      <c r="L83" s="199">
        <v>3680825</v>
      </c>
    </row>
    <row r="84" spans="1:12" x14ac:dyDescent="0.25">
      <c r="A84" s="396" t="s">
        <v>137</v>
      </c>
      <c r="B84" s="397" t="s">
        <v>199</v>
      </c>
      <c r="C84" s="67" t="s">
        <v>148</v>
      </c>
      <c r="D84" s="199">
        <v>797294</v>
      </c>
      <c r="E84" s="199">
        <v>874815</v>
      </c>
      <c r="F84" s="199">
        <v>870335</v>
      </c>
      <c r="G84" s="199">
        <v>836241</v>
      </c>
      <c r="H84" s="199">
        <v>836142</v>
      </c>
      <c r="I84" s="199">
        <v>822217</v>
      </c>
      <c r="J84" s="199">
        <v>1083348</v>
      </c>
      <c r="K84" s="199">
        <v>854949</v>
      </c>
      <c r="L84" s="199">
        <v>861057</v>
      </c>
    </row>
    <row r="85" spans="1:12" x14ac:dyDescent="0.25">
      <c r="A85" s="396"/>
      <c r="B85" s="397"/>
      <c r="C85" s="67" t="s">
        <v>149</v>
      </c>
      <c r="D85" s="199">
        <v>1350996</v>
      </c>
      <c r="E85" s="199">
        <v>1391857</v>
      </c>
      <c r="F85" s="199">
        <v>1517495</v>
      </c>
      <c r="G85" s="199">
        <v>1567932</v>
      </c>
      <c r="H85" s="199">
        <v>1646792</v>
      </c>
      <c r="I85" s="199">
        <v>1688560</v>
      </c>
      <c r="J85" s="199">
        <v>1595431</v>
      </c>
      <c r="K85" s="199">
        <v>1861993</v>
      </c>
      <c r="L85" s="199">
        <v>1965961</v>
      </c>
    </row>
    <row r="86" spans="1:12" x14ac:dyDescent="0.25">
      <c r="A86" s="396"/>
      <c r="B86" s="397"/>
      <c r="C86" s="67" t="s">
        <v>88</v>
      </c>
      <c r="D86" s="199">
        <v>2148290</v>
      </c>
      <c r="E86" s="199">
        <v>2266672</v>
      </c>
      <c r="F86" s="199">
        <v>2387830</v>
      </c>
      <c r="G86" s="199">
        <v>2404173</v>
      </c>
      <c r="H86" s="199">
        <v>2482934</v>
      </c>
      <c r="I86" s="199">
        <v>2510777</v>
      </c>
      <c r="J86" s="199">
        <v>2678779</v>
      </c>
      <c r="K86" s="199">
        <v>2716942</v>
      </c>
      <c r="L86" s="199">
        <v>2827018</v>
      </c>
    </row>
    <row r="87" spans="1:12" x14ac:dyDescent="0.25">
      <c r="A87" s="396"/>
      <c r="B87" s="397" t="s">
        <v>87</v>
      </c>
      <c r="C87" s="67" t="s">
        <v>148</v>
      </c>
      <c r="D87" s="199">
        <v>344903</v>
      </c>
      <c r="E87" s="199">
        <v>382555</v>
      </c>
      <c r="F87" s="199">
        <v>414609</v>
      </c>
      <c r="G87" s="199">
        <v>423526</v>
      </c>
      <c r="H87" s="199">
        <v>432541</v>
      </c>
      <c r="I87" s="199">
        <v>448528</v>
      </c>
      <c r="J87" s="199">
        <v>585447</v>
      </c>
      <c r="K87" s="199">
        <v>526611</v>
      </c>
      <c r="L87" s="199">
        <v>537745</v>
      </c>
    </row>
    <row r="88" spans="1:12" x14ac:dyDescent="0.25">
      <c r="A88" s="396"/>
      <c r="B88" s="397"/>
      <c r="C88" s="67" t="s">
        <v>149</v>
      </c>
      <c r="D88" s="199">
        <v>105184</v>
      </c>
      <c r="E88" s="199">
        <v>105033</v>
      </c>
      <c r="F88" s="199">
        <v>118878</v>
      </c>
      <c r="G88" s="199">
        <v>171848</v>
      </c>
      <c r="H88" s="199">
        <v>190323</v>
      </c>
      <c r="I88" s="199">
        <v>221047</v>
      </c>
      <c r="J88" s="199">
        <v>191302</v>
      </c>
      <c r="K88" s="199">
        <v>269557</v>
      </c>
      <c r="L88" s="199">
        <v>314946</v>
      </c>
    </row>
    <row r="89" spans="1:12" x14ac:dyDescent="0.25">
      <c r="A89" s="396"/>
      <c r="B89" s="397"/>
      <c r="C89" s="67" t="s">
        <v>88</v>
      </c>
      <c r="D89" s="199">
        <v>450087</v>
      </c>
      <c r="E89" s="199">
        <v>487588</v>
      </c>
      <c r="F89" s="199">
        <v>533487</v>
      </c>
      <c r="G89" s="199">
        <v>595374</v>
      </c>
      <c r="H89" s="199">
        <v>622864</v>
      </c>
      <c r="I89" s="199">
        <v>669575</v>
      </c>
      <c r="J89" s="199">
        <v>776749</v>
      </c>
      <c r="K89" s="199">
        <v>796168</v>
      </c>
      <c r="L89" s="199">
        <v>852691</v>
      </c>
    </row>
    <row r="90" spans="1:12" x14ac:dyDescent="0.25">
      <c r="A90" s="396"/>
      <c r="B90" s="397" t="s">
        <v>88</v>
      </c>
      <c r="C90" s="67" t="s">
        <v>148</v>
      </c>
      <c r="D90" s="199">
        <v>1142197</v>
      </c>
      <c r="E90" s="199">
        <v>1257370</v>
      </c>
      <c r="F90" s="199">
        <v>1284944</v>
      </c>
      <c r="G90" s="199">
        <v>1259767</v>
      </c>
      <c r="H90" s="199">
        <v>1268683</v>
      </c>
      <c r="I90" s="199">
        <v>1270745</v>
      </c>
      <c r="J90" s="199">
        <v>1668795</v>
      </c>
      <c r="K90" s="199">
        <v>1381560</v>
      </c>
      <c r="L90" s="199">
        <v>1398802</v>
      </c>
    </row>
    <row r="91" spans="1:12" x14ac:dyDescent="0.25">
      <c r="A91" s="396"/>
      <c r="B91" s="397"/>
      <c r="C91" s="67" t="s">
        <v>149</v>
      </c>
      <c r="D91" s="199">
        <v>1456180</v>
      </c>
      <c r="E91" s="199">
        <v>1496890</v>
      </c>
      <c r="F91" s="199">
        <v>1636373</v>
      </c>
      <c r="G91" s="199">
        <v>1739780</v>
      </c>
      <c r="H91" s="199">
        <v>1837115</v>
      </c>
      <c r="I91" s="199">
        <v>1909607</v>
      </c>
      <c r="J91" s="199">
        <v>1786733</v>
      </c>
      <c r="K91" s="199">
        <v>2131550</v>
      </c>
      <c r="L91" s="199">
        <v>2280907</v>
      </c>
    </row>
    <row r="92" spans="1:12" x14ac:dyDescent="0.25">
      <c r="A92" s="396"/>
      <c r="B92" s="397"/>
      <c r="C92" s="67" t="s">
        <v>88</v>
      </c>
      <c r="D92" s="199">
        <v>2598377</v>
      </c>
      <c r="E92" s="199">
        <v>2754260</v>
      </c>
      <c r="F92" s="199">
        <v>2921317</v>
      </c>
      <c r="G92" s="199">
        <v>2999547</v>
      </c>
      <c r="H92" s="199">
        <v>3105798</v>
      </c>
      <c r="I92" s="199">
        <v>3180352</v>
      </c>
      <c r="J92" s="199">
        <v>3455528</v>
      </c>
      <c r="K92" s="199">
        <v>3513110</v>
      </c>
      <c r="L92" s="199">
        <v>3679709</v>
      </c>
    </row>
    <row r="93" spans="1:12" x14ac:dyDescent="0.25">
      <c r="A93" s="396" t="s">
        <v>138</v>
      </c>
      <c r="B93" s="397" t="s">
        <v>199</v>
      </c>
      <c r="C93" s="67" t="s">
        <v>148</v>
      </c>
      <c r="D93" s="199">
        <v>642633</v>
      </c>
      <c r="E93" s="199">
        <v>666041</v>
      </c>
      <c r="F93" s="199">
        <v>621061</v>
      </c>
      <c r="G93" s="199">
        <v>614294</v>
      </c>
      <c r="H93" s="199">
        <v>561551</v>
      </c>
      <c r="I93" s="199">
        <v>524595</v>
      </c>
      <c r="J93" s="199">
        <v>658175</v>
      </c>
      <c r="K93" s="199">
        <v>535356</v>
      </c>
      <c r="L93" s="199">
        <v>501315</v>
      </c>
    </row>
    <row r="94" spans="1:12" x14ac:dyDescent="0.25">
      <c r="A94" s="396"/>
      <c r="B94" s="397"/>
      <c r="C94" s="67" t="s">
        <v>149</v>
      </c>
      <c r="D94" s="199">
        <v>1462792</v>
      </c>
      <c r="E94" s="199">
        <v>1515689</v>
      </c>
      <c r="F94" s="199">
        <v>1576936</v>
      </c>
      <c r="G94" s="199">
        <v>1623965</v>
      </c>
      <c r="H94" s="199">
        <v>1720914</v>
      </c>
      <c r="I94" s="199">
        <v>1786482</v>
      </c>
      <c r="J94" s="199">
        <v>1763963</v>
      </c>
      <c r="K94" s="199">
        <v>1989212</v>
      </c>
      <c r="L94" s="199">
        <v>2003823</v>
      </c>
    </row>
    <row r="95" spans="1:12" x14ac:dyDescent="0.25">
      <c r="A95" s="396"/>
      <c r="B95" s="397"/>
      <c r="C95" s="67" t="s">
        <v>88</v>
      </c>
      <c r="D95" s="199">
        <v>2105425</v>
      </c>
      <c r="E95" s="199">
        <v>2181730</v>
      </c>
      <c r="F95" s="199">
        <v>2197997</v>
      </c>
      <c r="G95" s="199">
        <v>2238259</v>
      </c>
      <c r="H95" s="199">
        <v>2282465</v>
      </c>
      <c r="I95" s="199">
        <v>2311077</v>
      </c>
      <c r="J95" s="199">
        <v>2422138</v>
      </c>
      <c r="K95" s="199">
        <v>2524568</v>
      </c>
      <c r="L95" s="199">
        <v>2505138</v>
      </c>
    </row>
    <row r="96" spans="1:12" x14ac:dyDescent="0.25">
      <c r="A96" s="396"/>
      <c r="B96" s="397" t="s">
        <v>87</v>
      </c>
      <c r="C96" s="67" t="s">
        <v>148</v>
      </c>
      <c r="D96" s="199">
        <v>263801</v>
      </c>
      <c r="E96" s="199">
        <v>310438</v>
      </c>
      <c r="F96" s="199">
        <v>348687</v>
      </c>
      <c r="G96" s="199">
        <v>303742</v>
      </c>
      <c r="H96" s="199">
        <v>332145</v>
      </c>
      <c r="I96" s="199">
        <v>326912</v>
      </c>
      <c r="J96" s="199">
        <v>423286</v>
      </c>
      <c r="K96" s="199">
        <v>342957</v>
      </c>
      <c r="L96" s="199">
        <v>339229</v>
      </c>
    </row>
    <row r="97" spans="1:12" x14ac:dyDescent="0.25">
      <c r="A97" s="396"/>
      <c r="B97" s="397"/>
      <c r="C97" s="67" t="s">
        <v>149</v>
      </c>
      <c r="D97" s="199">
        <v>128506</v>
      </c>
      <c r="E97" s="199">
        <v>128585</v>
      </c>
      <c r="F97" s="199">
        <v>171808</v>
      </c>
      <c r="G97" s="199">
        <v>191866</v>
      </c>
      <c r="H97" s="199">
        <v>217375</v>
      </c>
      <c r="I97" s="199">
        <v>249730</v>
      </c>
      <c r="J97" s="199">
        <v>231335</v>
      </c>
      <c r="K97" s="199">
        <v>273613</v>
      </c>
      <c r="L97" s="199">
        <v>292714</v>
      </c>
    </row>
    <row r="98" spans="1:12" x14ac:dyDescent="0.25">
      <c r="A98" s="396"/>
      <c r="B98" s="397"/>
      <c r="C98" s="67" t="s">
        <v>88</v>
      </c>
      <c r="D98" s="199">
        <v>392307</v>
      </c>
      <c r="E98" s="199">
        <v>439023</v>
      </c>
      <c r="F98" s="199">
        <v>520495</v>
      </c>
      <c r="G98" s="199">
        <v>495608</v>
      </c>
      <c r="H98" s="199">
        <v>549520</v>
      </c>
      <c r="I98" s="199">
        <v>576642</v>
      </c>
      <c r="J98" s="199">
        <v>654621</v>
      </c>
      <c r="K98" s="199">
        <v>616570</v>
      </c>
      <c r="L98" s="199">
        <v>631943</v>
      </c>
    </row>
    <row r="99" spans="1:12" x14ac:dyDescent="0.25">
      <c r="A99" s="396"/>
      <c r="B99" s="397" t="s">
        <v>88</v>
      </c>
      <c r="C99" s="67" t="s">
        <v>148</v>
      </c>
      <c r="D99" s="199">
        <v>906434</v>
      </c>
      <c r="E99" s="199">
        <v>976479</v>
      </c>
      <c r="F99" s="199">
        <v>969748</v>
      </c>
      <c r="G99" s="199">
        <v>918036</v>
      </c>
      <c r="H99" s="199">
        <v>893696</v>
      </c>
      <c r="I99" s="199">
        <v>851507</v>
      </c>
      <c r="J99" s="199">
        <v>1081461</v>
      </c>
      <c r="K99" s="199">
        <v>878313</v>
      </c>
      <c r="L99" s="199">
        <v>840544</v>
      </c>
    </row>
    <row r="100" spans="1:12" x14ac:dyDescent="0.25">
      <c r="A100" s="396"/>
      <c r="B100" s="397"/>
      <c r="C100" s="67" t="s">
        <v>149</v>
      </c>
      <c r="D100" s="199">
        <v>1591298</v>
      </c>
      <c r="E100" s="199">
        <v>1644274</v>
      </c>
      <c r="F100" s="199">
        <v>1748744</v>
      </c>
      <c r="G100" s="199">
        <v>1815831</v>
      </c>
      <c r="H100" s="199">
        <v>1938289</v>
      </c>
      <c r="I100" s="199">
        <v>2036212</v>
      </c>
      <c r="J100" s="199">
        <v>1995298</v>
      </c>
      <c r="K100" s="199">
        <v>2262825</v>
      </c>
      <c r="L100" s="199">
        <v>2296537</v>
      </c>
    </row>
    <row r="101" spans="1:12" x14ac:dyDescent="0.25">
      <c r="A101" s="396"/>
      <c r="B101" s="397"/>
      <c r="C101" s="67" t="s">
        <v>88</v>
      </c>
      <c r="D101" s="199">
        <v>2497732</v>
      </c>
      <c r="E101" s="199">
        <v>2620753</v>
      </c>
      <c r="F101" s="199">
        <v>2718492</v>
      </c>
      <c r="G101" s="199">
        <v>2733867</v>
      </c>
      <c r="H101" s="199">
        <v>2831985</v>
      </c>
      <c r="I101" s="199">
        <v>2887719</v>
      </c>
      <c r="J101" s="199">
        <v>3076759</v>
      </c>
      <c r="K101" s="199">
        <v>3141138</v>
      </c>
      <c r="L101" s="199">
        <v>3137081</v>
      </c>
    </row>
    <row r="102" spans="1:12" x14ac:dyDescent="0.25">
      <c r="A102" s="396" t="s">
        <v>139</v>
      </c>
      <c r="B102" s="397" t="s">
        <v>199</v>
      </c>
      <c r="C102" s="67" t="s">
        <v>148</v>
      </c>
      <c r="D102" s="199">
        <v>478726</v>
      </c>
      <c r="E102" s="199">
        <v>487933</v>
      </c>
      <c r="F102" s="199">
        <v>447229</v>
      </c>
      <c r="G102" s="199">
        <v>405732</v>
      </c>
      <c r="H102" s="199">
        <v>378512</v>
      </c>
      <c r="I102" s="199">
        <v>360929</v>
      </c>
      <c r="J102" s="199">
        <v>389726</v>
      </c>
      <c r="K102" s="199">
        <v>330178</v>
      </c>
      <c r="L102" s="199">
        <v>320713</v>
      </c>
    </row>
    <row r="103" spans="1:12" x14ac:dyDescent="0.25">
      <c r="A103" s="396"/>
      <c r="B103" s="397"/>
      <c r="C103" s="67" t="s">
        <v>149</v>
      </c>
      <c r="D103" s="199">
        <v>1406769</v>
      </c>
      <c r="E103" s="199">
        <v>1433840</v>
      </c>
      <c r="F103" s="199">
        <v>1490859</v>
      </c>
      <c r="G103" s="199">
        <v>1603525</v>
      </c>
      <c r="H103" s="199">
        <v>1606496</v>
      </c>
      <c r="I103" s="199">
        <v>1699835</v>
      </c>
      <c r="J103" s="199">
        <v>1800886</v>
      </c>
      <c r="K103" s="199">
        <v>1936563</v>
      </c>
      <c r="L103" s="199">
        <v>1961538</v>
      </c>
    </row>
    <row r="104" spans="1:12" x14ac:dyDescent="0.25">
      <c r="A104" s="396"/>
      <c r="B104" s="397"/>
      <c r="C104" s="67" t="s">
        <v>88</v>
      </c>
      <c r="D104" s="199">
        <v>1885495</v>
      </c>
      <c r="E104" s="199">
        <v>1921773</v>
      </c>
      <c r="F104" s="199">
        <v>1938088</v>
      </c>
      <c r="G104" s="199">
        <v>2009257</v>
      </c>
      <c r="H104" s="199">
        <v>1985008</v>
      </c>
      <c r="I104" s="199">
        <v>2060764</v>
      </c>
      <c r="J104" s="199">
        <v>2190612</v>
      </c>
      <c r="K104" s="199">
        <v>2266741</v>
      </c>
      <c r="L104" s="199">
        <v>2282251</v>
      </c>
    </row>
    <row r="105" spans="1:12" x14ac:dyDescent="0.25">
      <c r="A105" s="396"/>
      <c r="B105" s="397" t="s">
        <v>87</v>
      </c>
      <c r="C105" s="67" t="s">
        <v>148</v>
      </c>
      <c r="D105" s="199">
        <v>189388</v>
      </c>
      <c r="E105" s="199">
        <v>231264</v>
      </c>
      <c r="F105" s="199">
        <v>224916</v>
      </c>
      <c r="G105" s="199">
        <v>182228</v>
      </c>
      <c r="H105" s="199">
        <v>197330</v>
      </c>
      <c r="I105" s="199">
        <v>196596</v>
      </c>
      <c r="J105" s="199">
        <v>206508</v>
      </c>
      <c r="K105" s="199">
        <v>178887</v>
      </c>
      <c r="L105" s="199">
        <v>170870</v>
      </c>
    </row>
    <row r="106" spans="1:12" x14ac:dyDescent="0.25">
      <c r="A106" s="396"/>
      <c r="B106" s="397"/>
      <c r="C106" s="67" t="s">
        <v>149</v>
      </c>
      <c r="D106" s="199">
        <v>137765</v>
      </c>
      <c r="E106" s="199">
        <v>160018</v>
      </c>
      <c r="F106" s="199">
        <v>159918</v>
      </c>
      <c r="G106" s="199">
        <v>174193</v>
      </c>
      <c r="H106" s="199">
        <v>201788</v>
      </c>
      <c r="I106" s="199">
        <v>215848</v>
      </c>
      <c r="J106" s="199">
        <v>201867</v>
      </c>
      <c r="K106" s="199">
        <v>224556</v>
      </c>
      <c r="L106" s="199">
        <v>227779</v>
      </c>
    </row>
    <row r="107" spans="1:12" x14ac:dyDescent="0.25">
      <c r="A107" s="396"/>
      <c r="B107" s="397"/>
      <c r="C107" s="67" t="s">
        <v>88</v>
      </c>
      <c r="D107" s="199">
        <v>327153</v>
      </c>
      <c r="E107" s="199">
        <v>391282</v>
      </c>
      <c r="F107" s="199">
        <v>384834</v>
      </c>
      <c r="G107" s="199">
        <v>356421</v>
      </c>
      <c r="H107" s="199">
        <v>399118</v>
      </c>
      <c r="I107" s="199">
        <v>412444</v>
      </c>
      <c r="J107" s="199">
        <v>408375</v>
      </c>
      <c r="K107" s="199">
        <v>403443</v>
      </c>
      <c r="L107" s="199">
        <v>398649</v>
      </c>
    </row>
    <row r="108" spans="1:12" x14ac:dyDescent="0.25">
      <c r="A108" s="396"/>
      <c r="B108" s="397" t="s">
        <v>88</v>
      </c>
      <c r="C108" s="67" t="s">
        <v>148</v>
      </c>
      <c r="D108" s="199">
        <v>668114</v>
      </c>
      <c r="E108" s="199">
        <v>719197</v>
      </c>
      <c r="F108" s="199">
        <v>672145</v>
      </c>
      <c r="G108" s="199">
        <v>587960</v>
      </c>
      <c r="H108" s="199">
        <v>575842</v>
      </c>
      <c r="I108" s="199">
        <v>557525</v>
      </c>
      <c r="J108" s="199">
        <v>596234</v>
      </c>
      <c r="K108" s="199">
        <v>509065</v>
      </c>
      <c r="L108" s="199">
        <v>491583</v>
      </c>
    </row>
    <row r="109" spans="1:12" x14ac:dyDescent="0.25">
      <c r="A109" s="396"/>
      <c r="B109" s="397"/>
      <c r="C109" s="67" t="s">
        <v>149</v>
      </c>
      <c r="D109" s="199">
        <v>1544534</v>
      </c>
      <c r="E109" s="199">
        <v>1593858</v>
      </c>
      <c r="F109" s="199">
        <v>1650777</v>
      </c>
      <c r="G109" s="199">
        <v>1777718</v>
      </c>
      <c r="H109" s="199">
        <v>1808284</v>
      </c>
      <c r="I109" s="199">
        <v>1915683</v>
      </c>
      <c r="J109" s="199">
        <v>2002753</v>
      </c>
      <c r="K109" s="199">
        <v>2161119</v>
      </c>
      <c r="L109" s="199">
        <v>2189317</v>
      </c>
    </row>
    <row r="110" spans="1:12" x14ac:dyDescent="0.25">
      <c r="A110" s="396"/>
      <c r="B110" s="397"/>
      <c r="C110" s="67" t="s">
        <v>88</v>
      </c>
      <c r="D110" s="199">
        <v>2212648</v>
      </c>
      <c r="E110" s="199">
        <v>2313055</v>
      </c>
      <c r="F110" s="199">
        <v>2322922</v>
      </c>
      <c r="G110" s="199">
        <v>2365678</v>
      </c>
      <c r="H110" s="199">
        <v>2384126</v>
      </c>
      <c r="I110" s="199">
        <v>2473208</v>
      </c>
      <c r="J110" s="199">
        <v>2598987</v>
      </c>
      <c r="K110" s="199">
        <v>2670184</v>
      </c>
      <c r="L110" s="199">
        <v>2680900</v>
      </c>
    </row>
    <row r="111" spans="1:12" x14ac:dyDescent="0.25">
      <c r="A111" s="396" t="s">
        <v>88</v>
      </c>
      <c r="B111" s="397" t="s">
        <v>199</v>
      </c>
      <c r="C111" s="67" t="s">
        <v>148</v>
      </c>
      <c r="D111" s="199">
        <v>4238302</v>
      </c>
      <c r="E111" s="199">
        <v>4625671</v>
      </c>
      <c r="F111" s="199">
        <v>4455943</v>
      </c>
      <c r="G111" s="199">
        <v>4352447</v>
      </c>
      <c r="H111" s="199">
        <v>4279701</v>
      </c>
      <c r="I111" s="199">
        <v>4279624</v>
      </c>
      <c r="J111" s="199">
        <v>5196219</v>
      </c>
      <c r="K111" s="199">
        <v>4389274</v>
      </c>
      <c r="L111" s="199">
        <v>4272890</v>
      </c>
    </row>
    <row r="112" spans="1:12" x14ac:dyDescent="0.25">
      <c r="A112" s="396"/>
      <c r="B112" s="397"/>
      <c r="C112" s="67" t="s">
        <v>149</v>
      </c>
      <c r="D112" s="199">
        <v>6238717</v>
      </c>
      <c r="E112" s="199">
        <v>6304142</v>
      </c>
      <c r="F112" s="199">
        <v>6717270</v>
      </c>
      <c r="G112" s="199">
        <v>7018046</v>
      </c>
      <c r="H112" s="199">
        <v>7255018</v>
      </c>
      <c r="I112" s="199">
        <v>7535987</v>
      </c>
      <c r="J112" s="199">
        <v>7198473</v>
      </c>
      <c r="K112" s="199">
        <v>8094781</v>
      </c>
      <c r="L112" s="199">
        <v>8253698</v>
      </c>
    </row>
    <row r="113" spans="1:12" x14ac:dyDescent="0.25">
      <c r="A113" s="396"/>
      <c r="B113" s="397"/>
      <c r="C113" s="67" t="s">
        <v>88</v>
      </c>
      <c r="D113" s="199">
        <v>10477019</v>
      </c>
      <c r="E113" s="199">
        <v>10929813</v>
      </c>
      <c r="F113" s="199">
        <v>11173213</v>
      </c>
      <c r="G113" s="199">
        <v>11370493</v>
      </c>
      <c r="H113" s="199">
        <v>11534719</v>
      </c>
      <c r="I113" s="199">
        <v>11815611</v>
      </c>
      <c r="J113" s="199">
        <v>12394692</v>
      </c>
      <c r="K113" s="199">
        <v>12484055</v>
      </c>
      <c r="L113" s="199">
        <v>12526588</v>
      </c>
    </row>
    <row r="114" spans="1:12" x14ac:dyDescent="0.25">
      <c r="A114" s="396"/>
      <c r="B114" s="397" t="s">
        <v>87</v>
      </c>
      <c r="C114" s="67" t="s">
        <v>148</v>
      </c>
      <c r="D114" s="199">
        <v>1478561</v>
      </c>
      <c r="E114" s="199">
        <v>1679326</v>
      </c>
      <c r="F114" s="199">
        <v>1782378</v>
      </c>
      <c r="G114" s="199">
        <v>1846873</v>
      </c>
      <c r="H114" s="199">
        <v>1952534</v>
      </c>
      <c r="I114" s="199">
        <v>2060919</v>
      </c>
      <c r="J114" s="199">
        <v>2521965</v>
      </c>
      <c r="K114" s="199">
        <v>2566722</v>
      </c>
      <c r="L114" s="199">
        <v>2704937</v>
      </c>
    </row>
    <row r="115" spans="1:12" x14ac:dyDescent="0.25">
      <c r="A115" s="396"/>
      <c r="B115" s="397"/>
      <c r="C115" s="67" t="s">
        <v>149</v>
      </c>
      <c r="D115" s="199">
        <v>526143</v>
      </c>
      <c r="E115" s="199">
        <v>539023</v>
      </c>
      <c r="F115" s="199">
        <v>611805</v>
      </c>
      <c r="G115" s="199">
        <v>742503</v>
      </c>
      <c r="H115" s="199">
        <v>846091</v>
      </c>
      <c r="I115" s="199">
        <v>965962</v>
      </c>
      <c r="J115" s="199">
        <v>874881</v>
      </c>
      <c r="K115" s="199">
        <v>1081706</v>
      </c>
      <c r="L115" s="199">
        <v>1201859</v>
      </c>
    </row>
    <row r="116" spans="1:12" x14ac:dyDescent="0.25">
      <c r="A116" s="396"/>
      <c r="B116" s="397"/>
      <c r="C116" s="67" t="s">
        <v>88</v>
      </c>
      <c r="D116" s="199">
        <v>2004704</v>
      </c>
      <c r="E116" s="199">
        <v>2218349</v>
      </c>
      <c r="F116" s="199">
        <v>2394183</v>
      </c>
      <c r="G116" s="199">
        <v>2589376</v>
      </c>
      <c r="H116" s="199">
        <v>2798625</v>
      </c>
      <c r="I116" s="199">
        <v>3026881</v>
      </c>
      <c r="J116" s="199">
        <v>3396846</v>
      </c>
      <c r="K116" s="199">
        <v>3648428</v>
      </c>
      <c r="L116" s="199">
        <v>3906796</v>
      </c>
    </row>
    <row r="117" spans="1:12" x14ac:dyDescent="0.25">
      <c r="A117" s="396"/>
      <c r="B117" s="397" t="s">
        <v>88</v>
      </c>
      <c r="C117" s="67" t="s">
        <v>148</v>
      </c>
      <c r="D117" s="199">
        <v>5716863</v>
      </c>
      <c r="E117" s="199">
        <v>6304997</v>
      </c>
      <c r="F117" s="199">
        <v>6238321</v>
      </c>
      <c r="G117" s="199">
        <v>6199320</v>
      </c>
      <c r="H117" s="199">
        <v>6232235</v>
      </c>
      <c r="I117" s="199">
        <v>6340543</v>
      </c>
      <c r="J117" s="199">
        <v>7718184</v>
      </c>
      <c r="K117" s="199">
        <v>6955996</v>
      </c>
      <c r="L117" s="199">
        <v>6977827</v>
      </c>
    </row>
    <row r="118" spans="1:12" x14ac:dyDescent="0.25">
      <c r="A118" s="396"/>
      <c r="B118" s="397"/>
      <c r="C118" s="67" t="s">
        <v>149</v>
      </c>
      <c r="D118" s="199">
        <v>6764860</v>
      </c>
      <c r="E118" s="199">
        <v>6843165</v>
      </c>
      <c r="F118" s="199">
        <v>7329075</v>
      </c>
      <c r="G118" s="199">
        <v>7760549</v>
      </c>
      <c r="H118" s="199">
        <v>8101109</v>
      </c>
      <c r="I118" s="199">
        <v>8501949</v>
      </c>
      <c r="J118" s="199">
        <v>8073354</v>
      </c>
      <c r="K118" s="199">
        <v>9176487</v>
      </c>
      <c r="L118" s="199">
        <v>9455557</v>
      </c>
    </row>
    <row r="119" spans="1:12" x14ac:dyDescent="0.25">
      <c r="A119" s="396"/>
      <c r="B119" s="397"/>
      <c r="C119" s="67" t="s">
        <v>88</v>
      </c>
      <c r="D119" s="199">
        <v>12481723</v>
      </c>
      <c r="E119" s="199">
        <v>13148162</v>
      </c>
      <c r="F119" s="199">
        <v>13567396</v>
      </c>
      <c r="G119" s="199">
        <v>13959869</v>
      </c>
      <c r="H119" s="199">
        <v>14333344</v>
      </c>
      <c r="I119" s="199">
        <v>14842492</v>
      </c>
      <c r="J119" s="199">
        <v>15791538</v>
      </c>
      <c r="K119" s="199">
        <v>16132483</v>
      </c>
      <c r="L119" s="199">
        <v>16433384</v>
      </c>
    </row>
    <row r="120" spans="1:12" x14ac:dyDescent="0.25">
      <c r="A120" s="86"/>
      <c r="B120" s="86"/>
      <c r="C120" s="104"/>
      <c r="D120" s="104"/>
      <c r="E120" s="104"/>
      <c r="F120" s="104"/>
      <c r="G120" s="104"/>
      <c r="H120" s="104"/>
      <c r="I120" s="104"/>
      <c r="J120" s="104"/>
      <c r="K120" s="104"/>
      <c r="L120" s="104"/>
    </row>
    <row r="121" spans="1:12" x14ac:dyDescent="0.25">
      <c r="A121" s="394" t="s">
        <v>91</v>
      </c>
      <c r="B121" s="394"/>
      <c r="C121" s="394"/>
      <c r="D121" s="394"/>
      <c r="E121" s="394"/>
      <c r="F121" s="394"/>
      <c r="G121" s="394"/>
      <c r="H121" s="394"/>
      <c r="I121" s="394"/>
      <c r="J121" s="394"/>
      <c r="K121" s="394"/>
      <c r="L121" s="394"/>
    </row>
    <row r="122" spans="1:12" x14ac:dyDescent="0.25">
      <c r="A122" s="97" t="s">
        <v>80</v>
      </c>
      <c r="B122" s="395" t="s">
        <v>81</v>
      </c>
      <c r="C122" s="395"/>
      <c r="D122" s="96" t="s">
        <v>71</v>
      </c>
      <c r="E122" s="96" t="s">
        <v>72</v>
      </c>
      <c r="F122" s="96" t="s">
        <v>73</v>
      </c>
      <c r="G122" s="96" t="s">
        <v>74</v>
      </c>
      <c r="H122" s="96" t="s">
        <v>75</v>
      </c>
      <c r="I122" s="96" t="s">
        <v>76</v>
      </c>
      <c r="J122" s="96" t="s">
        <v>77</v>
      </c>
      <c r="K122" s="96" t="s">
        <v>78</v>
      </c>
      <c r="L122" s="60">
        <v>2024</v>
      </c>
    </row>
    <row r="123" spans="1:12" x14ac:dyDescent="0.25">
      <c r="A123" s="396" t="s">
        <v>135</v>
      </c>
      <c r="B123" s="397" t="s">
        <v>199</v>
      </c>
      <c r="C123" s="67" t="s">
        <v>148</v>
      </c>
      <c r="D123" s="162">
        <v>0.34418250523760002</v>
      </c>
      <c r="E123" s="162">
        <v>0.34954240366669997</v>
      </c>
      <c r="F123" s="162">
        <v>0.61284426321670005</v>
      </c>
      <c r="G123" s="162">
        <v>0.36730619946659998</v>
      </c>
      <c r="H123" s="162">
        <v>0.32270715707050002</v>
      </c>
      <c r="I123" s="162">
        <v>0.3409423243511</v>
      </c>
      <c r="J123" s="162">
        <v>0.41529691298869997</v>
      </c>
      <c r="K123" s="162">
        <v>0.35999231039500001</v>
      </c>
      <c r="L123" s="162">
        <v>0.33449943998251902</v>
      </c>
    </row>
    <row r="124" spans="1:12" x14ac:dyDescent="0.25">
      <c r="A124" s="396"/>
      <c r="B124" s="397"/>
      <c r="C124" s="67" t="s">
        <v>149</v>
      </c>
      <c r="D124" s="162">
        <v>0.34418250523760002</v>
      </c>
      <c r="E124" s="162">
        <v>0.34954240366669997</v>
      </c>
      <c r="F124" s="162">
        <v>0.61284426321670005</v>
      </c>
      <c r="G124" s="162">
        <v>0.36730619946659998</v>
      </c>
      <c r="H124" s="162">
        <v>0.32270715707050002</v>
      </c>
      <c r="I124" s="162">
        <v>0.3409423243511</v>
      </c>
      <c r="J124" s="162">
        <v>0.41529691298869997</v>
      </c>
      <c r="K124" s="162">
        <v>0.35999231039500001</v>
      </c>
      <c r="L124" s="162">
        <v>0.33449943998251902</v>
      </c>
    </row>
    <row r="125" spans="1:12" x14ac:dyDescent="0.25">
      <c r="A125" s="396"/>
      <c r="B125" s="397"/>
      <c r="C125" s="67" t="s">
        <v>88</v>
      </c>
      <c r="D125" s="162">
        <v>0</v>
      </c>
      <c r="E125" s="162">
        <v>0</v>
      </c>
      <c r="F125" s="162">
        <v>0</v>
      </c>
      <c r="G125" s="162">
        <v>0</v>
      </c>
      <c r="H125" s="162">
        <v>0</v>
      </c>
      <c r="I125" s="162">
        <v>0</v>
      </c>
      <c r="J125" s="162">
        <v>0</v>
      </c>
      <c r="K125" s="162">
        <v>0</v>
      </c>
      <c r="L125" s="162">
        <v>0</v>
      </c>
    </row>
    <row r="126" spans="1:12" x14ac:dyDescent="0.25">
      <c r="A126" s="396"/>
      <c r="B126" s="397" t="s">
        <v>87</v>
      </c>
      <c r="C126" s="67" t="s">
        <v>148</v>
      </c>
      <c r="D126" s="162">
        <v>0.61404446228380005</v>
      </c>
      <c r="E126" s="162">
        <v>0.58793956224160004</v>
      </c>
      <c r="F126" s="162">
        <v>0.7393659454639</v>
      </c>
      <c r="G126" s="162">
        <v>1.0923292676606</v>
      </c>
      <c r="H126" s="162">
        <v>0.46382337090050002</v>
      </c>
      <c r="I126" s="162">
        <v>0.47113549963340001</v>
      </c>
      <c r="J126" s="162">
        <v>0.48005578911539998</v>
      </c>
      <c r="K126" s="162">
        <v>0.35107803211810001</v>
      </c>
      <c r="L126" s="162">
        <v>0.342256549561121</v>
      </c>
    </row>
    <row r="127" spans="1:12" x14ac:dyDescent="0.25">
      <c r="A127" s="396"/>
      <c r="B127" s="397"/>
      <c r="C127" s="67" t="s">
        <v>149</v>
      </c>
      <c r="D127" s="162">
        <v>0.61404446228380005</v>
      </c>
      <c r="E127" s="162">
        <v>0.58793956224160004</v>
      </c>
      <c r="F127" s="162">
        <v>0.7393659454639</v>
      </c>
      <c r="G127" s="162">
        <v>1.0923292676606</v>
      </c>
      <c r="H127" s="162">
        <v>0.46382337090050002</v>
      </c>
      <c r="I127" s="162">
        <v>0.47113549963340001</v>
      </c>
      <c r="J127" s="162">
        <v>0.48005578911539998</v>
      </c>
      <c r="K127" s="162">
        <v>0.35107803211810001</v>
      </c>
      <c r="L127" s="162">
        <v>0.342256549561121</v>
      </c>
    </row>
    <row r="128" spans="1:12" x14ac:dyDescent="0.25">
      <c r="A128" s="396"/>
      <c r="B128" s="397"/>
      <c r="C128" s="67" t="s">
        <v>88</v>
      </c>
      <c r="D128" s="162">
        <v>0</v>
      </c>
      <c r="E128" s="162">
        <v>0</v>
      </c>
      <c r="F128" s="162">
        <v>0</v>
      </c>
      <c r="G128" s="162">
        <v>0</v>
      </c>
      <c r="H128" s="162">
        <v>0</v>
      </c>
      <c r="I128" s="162">
        <v>0</v>
      </c>
      <c r="J128" s="162">
        <v>0</v>
      </c>
      <c r="K128" s="162">
        <v>0</v>
      </c>
      <c r="L128" s="162">
        <v>0</v>
      </c>
    </row>
    <row r="129" spans="1:12" x14ac:dyDescent="0.25">
      <c r="A129" s="396"/>
      <c r="B129" s="397" t="s">
        <v>88</v>
      </c>
      <c r="C129" s="67" t="s">
        <v>148</v>
      </c>
      <c r="D129" s="162">
        <v>0.33286539553110001</v>
      </c>
      <c r="E129" s="162">
        <v>0.32036880443170002</v>
      </c>
      <c r="F129" s="162">
        <v>0.53904363374620001</v>
      </c>
      <c r="G129" s="162">
        <v>0.38685174594400001</v>
      </c>
      <c r="H129" s="162">
        <v>0.2817170266222</v>
      </c>
      <c r="I129" s="162">
        <v>0.31102191328869999</v>
      </c>
      <c r="J129" s="162">
        <v>0.35485783381820002</v>
      </c>
      <c r="K129" s="162">
        <v>0.2912584674118</v>
      </c>
      <c r="L129" s="162">
        <v>0.27219189199696397</v>
      </c>
    </row>
    <row r="130" spans="1:12" x14ac:dyDescent="0.25">
      <c r="A130" s="396"/>
      <c r="B130" s="397"/>
      <c r="C130" s="67" t="s">
        <v>149</v>
      </c>
      <c r="D130" s="162">
        <v>0.33286539553110001</v>
      </c>
      <c r="E130" s="162">
        <v>0.32036880443170002</v>
      </c>
      <c r="F130" s="162">
        <v>0.53904363374620001</v>
      </c>
      <c r="G130" s="162">
        <v>0.38685174594400001</v>
      </c>
      <c r="H130" s="162">
        <v>0.2817170266222</v>
      </c>
      <c r="I130" s="162">
        <v>0.31102191328869999</v>
      </c>
      <c r="J130" s="162">
        <v>0.35485783381820002</v>
      </c>
      <c r="K130" s="162">
        <v>0.2912584674118</v>
      </c>
      <c r="L130" s="162">
        <v>0.27219189199696397</v>
      </c>
    </row>
    <row r="131" spans="1:12" x14ac:dyDescent="0.25">
      <c r="A131" s="396"/>
      <c r="B131" s="397"/>
      <c r="C131" s="67" t="s">
        <v>88</v>
      </c>
      <c r="D131" s="162">
        <v>0</v>
      </c>
      <c r="E131" s="162">
        <v>0</v>
      </c>
      <c r="F131" s="162">
        <v>0</v>
      </c>
      <c r="G131" s="162">
        <v>0</v>
      </c>
      <c r="H131" s="162">
        <v>0</v>
      </c>
      <c r="I131" s="162">
        <v>0</v>
      </c>
      <c r="J131" s="162">
        <v>0</v>
      </c>
      <c r="K131" s="162">
        <v>0</v>
      </c>
      <c r="L131" s="162">
        <v>0</v>
      </c>
    </row>
    <row r="132" spans="1:12" x14ac:dyDescent="0.25">
      <c r="A132" s="396" t="s">
        <v>136</v>
      </c>
      <c r="B132" s="397" t="s">
        <v>199</v>
      </c>
      <c r="C132" s="67" t="s">
        <v>148</v>
      </c>
      <c r="D132" s="162">
        <v>0.35630869105570001</v>
      </c>
      <c r="E132" s="162">
        <v>0.36560100728549999</v>
      </c>
      <c r="F132" s="162">
        <v>0.43038427661840001</v>
      </c>
      <c r="G132" s="162">
        <v>0.4930919816946</v>
      </c>
      <c r="H132" s="162">
        <v>0.3490150467525</v>
      </c>
      <c r="I132" s="162">
        <v>0.3167571437974</v>
      </c>
      <c r="J132" s="162">
        <v>0.35878067411530001</v>
      </c>
      <c r="K132" s="162">
        <v>0.32834042311020001</v>
      </c>
      <c r="L132" s="162">
        <v>0.30575319855888</v>
      </c>
    </row>
    <row r="133" spans="1:12" x14ac:dyDescent="0.25">
      <c r="A133" s="396"/>
      <c r="B133" s="397"/>
      <c r="C133" s="67" t="s">
        <v>149</v>
      </c>
      <c r="D133" s="162">
        <v>0.35630869105570001</v>
      </c>
      <c r="E133" s="162">
        <v>0.36560100728549999</v>
      </c>
      <c r="F133" s="162">
        <v>0.43038427661840001</v>
      </c>
      <c r="G133" s="162">
        <v>0.4930919816946</v>
      </c>
      <c r="H133" s="162">
        <v>0.3490150467525</v>
      </c>
      <c r="I133" s="162">
        <v>0.3167571437974</v>
      </c>
      <c r="J133" s="162">
        <v>0.35878067411530001</v>
      </c>
      <c r="K133" s="162">
        <v>0.32834042311020001</v>
      </c>
      <c r="L133" s="162">
        <v>0.30575319855888</v>
      </c>
    </row>
    <row r="134" spans="1:12" x14ac:dyDescent="0.25">
      <c r="A134" s="396"/>
      <c r="B134" s="397"/>
      <c r="C134" s="67" t="s">
        <v>88</v>
      </c>
      <c r="D134" s="162">
        <v>0</v>
      </c>
      <c r="E134" s="162">
        <v>0</v>
      </c>
      <c r="F134" s="162">
        <v>0</v>
      </c>
      <c r="G134" s="162">
        <v>0</v>
      </c>
      <c r="H134" s="162">
        <v>0</v>
      </c>
      <c r="I134" s="162">
        <v>0</v>
      </c>
      <c r="J134" s="162">
        <v>0</v>
      </c>
      <c r="K134" s="162">
        <v>0</v>
      </c>
      <c r="L134" s="162">
        <v>0</v>
      </c>
    </row>
    <row r="135" spans="1:12" x14ac:dyDescent="0.25">
      <c r="A135" s="396"/>
      <c r="B135" s="397" t="s">
        <v>87</v>
      </c>
      <c r="C135" s="67" t="s">
        <v>148</v>
      </c>
      <c r="D135" s="162">
        <v>0.77463551374999995</v>
      </c>
      <c r="E135" s="162">
        <v>0.69683908200309996</v>
      </c>
      <c r="F135" s="162">
        <v>1.0953043073391</v>
      </c>
      <c r="G135" s="162">
        <v>1.1089447653010001</v>
      </c>
      <c r="H135" s="162">
        <v>0.65938669018600005</v>
      </c>
      <c r="I135" s="162">
        <v>0.64614665792140002</v>
      </c>
      <c r="J135" s="162">
        <v>0.54641262752700004</v>
      </c>
      <c r="K135" s="162">
        <v>0.52205072475780001</v>
      </c>
      <c r="L135" s="162">
        <v>0.53002494124447996</v>
      </c>
    </row>
    <row r="136" spans="1:12" x14ac:dyDescent="0.25">
      <c r="A136" s="396"/>
      <c r="B136" s="397"/>
      <c r="C136" s="67" t="s">
        <v>149</v>
      </c>
      <c r="D136" s="162">
        <v>0.77463551374999995</v>
      </c>
      <c r="E136" s="162">
        <v>0.69683908200309996</v>
      </c>
      <c r="F136" s="162">
        <v>1.0953043073391</v>
      </c>
      <c r="G136" s="162">
        <v>1.1089447653010001</v>
      </c>
      <c r="H136" s="162">
        <v>0.65938669018600005</v>
      </c>
      <c r="I136" s="162">
        <v>0.64614665792140002</v>
      </c>
      <c r="J136" s="162">
        <v>0.54641262752700004</v>
      </c>
      <c r="K136" s="162">
        <v>0.52205072475780001</v>
      </c>
      <c r="L136" s="162">
        <v>0.53002494124447996</v>
      </c>
    </row>
    <row r="137" spans="1:12" x14ac:dyDescent="0.25">
      <c r="A137" s="396"/>
      <c r="B137" s="397"/>
      <c r="C137" s="67" t="s">
        <v>88</v>
      </c>
      <c r="D137" s="162">
        <v>0</v>
      </c>
      <c r="E137" s="162">
        <v>0</v>
      </c>
      <c r="F137" s="162">
        <v>0</v>
      </c>
      <c r="G137" s="162">
        <v>0</v>
      </c>
      <c r="H137" s="162">
        <v>0</v>
      </c>
      <c r="I137" s="162">
        <v>0</v>
      </c>
      <c r="J137" s="162">
        <v>0</v>
      </c>
      <c r="K137" s="162">
        <v>0</v>
      </c>
      <c r="L137" s="162">
        <v>0</v>
      </c>
    </row>
    <row r="138" spans="1:12" x14ac:dyDescent="0.25">
      <c r="A138" s="396"/>
      <c r="B138" s="397" t="s">
        <v>88</v>
      </c>
      <c r="C138" s="67" t="s">
        <v>148</v>
      </c>
      <c r="D138" s="162">
        <v>0.32539623709600002</v>
      </c>
      <c r="E138" s="162">
        <v>0.34212381406140002</v>
      </c>
      <c r="F138" s="162">
        <v>0.45539938627440002</v>
      </c>
      <c r="G138" s="162">
        <v>0.4946263487925</v>
      </c>
      <c r="H138" s="162">
        <v>0.31995832495249998</v>
      </c>
      <c r="I138" s="162">
        <v>0.3139279977535</v>
      </c>
      <c r="J138" s="162">
        <v>0.32845256039080001</v>
      </c>
      <c r="K138" s="162">
        <v>0.29451340415549998</v>
      </c>
      <c r="L138" s="162">
        <v>0.26838982363960701</v>
      </c>
    </row>
    <row r="139" spans="1:12" x14ac:dyDescent="0.25">
      <c r="A139" s="396"/>
      <c r="B139" s="397"/>
      <c r="C139" s="67" t="s">
        <v>149</v>
      </c>
      <c r="D139" s="162">
        <v>0.32539623709600002</v>
      </c>
      <c r="E139" s="162">
        <v>0.34212381406140002</v>
      </c>
      <c r="F139" s="162">
        <v>0.45539938627440002</v>
      </c>
      <c r="G139" s="162">
        <v>0.4946263487925</v>
      </c>
      <c r="H139" s="162">
        <v>0.31995832495249998</v>
      </c>
      <c r="I139" s="162">
        <v>0.3139279977535</v>
      </c>
      <c r="J139" s="162">
        <v>0.32845256039080001</v>
      </c>
      <c r="K139" s="162">
        <v>0.29451340415549998</v>
      </c>
      <c r="L139" s="162">
        <v>0.26838982363960701</v>
      </c>
    </row>
    <row r="140" spans="1:12" x14ac:dyDescent="0.25">
      <c r="A140" s="396"/>
      <c r="B140" s="397"/>
      <c r="C140" s="67" t="s">
        <v>88</v>
      </c>
      <c r="D140" s="162">
        <v>0</v>
      </c>
      <c r="E140" s="162">
        <v>0</v>
      </c>
      <c r="F140" s="162">
        <v>0</v>
      </c>
      <c r="G140" s="162">
        <v>0</v>
      </c>
      <c r="H140" s="162">
        <v>0</v>
      </c>
      <c r="I140" s="162">
        <v>0</v>
      </c>
      <c r="J140" s="162">
        <v>0</v>
      </c>
      <c r="K140" s="162">
        <v>0</v>
      </c>
      <c r="L140" s="162">
        <v>0</v>
      </c>
    </row>
    <row r="141" spans="1:12" x14ac:dyDescent="0.25">
      <c r="A141" s="396" t="s">
        <v>137</v>
      </c>
      <c r="B141" s="397" t="s">
        <v>199</v>
      </c>
      <c r="C141" s="67" t="s">
        <v>148</v>
      </c>
      <c r="D141" s="162">
        <v>0.40046628791709998</v>
      </c>
      <c r="E141" s="162">
        <v>0.42252618834619998</v>
      </c>
      <c r="F141" s="162">
        <v>0.74140678454779996</v>
      </c>
      <c r="G141" s="162">
        <v>0.51830158883309996</v>
      </c>
      <c r="H141" s="162">
        <v>0.32491620031890001</v>
      </c>
      <c r="I141" s="162">
        <v>0.37020598465389998</v>
      </c>
      <c r="J141" s="162">
        <v>0.4503902845835</v>
      </c>
      <c r="K141" s="162">
        <v>0.34984706695860002</v>
      </c>
      <c r="L141" s="162">
        <v>0.30024418530399399</v>
      </c>
    </row>
    <row r="142" spans="1:12" x14ac:dyDescent="0.25">
      <c r="A142" s="396"/>
      <c r="B142" s="397"/>
      <c r="C142" s="67" t="s">
        <v>149</v>
      </c>
      <c r="D142" s="162">
        <v>0.40046628791709998</v>
      </c>
      <c r="E142" s="162">
        <v>0.42252618834619998</v>
      </c>
      <c r="F142" s="162">
        <v>0.74140678454779996</v>
      </c>
      <c r="G142" s="162">
        <v>0.51830158883309996</v>
      </c>
      <c r="H142" s="162">
        <v>0.32491620031890001</v>
      </c>
      <c r="I142" s="162">
        <v>0.37020598465389998</v>
      </c>
      <c r="J142" s="162">
        <v>0.4503902845835</v>
      </c>
      <c r="K142" s="162">
        <v>0.34984706695860002</v>
      </c>
      <c r="L142" s="162">
        <v>0.30024418530399399</v>
      </c>
    </row>
    <row r="143" spans="1:12" x14ac:dyDescent="0.25">
      <c r="A143" s="396"/>
      <c r="B143" s="397"/>
      <c r="C143" s="67" t="s">
        <v>88</v>
      </c>
      <c r="D143" s="162">
        <v>0</v>
      </c>
      <c r="E143" s="162">
        <v>0</v>
      </c>
      <c r="F143" s="162">
        <v>0</v>
      </c>
      <c r="G143" s="162">
        <v>0</v>
      </c>
      <c r="H143" s="162">
        <v>0</v>
      </c>
      <c r="I143" s="162">
        <v>0</v>
      </c>
      <c r="J143" s="162">
        <v>0</v>
      </c>
      <c r="K143" s="162">
        <v>0</v>
      </c>
      <c r="L143" s="162">
        <v>0</v>
      </c>
    </row>
    <row r="144" spans="1:12" x14ac:dyDescent="0.25">
      <c r="A144" s="396"/>
      <c r="B144" s="397" t="s">
        <v>87</v>
      </c>
      <c r="C144" s="67" t="s">
        <v>148</v>
      </c>
      <c r="D144" s="162">
        <v>0.84626052380289996</v>
      </c>
      <c r="E144" s="162">
        <v>0.72103118494910001</v>
      </c>
      <c r="F144" s="162">
        <v>1.1689649581938</v>
      </c>
      <c r="G144" s="162">
        <v>0.86636360974219995</v>
      </c>
      <c r="H144" s="162">
        <v>0.65214575473949998</v>
      </c>
      <c r="I144" s="162">
        <v>0.69950820099590005</v>
      </c>
      <c r="J144" s="162">
        <v>0.5571582169607</v>
      </c>
      <c r="K144" s="162">
        <v>0.61682162050410005</v>
      </c>
      <c r="L144" s="162">
        <v>0.60659865210361197</v>
      </c>
    </row>
    <row r="145" spans="1:12" x14ac:dyDescent="0.25">
      <c r="A145" s="396"/>
      <c r="B145" s="397"/>
      <c r="C145" s="67" t="s">
        <v>149</v>
      </c>
      <c r="D145" s="162">
        <v>0.84626052380289996</v>
      </c>
      <c r="E145" s="162">
        <v>0.72103118494910001</v>
      </c>
      <c r="F145" s="162">
        <v>1.1689649581938</v>
      </c>
      <c r="G145" s="162">
        <v>0.86636360974219995</v>
      </c>
      <c r="H145" s="162">
        <v>0.65214575473949998</v>
      </c>
      <c r="I145" s="162">
        <v>0.69950820099590005</v>
      </c>
      <c r="J145" s="162">
        <v>0.5571582169607</v>
      </c>
      <c r="K145" s="162">
        <v>0.61682162050410005</v>
      </c>
      <c r="L145" s="162">
        <v>0.60659865210361097</v>
      </c>
    </row>
    <row r="146" spans="1:12" x14ac:dyDescent="0.25">
      <c r="A146" s="396"/>
      <c r="B146" s="397"/>
      <c r="C146" s="67" t="s">
        <v>88</v>
      </c>
      <c r="D146" s="162">
        <v>0</v>
      </c>
      <c r="E146" s="162">
        <v>0</v>
      </c>
      <c r="F146" s="162">
        <v>0</v>
      </c>
      <c r="G146" s="162">
        <v>0</v>
      </c>
      <c r="H146" s="162">
        <v>0</v>
      </c>
      <c r="I146" s="162">
        <v>0</v>
      </c>
      <c r="J146" s="162">
        <v>0</v>
      </c>
      <c r="K146" s="162">
        <v>0</v>
      </c>
      <c r="L146" s="162">
        <v>0</v>
      </c>
    </row>
    <row r="147" spans="1:12" x14ac:dyDescent="0.25">
      <c r="A147" s="396"/>
      <c r="B147" s="397" t="s">
        <v>88</v>
      </c>
      <c r="C147" s="67" t="s">
        <v>148</v>
      </c>
      <c r="D147" s="162">
        <v>0.3785776494875</v>
      </c>
      <c r="E147" s="162">
        <v>0.38717259374390001</v>
      </c>
      <c r="F147" s="162">
        <v>0.78171608405119997</v>
      </c>
      <c r="G147" s="162">
        <v>0.46570723162200001</v>
      </c>
      <c r="H147" s="162">
        <v>0.29300037842460003</v>
      </c>
      <c r="I147" s="162">
        <v>0.33397142764139998</v>
      </c>
      <c r="J147" s="162">
        <v>0.36480060135140002</v>
      </c>
      <c r="K147" s="162">
        <v>0.32270831258229998</v>
      </c>
      <c r="L147" s="162">
        <v>0.27830766728640599</v>
      </c>
    </row>
    <row r="148" spans="1:12" x14ac:dyDescent="0.25">
      <c r="A148" s="396"/>
      <c r="B148" s="397"/>
      <c r="C148" s="67" t="s">
        <v>149</v>
      </c>
      <c r="D148" s="162">
        <v>0.3785776494875</v>
      </c>
      <c r="E148" s="162">
        <v>0.38717259374390001</v>
      </c>
      <c r="F148" s="162">
        <v>0.78171608405119997</v>
      </c>
      <c r="G148" s="162">
        <v>0.46570723162200001</v>
      </c>
      <c r="H148" s="162">
        <v>0.29300037842460003</v>
      </c>
      <c r="I148" s="162">
        <v>0.33397142764139998</v>
      </c>
      <c r="J148" s="162">
        <v>0.36480060135140002</v>
      </c>
      <c r="K148" s="162">
        <v>0.32270831258229998</v>
      </c>
      <c r="L148" s="162">
        <v>0.27830766728640599</v>
      </c>
    </row>
    <row r="149" spans="1:12" x14ac:dyDescent="0.25">
      <c r="A149" s="396"/>
      <c r="B149" s="397"/>
      <c r="C149" s="67" t="s">
        <v>88</v>
      </c>
      <c r="D149" s="162">
        <v>0</v>
      </c>
      <c r="E149" s="162">
        <v>0</v>
      </c>
      <c r="F149" s="162">
        <v>0</v>
      </c>
      <c r="G149" s="162">
        <v>0</v>
      </c>
      <c r="H149" s="162">
        <v>0</v>
      </c>
      <c r="I149" s="162">
        <v>0</v>
      </c>
      <c r="J149" s="162">
        <v>0</v>
      </c>
      <c r="K149" s="162">
        <v>0</v>
      </c>
      <c r="L149" s="162">
        <v>0</v>
      </c>
    </row>
    <row r="150" spans="1:12" x14ac:dyDescent="0.25">
      <c r="A150" s="396" t="s">
        <v>138</v>
      </c>
      <c r="B150" s="397" t="s">
        <v>199</v>
      </c>
      <c r="C150" s="67" t="s">
        <v>148</v>
      </c>
      <c r="D150" s="162">
        <v>0.48851757269759999</v>
      </c>
      <c r="E150" s="162">
        <v>0.59897828637679995</v>
      </c>
      <c r="F150" s="162">
        <v>0.679270704522</v>
      </c>
      <c r="G150" s="162">
        <v>0.61990056923290004</v>
      </c>
      <c r="H150" s="162">
        <v>0.39544854268500002</v>
      </c>
      <c r="I150" s="162">
        <v>0.4624505558141</v>
      </c>
      <c r="J150" s="162">
        <v>0.4853472006092</v>
      </c>
      <c r="K150" s="162">
        <v>0.39773622645599999</v>
      </c>
      <c r="L150" s="162">
        <v>0.34644363657778998</v>
      </c>
    </row>
    <row r="151" spans="1:12" x14ac:dyDescent="0.25">
      <c r="A151" s="396"/>
      <c r="B151" s="397"/>
      <c r="C151" s="67" t="s">
        <v>149</v>
      </c>
      <c r="D151" s="162">
        <v>0.48851757269759999</v>
      </c>
      <c r="E151" s="162">
        <v>0.59897828637679995</v>
      </c>
      <c r="F151" s="162">
        <v>0.679270704522</v>
      </c>
      <c r="G151" s="162">
        <v>0.61990056923290004</v>
      </c>
      <c r="H151" s="162">
        <v>0.39544854268500002</v>
      </c>
      <c r="I151" s="162">
        <v>0.4624505558141</v>
      </c>
      <c r="J151" s="162">
        <v>0.4853472006092</v>
      </c>
      <c r="K151" s="162">
        <v>0.39773622645599999</v>
      </c>
      <c r="L151" s="162">
        <v>0.34644363657778998</v>
      </c>
    </row>
    <row r="152" spans="1:12" x14ac:dyDescent="0.25">
      <c r="A152" s="396"/>
      <c r="B152" s="397"/>
      <c r="C152" s="67" t="s">
        <v>88</v>
      </c>
      <c r="D152" s="162">
        <v>0</v>
      </c>
      <c r="E152" s="162">
        <v>0</v>
      </c>
      <c r="F152" s="162">
        <v>0</v>
      </c>
      <c r="G152" s="162">
        <v>0</v>
      </c>
      <c r="H152" s="162">
        <v>0</v>
      </c>
      <c r="I152" s="162">
        <v>0</v>
      </c>
      <c r="J152" s="162">
        <v>0</v>
      </c>
      <c r="K152" s="162">
        <v>0</v>
      </c>
      <c r="L152" s="162">
        <v>0</v>
      </c>
    </row>
    <row r="153" spans="1:12" x14ac:dyDescent="0.25">
      <c r="A153" s="396"/>
      <c r="B153" s="397" t="s">
        <v>87</v>
      </c>
      <c r="C153" s="67" t="s">
        <v>148</v>
      </c>
      <c r="D153" s="162">
        <v>0.93986881751289997</v>
      </c>
      <c r="E153" s="162">
        <v>1.2172957834683</v>
      </c>
      <c r="F153" s="162">
        <v>1.4263435278354</v>
      </c>
      <c r="G153" s="162">
        <v>1.6137135414324999</v>
      </c>
      <c r="H153" s="162">
        <v>0.93118419842410005</v>
      </c>
      <c r="I153" s="162">
        <v>0.8140049976807</v>
      </c>
      <c r="J153" s="162">
        <v>0.74468009536949997</v>
      </c>
      <c r="K153" s="162">
        <v>0.74113156411820003</v>
      </c>
      <c r="L153" s="162">
        <v>0.74461530753654204</v>
      </c>
    </row>
    <row r="154" spans="1:12" x14ac:dyDescent="0.25">
      <c r="A154" s="396"/>
      <c r="B154" s="397"/>
      <c r="C154" s="67" t="s">
        <v>149</v>
      </c>
      <c r="D154" s="162">
        <v>0.93986881751289997</v>
      </c>
      <c r="E154" s="162">
        <v>1.2172957834683</v>
      </c>
      <c r="F154" s="162">
        <v>1.4263435278354</v>
      </c>
      <c r="G154" s="162">
        <v>1.6137135414324999</v>
      </c>
      <c r="H154" s="162">
        <v>0.93118419842410005</v>
      </c>
      <c r="I154" s="162">
        <v>0.8140049976807</v>
      </c>
      <c r="J154" s="162">
        <v>0.74468009536949997</v>
      </c>
      <c r="K154" s="162">
        <v>0.74113156411820003</v>
      </c>
      <c r="L154" s="162">
        <v>0.74461530753654204</v>
      </c>
    </row>
    <row r="155" spans="1:12" x14ac:dyDescent="0.25">
      <c r="A155" s="396"/>
      <c r="B155" s="397"/>
      <c r="C155" s="67" t="s">
        <v>88</v>
      </c>
      <c r="D155" s="162">
        <v>0</v>
      </c>
      <c r="E155" s="162">
        <v>0</v>
      </c>
      <c r="F155" s="162">
        <v>0</v>
      </c>
      <c r="G155" s="162">
        <v>0</v>
      </c>
      <c r="H155" s="162">
        <v>0</v>
      </c>
      <c r="I155" s="162">
        <v>0</v>
      </c>
      <c r="J155" s="162">
        <v>0</v>
      </c>
      <c r="K155" s="162">
        <v>0</v>
      </c>
      <c r="L155" s="162">
        <v>0</v>
      </c>
    </row>
    <row r="156" spans="1:12" x14ac:dyDescent="0.25">
      <c r="A156" s="396"/>
      <c r="B156" s="397" t="s">
        <v>88</v>
      </c>
      <c r="C156" s="67" t="s">
        <v>148</v>
      </c>
      <c r="D156" s="162">
        <v>0.44646354188949999</v>
      </c>
      <c r="E156" s="162">
        <v>0.5757730582992</v>
      </c>
      <c r="F156" s="162">
        <v>0.7821690829529</v>
      </c>
      <c r="G156" s="162">
        <v>0.53342666312989995</v>
      </c>
      <c r="H156" s="162">
        <v>0.35562650408669999</v>
      </c>
      <c r="I156" s="162">
        <v>0.43296270974450002</v>
      </c>
      <c r="J156" s="162">
        <v>0.47218723254400002</v>
      </c>
      <c r="K156" s="162">
        <v>0.38856214947930001</v>
      </c>
      <c r="L156" s="162">
        <v>0.329353822535083</v>
      </c>
    </row>
    <row r="157" spans="1:12" x14ac:dyDescent="0.25">
      <c r="A157" s="396"/>
      <c r="B157" s="397"/>
      <c r="C157" s="67" t="s">
        <v>149</v>
      </c>
      <c r="D157" s="162">
        <v>0.44646354188949999</v>
      </c>
      <c r="E157" s="162">
        <v>0.5757730582992</v>
      </c>
      <c r="F157" s="162">
        <v>0.7821690829529</v>
      </c>
      <c r="G157" s="162">
        <v>0.53342666312989995</v>
      </c>
      <c r="H157" s="162">
        <v>0.35562650408669999</v>
      </c>
      <c r="I157" s="162">
        <v>0.43296270974450002</v>
      </c>
      <c r="J157" s="162">
        <v>0.47218723254400002</v>
      </c>
      <c r="K157" s="162">
        <v>0.38856214947930001</v>
      </c>
      <c r="L157" s="162">
        <v>0.329353822535083</v>
      </c>
    </row>
    <row r="158" spans="1:12" x14ac:dyDescent="0.25">
      <c r="A158" s="396"/>
      <c r="B158" s="397"/>
      <c r="C158" s="67" t="s">
        <v>88</v>
      </c>
      <c r="D158" s="162">
        <v>0</v>
      </c>
      <c r="E158" s="162">
        <v>0</v>
      </c>
      <c r="F158" s="162">
        <v>0</v>
      </c>
      <c r="G158" s="162">
        <v>0</v>
      </c>
      <c r="H158" s="162">
        <v>0</v>
      </c>
      <c r="I158" s="162">
        <v>0</v>
      </c>
      <c r="J158" s="162">
        <v>0</v>
      </c>
      <c r="K158" s="162">
        <v>0</v>
      </c>
      <c r="L158" s="162">
        <v>0</v>
      </c>
    </row>
    <row r="159" spans="1:12" x14ac:dyDescent="0.25">
      <c r="A159" s="396" t="s">
        <v>139</v>
      </c>
      <c r="B159" s="397" t="s">
        <v>199</v>
      </c>
      <c r="C159" s="67" t="s">
        <v>148</v>
      </c>
      <c r="D159" s="162">
        <v>0.5629785435679</v>
      </c>
      <c r="E159" s="162">
        <v>0.77482967222599997</v>
      </c>
      <c r="F159" s="162">
        <v>0.73100106758850003</v>
      </c>
      <c r="G159" s="162">
        <v>0.58797061258159999</v>
      </c>
      <c r="H159" s="162">
        <v>0.50101891264179998</v>
      </c>
      <c r="I159" s="162">
        <v>0.67225809227919997</v>
      </c>
      <c r="J159" s="162">
        <v>0.54072430657140003</v>
      </c>
      <c r="K159" s="162">
        <v>0.4307646207377</v>
      </c>
      <c r="L159" s="162">
        <v>0.37138078030585497</v>
      </c>
    </row>
    <row r="160" spans="1:12" x14ac:dyDescent="0.25">
      <c r="A160" s="396"/>
      <c r="B160" s="397"/>
      <c r="C160" s="67" t="s">
        <v>149</v>
      </c>
      <c r="D160" s="162">
        <v>0.5629785435679</v>
      </c>
      <c r="E160" s="162">
        <v>0.77482967222599997</v>
      </c>
      <c r="F160" s="162">
        <v>0.73100106758850003</v>
      </c>
      <c r="G160" s="162">
        <v>0.58797061258159999</v>
      </c>
      <c r="H160" s="162">
        <v>0.50101891264179998</v>
      </c>
      <c r="I160" s="162">
        <v>0.67225809227919997</v>
      </c>
      <c r="J160" s="162">
        <v>0.54072430657140003</v>
      </c>
      <c r="K160" s="162">
        <v>0.4307646207377</v>
      </c>
      <c r="L160" s="162">
        <v>0.37138078030585497</v>
      </c>
    </row>
    <row r="161" spans="1:12" x14ac:dyDescent="0.25">
      <c r="A161" s="396"/>
      <c r="B161" s="397"/>
      <c r="C161" s="67" t="s">
        <v>88</v>
      </c>
      <c r="D161" s="162">
        <v>0</v>
      </c>
      <c r="E161" s="162">
        <v>0</v>
      </c>
      <c r="F161" s="162">
        <v>0</v>
      </c>
      <c r="G161" s="162">
        <v>0</v>
      </c>
      <c r="H161" s="162">
        <v>0</v>
      </c>
      <c r="I161" s="162">
        <v>0</v>
      </c>
      <c r="J161" s="162">
        <v>0</v>
      </c>
      <c r="K161" s="162">
        <v>0</v>
      </c>
      <c r="L161" s="162">
        <v>0</v>
      </c>
    </row>
    <row r="162" spans="1:12" x14ac:dyDescent="0.25">
      <c r="A162" s="396"/>
      <c r="B162" s="397" t="s">
        <v>87</v>
      </c>
      <c r="C162" s="67" t="s">
        <v>148</v>
      </c>
      <c r="D162" s="162">
        <v>1.3397884155193001</v>
      </c>
      <c r="E162" s="162">
        <v>1.7165593581359</v>
      </c>
      <c r="F162" s="162">
        <v>1.945254919173</v>
      </c>
      <c r="G162" s="162">
        <v>2.2092761440466999</v>
      </c>
      <c r="H162" s="162">
        <v>0.99887195532069994</v>
      </c>
      <c r="I162" s="162">
        <v>0.98033002928440005</v>
      </c>
      <c r="J162" s="162">
        <v>1.0635601290979</v>
      </c>
      <c r="K162" s="162">
        <v>1.0021445262876001</v>
      </c>
      <c r="L162" s="162">
        <v>1.04828864134563</v>
      </c>
    </row>
    <row r="163" spans="1:12" x14ac:dyDescent="0.25">
      <c r="A163" s="396"/>
      <c r="B163" s="397"/>
      <c r="C163" s="67" t="s">
        <v>149</v>
      </c>
      <c r="D163" s="162">
        <v>1.3397884155193001</v>
      </c>
      <c r="E163" s="162">
        <v>1.7165593581359</v>
      </c>
      <c r="F163" s="162">
        <v>1.945254919173</v>
      </c>
      <c r="G163" s="162">
        <v>2.2092761440466999</v>
      </c>
      <c r="H163" s="162">
        <v>0.99887195532069994</v>
      </c>
      <c r="I163" s="162">
        <v>0.98033002928440005</v>
      </c>
      <c r="J163" s="162">
        <v>1.0635601290979</v>
      </c>
      <c r="K163" s="162">
        <v>1.0021445262876001</v>
      </c>
      <c r="L163" s="162">
        <v>1.04828864134563</v>
      </c>
    </row>
    <row r="164" spans="1:12" x14ac:dyDescent="0.25">
      <c r="A164" s="396"/>
      <c r="B164" s="397"/>
      <c r="C164" s="67" t="s">
        <v>88</v>
      </c>
      <c r="D164" s="162">
        <v>0</v>
      </c>
      <c r="E164" s="162">
        <v>0</v>
      </c>
      <c r="F164" s="162">
        <v>0</v>
      </c>
      <c r="G164" s="162">
        <v>0</v>
      </c>
      <c r="H164" s="162">
        <v>0</v>
      </c>
      <c r="I164" s="162">
        <v>0</v>
      </c>
      <c r="J164" s="162">
        <v>0</v>
      </c>
      <c r="K164" s="162">
        <v>0</v>
      </c>
      <c r="L164" s="162">
        <v>0</v>
      </c>
    </row>
    <row r="165" spans="1:12" x14ac:dyDescent="0.25">
      <c r="A165" s="396"/>
      <c r="B165" s="397" t="s">
        <v>88</v>
      </c>
      <c r="C165" s="67" t="s">
        <v>148</v>
      </c>
      <c r="D165" s="162">
        <v>0.53417208087129997</v>
      </c>
      <c r="E165" s="162">
        <v>0.67604278211339996</v>
      </c>
      <c r="F165" s="162">
        <v>0.68377941113270002</v>
      </c>
      <c r="G165" s="162">
        <v>0.55121540973909999</v>
      </c>
      <c r="H165" s="162">
        <v>0.50273435706540004</v>
      </c>
      <c r="I165" s="162">
        <v>0.63649806018720001</v>
      </c>
      <c r="J165" s="162">
        <v>0.49806834524589999</v>
      </c>
      <c r="K165" s="162">
        <v>0.41983997048420002</v>
      </c>
      <c r="L165" s="162">
        <v>0.36445170380949699</v>
      </c>
    </row>
    <row r="166" spans="1:12" x14ac:dyDescent="0.25">
      <c r="A166" s="396"/>
      <c r="B166" s="397"/>
      <c r="C166" s="67" t="s">
        <v>149</v>
      </c>
      <c r="D166" s="162">
        <v>0.53417208087129997</v>
      </c>
      <c r="E166" s="162">
        <v>0.67604278211339996</v>
      </c>
      <c r="F166" s="162">
        <v>0.68377941113270002</v>
      </c>
      <c r="G166" s="162">
        <v>0.55121540973909999</v>
      </c>
      <c r="H166" s="162">
        <v>0.50273435706540004</v>
      </c>
      <c r="I166" s="162">
        <v>0.63649806018720001</v>
      </c>
      <c r="J166" s="162">
        <v>0.49806834524589999</v>
      </c>
      <c r="K166" s="162">
        <v>0.41983997048420002</v>
      </c>
      <c r="L166" s="162">
        <v>0.36445170380949699</v>
      </c>
    </row>
    <row r="167" spans="1:12" x14ac:dyDescent="0.25">
      <c r="A167" s="396"/>
      <c r="B167" s="397"/>
      <c r="C167" s="67" t="s">
        <v>88</v>
      </c>
      <c r="D167" s="162">
        <v>0</v>
      </c>
      <c r="E167" s="162">
        <v>0</v>
      </c>
      <c r="F167" s="162">
        <v>0</v>
      </c>
      <c r="G167" s="162">
        <v>0</v>
      </c>
      <c r="H167" s="162">
        <v>0</v>
      </c>
      <c r="I167" s="162">
        <v>0</v>
      </c>
      <c r="J167" s="162">
        <v>0</v>
      </c>
      <c r="K167" s="162">
        <v>0</v>
      </c>
      <c r="L167" s="162">
        <v>0</v>
      </c>
    </row>
    <row r="168" spans="1:12" x14ac:dyDescent="0.25">
      <c r="A168" s="396" t="s">
        <v>88</v>
      </c>
      <c r="B168" s="397" t="s">
        <v>199</v>
      </c>
      <c r="C168" s="67" t="s">
        <v>148</v>
      </c>
      <c r="D168" s="162">
        <v>0.21290727759290001</v>
      </c>
      <c r="E168" s="162">
        <v>0.2749322942695</v>
      </c>
      <c r="F168" s="162">
        <v>0.32464186756449998</v>
      </c>
      <c r="G168" s="162">
        <v>0.2515292571028</v>
      </c>
      <c r="H168" s="162">
        <v>0.21096483003069999</v>
      </c>
      <c r="I168" s="162">
        <v>0.28874055546459998</v>
      </c>
      <c r="J168" s="162">
        <v>0.26815648022729999</v>
      </c>
      <c r="K168" s="162">
        <v>0.21708861170099999</v>
      </c>
      <c r="L168" s="162">
        <v>0.18119535376486201</v>
      </c>
    </row>
    <row r="169" spans="1:12" x14ac:dyDescent="0.25">
      <c r="A169" s="396"/>
      <c r="B169" s="397"/>
      <c r="C169" s="67" t="s">
        <v>149</v>
      </c>
      <c r="D169" s="162">
        <v>0.21290727759290001</v>
      </c>
      <c r="E169" s="162">
        <v>0.2749322942695</v>
      </c>
      <c r="F169" s="162">
        <v>0.32464186756449998</v>
      </c>
      <c r="G169" s="162">
        <v>0.2515292571028</v>
      </c>
      <c r="H169" s="162">
        <v>0.21096483003069999</v>
      </c>
      <c r="I169" s="162">
        <v>0.28874055546459998</v>
      </c>
      <c r="J169" s="162">
        <v>0.26815648022729999</v>
      </c>
      <c r="K169" s="162">
        <v>0.21708861170099999</v>
      </c>
      <c r="L169" s="162">
        <v>0.18119535376486201</v>
      </c>
    </row>
    <row r="170" spans="1:12" x14ac:dyDescent="0.25">
      <c r="A170" s="396"/>
      <c r="B170" s="397"/>
      <c r="C170" s="67" t="s">
        <v>88</v>
      </c>
      <c r="D170" s="162">
        <v>0</v>
      </c>
      <c r="E170" s="162">
        <v>0</v>
      </c>
      <c r="F170" s="162">
        <v>0</v>
      </c>
      <c r="G170" s="162">
        <v>0</v>
      </c>
      <c r="H170" s="162">
        <v>0</v>
      </c>
      <c r="I170" s="162">
        <v>0</v>
      </c>
      <c r="J170" s="162">
        <v>0</v>
      </c>
      <c r="K170" s="162">
        <v>0</v>
      </c>
      <c r="L170" s="162">
        <v>0</v>
      </c>
    </row>
    <row r="171" spans="1:12" x14ac:dyDescent="0.25">
      <c r="A171" s="396"/>
      <c r="B171" s="397" t="s">
        <v>87</v>
      </c>
      <c r="C171" s="67" t="s">
        <v>148</v>
      </c>
      <c r="D171" s="162">
        <v>0.41335524240249999</v>
      </c>
      <c r="E171" s="162">
        <v>0.48940292439560001</v>
      </c>
      <c r="F171" s="162">
        <v>0.58999221008460001</v>
      </c>
      <c r="G171" s="162">
        <v>0.70223799592339997</v>
      </c>
      <c r="H171" s="162">
        <v>0.34677284744730003</v>
      </c>
      <c r="I171" s="162">
        <v>0.35033043709829997</v>
      </c>
      <c r="J171" s="162">
        <v>0.29954794948090002</v>
      </c>
      <c r="K171" s="162">
        <v>0.29270339064619999</v>
      </c>
      <c r="L171" s="162">
        <v>0.279928868802438</v>
      </c>
    </row>
    <row r="172" spans="1:12" x14ac:dyDescent="0.25">
      <c r="A172" s="396"/>
      <c r="B172" s="397"/>
      <c r="C172" s="67" t="s">
        <v>149</v>
      </c>
      <c r="D172" s="162">
        <v>0.41335524240249999</v>
      </c>
      <c r="E172" s="162">
        <v>0.48940292439560001</v>
      </c>
      <c r="F172" s="162">
        <v>0.58999221008460001</v>
      </c>
      <c r="G172" s="162">
        <v>0.70223799592339997</v>
      </c>
      <c r="H172" s="162">
        <v>0.34677284744730003</v>
      </c>
      <c r="I172" s="162">
        <v>0.35033043709829997</v>
      </c>
      <c r="J172" s="162">
        <v>0.29954794948090002</v>
      </c>
      <c r="K172" s="162">
        <v>0.29270339064619999</v>
      </c>
      <c r="L172" s="162">
        <v>0.279928868802438</v>
      </c>
    </row>
    <row r="173" spans="1:12" x14ac:dyDescent="0.25">
      <c r="A173" s="396"/>
      <c r="B173" s="397"/>
      <c r="C173" s="67" t="s">
        <v>88</v>
      </c>
      <c r="D173" s="162">
        <v>0</v>
      </c>
      <c r="E173" s="162">
        <v>0</v>
      </c>
      <c r="F173" s="162">
        <v>0</v>
      </c>
      <c r="G173" s="162">
        <v>0</v>
      </c>
      <c r="H173" s="162">
        <v>0</v>
      </c>
      <c r="I173" s="162">
        <v>0</v>
      </c>
      <c r="J173" s="162">
        <v>0</v>
      </c>
      <c r="K173" s="162">
        <v>0</v>
      </c>
      <c r="L173" s="162">
        <v>0</v>
      </c>
    </row>
    <row r="174" spans="1:12" x14ac:dyDescent="0.25">
      <c r="A174" s="396"/>
      <c r="B174" s="397" t="s">
        <v>88</v>
      </c>
      <c r="C174" s="67" t="s">
        <v>148</v>
      </c>
      <c r="D174" s="162">
        <v>0.2046877069751</v>
      </c>
      <c r="E174" s="162">
        <v>0.25748871703870002</v>
      </c>
      <c r="F174" s="162">
        <v>0.33030344495059999</v>
      </c>
      <c r="G174" s="162">
        <v>0.27305203381269999</v>
      </c>
      <c r="H174" s="162">
        <v>0.20068738672100001</v>
      </c>
      <c r="I174" s="162">
        <v>0.27349441984389999</v>
      </c>
      <c r="J174" s="162">
        <v>0.25332424147799998</v>
      </c>
      <c r="K174" s="162">
        <v>0.20782341495459999</v>
      </c>
      <c r="L174" s="162">
        <v>0.16227187016210201</v>
      </c>
    </row>
    <row r="175" spans="1:12" x14ac:dyDescent="0.25">
      <c r="A175" s="396"/>
      <c r="B175" s="397"/>
      <c r="C175" s="67" t="s">
        <v>149</v>
      </c>
      <c r="D175" s="162">
        <v>0.2046877069751</v>
      </c>
      <c r="E175" s="162">
        <v>0.25748871703870002</v>
      </c>
      <c r="F175" s="162">
        <v>0.33030344495059999</v>
      </c>
      <c r="G175" s="162">
        <v>0.27305203381269999</v>
      </c>
      <c r="H175" s="162">
        <v>0.20068738672100001</v>
      </c>
      <c r="I175" s="162">
        <v>0.27349441984389999</v>
      </c>
      <c r="J175" s="162">
        <v>0.25332424147799998</v>
      </c>
      <c r="K175" s="162">
        <v>0.20782341495459999</v>
      </c>
      <c r="L175" s="162">
        <v>0.16227187016210201</v>
      </c>
    </row>
    <row r="176" spans="1:12" x14ac:dyDescent="0.25">
      <c r="A176" s="396"/>
      <c r="B176" s="397"/>
      <c r="C176" s="67" t="s">
        <v>88</v>
      </c>
      <c r="D176" s="162">
        <v>0</v>
      </c>
      <c r="E176" s="162">
        <v>0</v>
      </c>
      <c r="F176" s="162">
        <v>0</v>
      </c>
      <c r="G176" s="162">
        <v>0</v>
      </c>
      <c r="H176" s="162">
        <v>0</v>
      </c>
      <c r="I176" s="162">
        <v>0</v>
      </c>
      <c r="J176" s="162">
        <v>0</v>
      </c>
      <c r="K176" s="162">
        <v>0</v>
      </c>
      <c r="L176" s="162">
        <v>0</v>
      </c>
    </row>
    <row r="177" spans="1:12" x14ac:dyDescent="0.25">
      <c r="A177" s="86"/>
      <c r="B177" s="86"/>
      <c r="C177" s="105"/>
      <c r="D177" s="105"/>
      <c r="E177" s="105"/>
      <c r="F177" s="105"/>
      <c r="G177" s="105"/>
      <c r="H177" s="105"/>
      <c r="I177" s="105"/>
      <c r="J177" s="105"/>
      <c r="K177" s="105"/>
      <c r="L177" s="105"/>
    </row>
    <row r="178" spans="1:12" x14ac:dyDescent="0.25">
      <c r="A178" s="394" t="s">
        <v>92</v>
      </c>
      <c r="B178" s="394"/>
      <c r="C178" s="394"/>
      <c r="D178" s="394"/>
      <c r="E178" s="394"/>
      <c r="F178" s="394"/>
      <c r="G178" s="394"/>
      <c r="H178" s="394"/>
      <c r="I178" s="394"/>
      <c r="J178" s="394"/>
      <c r="K178" s="394"/>
      <c r="L178" s="394"/>
    </row>
    <row r="179" spans="1:12" x14ac:dyDescent="0.25">
      <c r="A179" s="97" t="s">
        <v>80</v>
      </c>
      <c r="B179" s="395" t="s">
        <v>81</v>
      </c>
      <c r="C179" s="395"/>
      <c r="D179" s="95" t="s">
        <v>71</v>
      </c>
      <c r="E179" s="95" t="s">
        <v>72</v>
      </c>
      <c r="F179" s="95" t="s">
        <v>73</v>
      </c>
      <c r="G179" s="95" t="s">
        <v>74</v>
      </c>
      <c r="H179" s="95" t="s">
        <v>75</v>
      </c>
      <c r="I179" s="95" t="s">
        <v>76</v>
      </c>
      <c r="J179" s="95" t="s">
        <v>77</v>
      </c>
      <c r="K179" s="95" t="s">
        <v>78</v>
      </c>
      <c r="L179" s="60">
        <v>2024</v>
      </c>
    </row>
    <row r="180" spans="1:12" x14ac:dyDescent="0.25">
      <c r="A180" s="396" t="s">
        <v>135</v>
      </c>
      <c r="B180" s="397" t="s">
        <v>199</v>
      </c>
      <c r="C180" s="67" t="s">
        <v>148</v>
      </c>
      <c r="D180" s="199">
        <v>29833</v>
      </c>
      <c r="E180" s="199">
        <v>28576</v>
      </c>
      <c r="F180" s="199">
        <v>18186</v>
      </c>
      <c r="G180" s="199">
        <v>20209</v>
      </c>
      <c r="H180" s="199">
        <v>24305</v>
      </c>
      <c r="I180" s="199">
        <v>18879</v>
      </c>
      <c r="J180" s="199">
        <v>17404</v>
      </c>
      <c r="K180" s="199">
        <v>17488</v>
      </c>
      <c r="L180" s="199">
        <v>17196</v>
      </c>
    </row>
    <row r="181" spans="1:12" x14ac:dyDescent="0.25">
      <c r="A181" s="396"/>
      <c r="B181" s="397"/>
      <c r="C181" s="67" t="s">
        <v>149</v>
      </c>
      <c r="D181" s="199">
        <v>18578</v>
      </c>
      <c r="E181" s="199">
        <v>14509</v>
      </c>
      <c r="F181" s="199">
        <v>10603</v>
      </c>
      <c r="G181" s="199">
        <v>12741</v>
      </c>
      <c r="H181" s="199">
        <v>15164</v>
      </c>
      <c r="I181" s="199">
        <v>11342</v>
      </c>
      <c r="J181" s="199">
        <v>7260</v>
      </c>
      <c r="K181" s="199">
        <v>9226</v>
      </c>
      <c r="L181" s="199">
        <v>8965</v>
      </c>
    </row>
    <row r="182" spans="1:12" x14ac:dyDescent="0.25">
      <c r="A182" s="396"/>
      <c r="B182" s="397"/>
      <c r="C182" s="67" t="s">
        <v>88</v>
      </c>
      <c r="D182" s="199">
        <v>48411</v>
      </c>
      <c r="E182" s="199">
        <v>43085</v>
      </c>
      <c r="F182" s="199">
        <v>28789</v>
      </c>
      <c r="G182" s="199">
        <v>32950</v>
      </c>
      <c r="H182" s="199">
        <v>39469</v>
      </c>
      <c r="I182" s="199">
        <v>30221</v>
      </c>
      <c r="J182" s="199">
        <v>24664</v>
      </c>
      <c r="K182" s="199">
        <v>26714</v>
      </c>
      <c r="L182" s="199">
        <v>26161</v>
      </c>
    </row>
    <row r="183" spans="1:12" x14ac:dyDescent="0.25">
      <c r="A183" s="396"/>
      <c r="B183" s="397" t="s">
        <v>87</v>
      </c>
      <c r="C183" s="67" t="s">
        <v>148</v>
      </c>
      <c r="D183" s="199">
        <v>10463</v>
      </c>
      <c r="E183" s="199">
        <v>11271</v>
      </c>
      <c r="F183" s="199">
        <v>7074</v>
      </c>
      <c r="G183" s="199">
        <v>8560</v>
      </c>
      <c r="H183" s="199">
        <v>12366</v>
      </c>
      <c r="I183" s="199">
        <v>10543</v>
      </c>
      <c r="J183" s="199">
        <v>8589</v>
      </c>
      <c r="K183" s="199">
        <v>12872</v>
      </c>
      <c r="L183" s="199">
        <v>15435</v>
      </c>
    </row>
    <row r="184" spans="1:12" x14ac:dyDescent="0.25">
      <c r="A184" s="396"/>
      <c r="B184" s="397"/>
      <c r="C184" s="67" t="s">
        <v>149</v>
      </c>
      <c r="D184" s="199">
        <v>1844</v>
      </c>
      <c r="E184" s="199">
        <v>1511</v>
      </c>
      <c r="F184" s="199">
        <v>985</v>
      </c>
      <c r="G184" s="199">
        <v>1331</v>
      </c>
      <c r="H184" s="199">
        <v>1712</v>
      </c>
      <c r="I184" s="199">
        <v>1617</v>
      </c>
      <c r="J184" s="199">
        <v>1144</v>
      </c>
      <c r="K184" s="199">
        <v>1629</v>
      </c>
      <c r="L184" s="199">
        <v>1947</v>
      </c>
    </row>
    <row r="185" spans="1:12" x14ac:dyDescent="0.25">
      <c r="A185" s="396"/>
      <c r="B185" s="397"/>
      <c r="C185" s="67" t="s">
        <v>88</v>
      </c>
      <c r="D185" s="199">
        <v>12307</v>
      </c>
      <c r="E185" s="199">
        <v>12782</v>
      </c>
      <c r="F185" s="199">
        <v>8059</v>
      </c>
      <c r="G185" s="199">
        <v>9891</v>
      </c>
      <c r="H185" s="199">
        <v>14078</v>
      </c>
      <c r="I185" s="199">
        <v>12160</v>
      </c>
      <c r="J185" s="199">
        <v>9733</v>
      </c>
      <c r="K185" s="199">
        <v>14501</v>
      </c>
      <c r="L185" s="199">
        <v>17382</v>
      </c>
    </row>
    <row r="186" spans="1:12" x14ac:dyDescent="0.25">
      <c r="A186" s="396"/>
      <c r="B186" s="397" t="s">
        <v>88</v>
      </c>
      <c r="C186" s="67" t="s">
        <v>148</v>
      </c>
      <c r="D186" s="199">
        <v>40296</v>
      </c>
      <c r="E186" s="199">
        <v>39847</v>
      </c>
      <c r="F186" s="199">
        <v>25260</v>
      </c>
      <c r="G186" s="199">
        <v>28769</v>
      </c>
      <c r="H186" s="199">
        <v>36671</v>
      </c>
      <c r="I186" s="199">
        <v>29422</v>
      </c>
      <c r="J186" s="199">
        <v>25993</v>
      </c>
      <c r="K186" s="199">
        <v>30360</v>
      </c>
      <c r="L186" s="199">
        <v>32631</v>
      </c>
    </row>
    <row r="187" spans="1:12" x14ac:dyDescent="0.25">
      <c r="A187" s="396"/>
      <c r="B187" s="397"/>
      <c r="C187" s="67" t="s">
        <v>149</v>
      </c>
      <c r="D187" s="199">
        <v>20422</v>
      </c>
      <c r="E187" s="199">
        <v>16020</v>
      </c>
      <c r="F187" s="199">
        <v>11588</v>
      </c>
      <c r="G187" s="199">
        <v>14072</v>
      </c>
      <c r="H187" s="199">
        <v>16876</v>
      </c>
      <c r="I187" s="199">
        <v>12959</v>
      </c>
      <c r="J187" s="199">
        <v>8404</v>
      </c>
      <c r="K187" s="199">
        <v>10855</v>
      </c>
      <c r="L187" s="199">
        <v>10912</v>
      </c>
    </row>
    <row r="188" spans="1:12" x14ac:dyDescent="0.25">
      <c r="A188" s="396"/>
      <c r="B188" s="397"/>
      <c r="C188" s="67" t="s">
        <v>88</v>
      </c>
      <c r="D188" s="199">
        <v>60718</v>
      </c>
      <c r="E188" s="199">
        <v>55867</v>
      </c>
      <c r="F188" s="199">
        <v>36848</v>
      </c>
      <c r="G188" s="199">
        <v>42841</v>
      </c>
      <c r="H188" s="199">
        <v>53547</v>
      </c>
      <c r="I188" s="199">
        <v>42381</v>
      </c>
      <c r="J188" s="199">
        <v>34397</v>
      </c>
      <c r="K188" s="199">
        <v>41215</v>
      </c>
      <c r="L188" s="199">
        <v>43543</v>
      </c>
    </row>
    <row r="189" spans="1:12" x14ac:dyDescent="0.25">
      <c r="A189" s="396" t="s">
        <v>136</v>
      </c>
      <c r="B189" s="397" t="s">
        <v>199</v>
      </c>
      <c r="C189" s="67" t="s">
        <v>148</v>
      </c>
      <c r="D189" s="199">
        <v>19261</v>
      </c>
      <c r="E189" s="199">
        <v>19021</v>
      </c>
      <c r="F189" s="199">
        <v>14049</v>
      </c>
      <c r="G189" s="199">
        <v>14923</v>
      </c>
      <c r="H189" s="199">
        <v>17718</v>
      </c>
      <c r="I189" s="199">
        <v>14034</v>
      </c>
      <c r="J189" s="199">
        <v>14438</v>
      </c>
      <c r="K189" s="199">
        <v>13439</v>
      </c>
      <c r="L189" s="199">
        <v>14830</v>
      </c>
    </row>
    <row r="190" spans="1:12" x14ac:dyDescent="0.25">
      <c r="A190" s="396"/>
      <c r="B190" s="397"/>
      <c r="C190" s="67" t="s">
        <v>149</v>
      </c>
      <c r="D190" s="199">
        <v>22161</v>
      </c>
      <c r="E190" s="199">
        <v>19739</v>
      </c>
      <c r="F190" s="199">
        <v>15166</v>
      </c>
      <c r="G190" s="199">
        <v>17552</v>
      </c>
      <c r="H190" s="199">
        <v>21309</v>
      </c>
      <c r="I190" s="199">
        <v>17385</v>
      </c>
      <c r="J190" s="199">
        <v>12755</v>
      </c>
      <c r="K190" s="199">
        <v>16042</v>
      </c>
      <c r="L190" s="199">
        <v>17747</v>
      </c>
    </row>
    <row r="191" spans="1:12" x14ac:dyDescent="0.25">
      <c r="A191" s="396"/>
      <c r="B191" s="397"/>
      <c r="C191" s="67" t="s">
        <v>88</v>
      </c>
      <c r="D191" s="199">
        <v>41422</v>
      </c>
      <c r="E191" s="199">
        <v>38760</v>
      </c>
      <c r="F191" s="199">
        <v>29215</v>
      </c>
      <c r="G191" s="199">
        <v>32475</v>
      </c>
      <c r="H191" s="199">
        <v>39027</v>
      </c>
      <c r="I191" s="199">
        <v>31419</v>
      </c>
      <c r="J191" s="199">
        <v>27193</v>
      </c>
      <c r="K191" s="199">
        <v>29481</v>
      </c>
      <c r="L191" s="199">
        <v>32577</v>
      </c>
    </row>
    <row r="192" spans="1:12" x14ac:dyDescent="0.25">
      <c r="A192" s="396"/>
      <c r="B192" s="397" t="s">
        <v>87</v>
      </c>
      <c r="C192" s="67" t="s">
        <v>148</v>
      </c>
      <c r="D192" s="199">
        <v>7074</v>
      </c>
      <c r="E192" s="199">
        <v>7770</v>
      </c>
      <c r="F192" s="199">
        <v>5272</v>
      </c>
      <c r="G192" s="199">
        <v>6548</v>
      </c>
      <c r="H192" s="199">
        <v>8193</v>
      </c>
      <c r="I192" s="199">
        <v>7281</v>
      </c>
      <c r="J192" s="199">
        <v>7853</v>
      </c>
      <c r="K192" s="199">
        <v>8808</v>
      </c>
      <c r="L192" s="199">
        <v>8919</v>
      </c>
    </row>
    <row r="193" spans="1:12" x14ac:dyDescent="0.25">
      <c r="A193" s="396"/>
      <c r="B193" s="397"/>
      <c r="C193" s="67" t="s">
        <v>149</v>
      </c>
      <c r="D193" s="199">
        <v>2073</v>
      </c>
      <c r="E193" s="199">
        <v>1807</v>
      </c>
      <c r="F193" s="199">
        <v>1355</v>
      </c>
      <c r="G193" s="199">
        <v>1742</v>
      </c>
      <c r="H193" s="199">
        <v>2516</v>
      </c>
      <c r="I193" s="199">
        <v>2396</v>
      </c>
      <c r="J193" s="199">
        <v>1746</v>
      </c>
      <c r="K193" s="199">
        <v>2522</v>
      </c>
      <c r="L193" s="199">
        <v>3075</v>
      </c>
    </row>
    <row r="194" spans="1:12" x14ac:dyDescent="0.25">
      <c r="A194" s="396"/>
      <c r="B194" s="397"/>
      <c r="C194" s="67" t="s">
        <v>88</v>
      </c>
      <c r="D194" s="199">
        <v>9147</v>
      </c>
      <c r="E194" s="199">
        <v>9577</v>
      </c>
      <c r="F194" s="199">
        <v>6627</v>
      </c>
      <c r="G194" s="199">
        <v>8290</v>
      </c>
      <c r="H194" s="199">
        <v>10709</v>
      </c>
      <c r="I194" s="199">
        <v>9677</v>
      </c>
      <c r="J194" s="199">
        <v>9599</v>
      </c>
      <c r="K194" s="199">
        <v>11330</v>
      </c>
      <c r="L194" s="199">
        <v>11994</v>
      </c>
    </row>
    <row r="195" spans="1:12" x14ac:dyDescent="0.25">
      <c r="A195" s="396"/>
      <c r="B195" s="397" t="s">
        <v>88</v>
      </c>
      <c r="C195" s="67" t="s">
        <v>148</v>
      </c>
      <c r="D195" s="199">
        <v>26335</v>
      </c>
      <c r="E195" s="199">
        <v>26791</v>
      </c>
      <c r="F195" s="199">
        <v>19321</v>
      </c>
      <c r="G195" s="199">
        <v>21471</v>
      </c>
      <c r="H195" s="199">
        <v>25911</v>
      </c>
      <c r="I195" s="199">
        <v>21315</v>
      </c>
      <c r="J195" s="199">
        <v>22291</v>
      </c>
      <c r="K195" s="199">
        <v>22247</v>
      </c>
      <c r="L195" s="199">
        <v>23749</v>
      </c>
    </row>
    <row r="196" spans="1:12" x14ac:dyDescent="0.25">
      <c r="A196" s="396"/>
      <c r="B196" s="397"/>
      <c r="C196" s="67" t="s">
        <v>149</v>
      </c>
      <c r="D196" s="199">
        <v>24234</v>
      </c>
      <c r="E196" s="199">
        <v>21546</v>
      </c>
      <c r="F196" s="199">
        <v>16521</v>
      </c>
      <c r="G196" s="199">
        <v>19294</v>
      </c>
      <c r="H196" s="199">
        <v>23825</v>
      </c>
      <c r="I196" s="199">
        <v>19781</v>
      </c>
      <c r="J196" s="199">
        <v>14501</v>
      </c>
      <c r="K196" s="199">
        <v>18564</v>
      </c>
      <c r="L196" s="199">
        <v>20822</v>
      </c>
    </row>
    <row r="197" spans="1:12" x14ac:dyDescent="0.25">
      <c r="A197" s="396"/>
      <c r="B197" s="397"/>
      <c r="C197" s="67" t="s">
        <v>88</v>
      </c>
      <c r="D197" s="199">
        <v>50569</v>
      </c>
      <c r="E197" s="199">
        <v>48337</v>
      </c>
      <c r="F197" s="199">
        <v>35842</v>
      </c>
      <c r="G197" s="199">
        <v>40765</v>
      </c>
      <c r="H197" s="199">
        <v>49736</v>
      </c>
      <c r="I197" s="199">
        <v>41096</v>
      </c>
      <c r="J197" s="199">
        <v>36792</v>
      </c>
      <c r="K197" s="199">
        <v>40811</v>
      </c>
      <c r="L197" s="199">
        <v>44571</v>
      </c>
    </row>
    <row r="198" spans="1:12" x14ac:dyDescent="0.25">
      <c r="A198" s="396" t="s">
        <v>137</v>
      </c>
      <c r="B198" s="397" t="s">
        <v>199</v>
      </c>
      <c r="C198" s="67" t="s">
        <v>148</v>
      </c>
      <c r="D198" s="199">
        <v>12151</v>
      </c>
      <c r="E198" s="199">
        <v>12426</v>
      </c>
      <c r="F198" s="199">
        <v>9710</v>
      </c>
      <c r="G198" s="199">
        <v>10528</v>
      </c>
      <c r="H198" s="199">
        <v>12050</v>
      </c>
      <c r="I198" s="199">
        <v>9345</v>
      </c>
      <c r="J198" s="199">
        <v>9638</v>
      </c>
      <c r="K198" s="199">
        <v>8706</v>
      </c>
      <c r="L198" s="199">
        <v>9489</v>
      </c>
    </row>
    <row r="199" spans="1:12" x14ac:dyDescent="0.25">
      <c r="A199" s="396"/>
      <c r="B199" s="397"/>
      <c r="C199" s="67" t="s">
        <v>149</v>
      </c>
      <c r="D199" s="199">
        <v>20625</v>
      </c>
      <c r="E199" s="199">
        <v>20090</v>
      </c>
      <c r="F199" s="199">
        <v>16141</v>
      </c>
      <c r="G199" s="199">
        <v>18480</v>
      </c>
      <c r="H199" s="199">
        <v>22884</v>
      </c>
      <c r="I199" s="199">
        <v>18620</v>
      </c>
      <c r="J199" s="199">
        <v>14115</v>
      </c>
      <c r="K199" s="199">
        <v>18130</v>
      </c>
      <c r="L199" s="199">
        <v>20670</v>
      </c>
    </row>
    <row r="200" spans="1:12" x14ac:dyDescent="0.25">
      <c r="A200" s="396"/>
      <c r="B200" s="397"/>
      <c r="C200" s="67" t="s">
        <v>88</v>
      </c>
      <c r="D200" s="199">
        <v>32776</v>
      </c>
      <c r="E200" s="199">
        <v>32516</v>
      </c>
      <c r="F200" s="199">
        <v>25851</v>
      </c>
      <c r="G200" s="199">
        <v>29008</v>
      </c>
      <c r="H200" s="199">
        <v>34934</v>
      </c>
      <c r="I200" s="199">
        <v>27965</v>
      </c>
      <c r="J200" s="199">
        <v>23753</v>
      </c>
      <c r="K200" s="199">
        <v>26836</v>
      </c>
      <c r="L200" s="199">
        <v>30159</v>
      </c>
    </row>
    <row r="201" spans="1:12" x14ac:dyDescent="0.25">
      <c r="A201" s="396"/>
      <c r="B201" s="397" t="s">
        <v>87</v>
      </c>
      <c r="C201" s="67" t="s">
        <v>148</v>
      </c>
      <c r="D201" s="199">
        <v>6330</v>
      </c>
      <c r="E201" s="199">
        <v>6966</v>
      </c>
      <c r="F201" s="199">
        <v>5135</v>
      </c>
      <c r="G201" s="199">
        <v>5789</v>
      </c>
      <c r="H201" s="199">
        <v>7241</v>
      </c>
      <c r="I201" s="199">
        <v>6318</v>
      </c>
      <c r="J201" s="199">
        <v>6750</v>
      </c>
      <c r="K201" s="199">
        <v>6412</v>
      </c>
      <c r="L201" s="199">
        <v>6832</v>
      </c>
    </row>
    <row r="202" spans="1:12" x14ac:dyDescent="0.25">
      <c r="A202" s="396"/>
      <c r="B202" s="397"/>
      <c r="C202" s="67" t="s">
        <v>149</v>
      </c>
      <c r="D202" s="199">
        <v>2085</v>
      </c>
      <c r="E202" s="199">
        <v>2062</v>
      </c>
      <c r="F202" s="199">
        <v>1591</v>
      </c>
      <c r="G202" s="199">
        <v>2188</v>
      </c>
      <c r="H202" s="199">
        <v>3051</v>
      </c>
      <c r="I202" s="199">
        <v>2921</v>
      </c>
      <c r="J202" s="199">
        <v>2163</v>
      </c>
      <c r="K202" s="199">
        <v>3319</v>
      </c>
      <c r="L202" s="199">
        <v>3940</v>
      </c>
    </row>
    <row r="203" spans="1:12" x14ac:dyDescent="0.25">
      <c r="A203" s="396"/>
      <c r="B203" s="397"/>
      <c r="C203" s="67" t="s">
        <v>88</v>
      </c>
      <c r="D203" s="199">
        <v>8415</v>
      </c>
      <c r="E203" s="199">
        <v>9028</v>
      </c>
      <c r="F203" s="199">
        <v>6726</v>
      </c>
      <c r="G203" s="199">
        <v>7977</v>
      </c>
      <c r="H203" s="199">
        <v>10292</v>
      </c>
      <c r="I203" s="199">
        <v>9239</v>
      </c>
      <c r="J203" s="199">
        <v>8913</v>
      </c>
      <c r="K203" s="199">
        <v>9731</v>
      </c>
      <c r="L203" s="199">
        <v>10772</v>
      </c>
    </row>
    <row r="204" spans="1:12" x14ac:dyDescent="0.25">
      <c r="A204" s="396"/>
      <c r="B204" s="397" t="s">
        <v>88</v>
      </c>
      <c r="C204" s="67" t="s">
        <v>148</v>
      </c>
      <c r="D204" s="199">
        <v>18481</v>
      </c>
      <c r="E204" s="199">
        <v>19392</v>
      </c>
      <c r="F204" s="199">
        <v>14845</v>
      </c>
      <c r="G204" s="199">
        <v>16317</v>
      </c>
      <c r="H204" s="199">
        <v>19291</v>
      </c>
      <c r="I204" s="199">
        <v>15663</v>
      </c>
      <c r="J204" s="199">
        <v>16388</v>
      </c>
      <c r="K204" s="199">
        <v>15118</v>
      </c>
      <c r="L204" s="199">
        <v>16321</v>
      </c>
    </row>
    <row r="205" spans="1:12" x14ac:dyDescent="0.25">
      <c r="A205" s="396"/>
      <c r="B205" s="397"/>
      <c r="C205" s="67" t="s">
        <v>149</v>
      </c>
      <c r="D205" s="199">
        <v>22710</v>
      </c>
      <c r="E205" s="199">
        <v>22152</v>
      </c>
      <c r="F205" s="199">
        <v>17732</v>
      </c>
      <c r="G205" s="199">
        <v>20668</v>
      </c>
      <c r="H205" s="199">
        <v>25935</v>
      </c>
      <c r="I205" s="199">
        <v>21541</v>
      </c>
      <c r="J205" s="199">
        <v>16278</v>
      </c>
      <c r="K205" s="199">
        <v>21449</v>
      </c>
      <c r="L205" s="199">
        <v>24610</v>
      </c>
    </row>
    <row r="206" spans="1:12" x14ac:dyDescent="0.25">
      <c r="A206" s="396"/>
      <c r="B206" s="397"/>
      <c r="C206" s="67" t="s">
        <v>88</v>
      </c>
      <c r="D206" s="199">
        <v>41191</v>
      </c>
      <c r="E206" s="199">
        <v>41544</v>
      </c>
      <c r="F206" s="199">
        <v>32577</v>
      </c>
      <c r="G206" s="199">
        <v>36985</v>
      </c>
      <c r="H206" s="199">
        <v>45226</v>
      </c>
      <c r="I206" s="199">
        <v>37204</v>
      </c>
      <c r="J206" s="199">
        <v>32666</v>
      </c>
      <c r="K206" s="199">
        <v>36567</v>
      </c>
      <c r="L206" s="199">
        <v>40931</v>
      </c>
    </row>
    <row r="207" spans="1:12" x14ac:dyDescent="0.25">
      <c r="A207" s="396" t="s">
        <v>138</v>
      </c>
      <c r="B207" s="397" t="s">
        <v>199</v>
      </c>
      <c r="C207" s="67" t="s">
        <v>148</v>
      </c>
      <c r="D207" s="199">
        <v>8021</v>
      </c>
      <c r="E207" s="199">
        <v>7227</v>
      </c>
      <c r="F207" s="199">
        <v>7315</v>
      </c>
      <c r="G207" s="199">
        <v>7001</v>
      </c>
      <c r="H207" s="199">
        <v>7497</v>
      </c>
      <c r="I207" s="199">
        <v>5671</v>
      </c>
      <c r="J207" s="199">
        <v>6130</v>
      </c>
      <c r="K207" s="199">
        <v>4883</v>
      </c>
      <c r="L207" s="199">
        <v>5068</v>
      </c>
    </row>
    <row r="208" spans="1:12" x14ac:dyDescent="0.25">
      <c r="A208" s="396"/>
      <c r="B208" s="397"/>
      <c r="C208" s="67" t="s">
        <v>149</v>
      </c>
      <c r="D208" s="199">
        <v>18050</v>
      </c>
      <c r="E208" s="199">
        <v>16676</v>
      </c>
      <c r="F208" s="199">
        <v>16526</v>
      </c>
      <c r="G208" s="199">
        <v>17483</v>
      </c>
      <c r="H208" s="199">
        <v>21039</v>
      </c>
      <c r="I208" s="199">
        <v>17560</v>
      </c>
      <c r="J208" s="199">
        <v>14616</v>
      </c>
      <c r="K208" s="199">
        <v>17056</v>
      </c>
      <c r="L208" s="199">
        <v>18845</v>
      </c>
    </row>
    <row r="209" spans="1:12" x14ac:dyDescent="0.25">
      <c r="A209" s="396"/>
      <c r="B209" s="397"/>
      <c r="C209" s="67" t="s">
        <v>88</v>
      </c>
      <c r="D209" s="199">
        <v>26071</v>
      </c>
      <c r="E209" s="199">
        <v>23903</v>
      </c>
      <c r="F209" s="199">
        <v>23841</v>
      </c>
      <c r="G209" s="199">
        <v>24484</v>
      </c>
      <c r="H209" s="199">
        <v>28536</v>
      </c>
      <c r="I209" s="199">
        <v>23231</v>
      </c>
      <c r="J209" s="199">
        <v>20746</v>
      </c>
      <c r="K209" s="199">
        <v>21939</v>
      </c>
      <c r="L209" s="199">
        <v>23913</v>
      </c>
    </row>
    <row r="210" spans="1:12" x14ac:dyDescent="0.25">
      <c r="A210" s="396"/>
      <c r="B210" s="397" t="s">
        <v>87</v>
      </c>
      <c r="C210" s="67" t="s">
        <v>148</v>
      </c>
      <c r="D210" s="199">
        <v>3853</v>
      </c>
      <c r="E210" s="199">
        <v>4135</v>
      </c>
      <c r="F210" s="199">
        <v>3836</v>
      </c>
      <c r="G210" s="199">
        <v>4054</v>
      </c>
      <c r="H210" s="199">
        <v>5058</v>
      </c>
      <c r="I210" s="199">
        <v>4345</v>
      </c>
      <c r="J210" s="199">
        <v>4646</v>
      </c>
      <c r="K210" s="199">
        <v>3916</v>
      </c>
      <c r="L210" s="199">
        <v>3905</v>
      </c>
    </row>
    <row r="211" spans="1:12" x14ac:dyDescent="0.25">
      <c r="A211" s="396"/>
      <c r="B211" s="397"/>
      <c r="C211" s="67" t="s">
        <v>149</v>
      </c>
      <c r="D211" s="199">
        <v>2213</v>
      </c>
      <c r="E211" s="199">
        <v>2077</v>
      </c>
      <c r="F211" s="199">
        <v>1971</v>
      </c>
      <c r="G211" s="199">
        <v>2284</v>
      </c>
      <c r="H211" s="199">
        <v>3217</v>
      </c>
      <c r="I211" s="199">
        <v>3171</v>
      </c>
      <c r="J211" s="199">
        <v>2510</v>
      </c>
      <c r="K211" s="199">
        <v>3209</v>
      </c>
      <c r="L211" s="199">
        <v>3589</v>
      </c>
    </row>
    <row r="212" spans="1:12" x14ac:dyDescent="0.25">
      <c r="A212" s="396"/>
      <c r="B212" s="397"/>
      <c r="C212" s="67" t="s">
        <v>88</v>
      </c>
      <c r="D212" s="199">
        <v>6066</v>
      </c>
      <c r="E212" s="199">
        <v>6212</v>
      </c>
      <c r="F212" s="199">
        <v>5807</v>
      </c>
      <c r="G212" s="199">
        <v>6338</v>
      </c>
      <c r="H212" s="199">
        <v>8275</v>
      </c>
      <c r="I212" s="199">
        <v>7516</v>
      </c>
      <c r="J212" s="199">
        <v>7156</v>
      </c>
      <c r="K212" s="199">
        <v>7125</v>
      </c>
      <c r="L212" s="199">
        <v>7494</v>
      </c>
    </row>
    <row r="213" spans="1:12" x14ac:dyDescent="0.25">
      <c r="A213" s="396"/>
      <c r="B213" s="397" t="s">
        <v>88</v>
      </c>
      <c r="C213" s="67" t="s">
        <v>148</v>
      </c>
      <c r="D213" s="199">
        <v>11874</v>
      </c>
      <c r="E213" s="199">
        <v>11362</v>
      </c>
      <c r="F213" s="199">
        <v>11151</v>
      </c>
      <c r="G213" s="199">
        <v>11055</v>
      </c>
      <c r="H213" s="199">
        <v>12555</v>
      </c>
      <c r="I213" s="199">
        <v>10016</v>
      </c>
      <c r="J213" s="199">
        <v>10776</v>
      </c>
      <c r="K213" s="199">
        <v>8799</v>
      </c>
      <c r="L213" s="199">
        <v>8973</v>
      </c>
    </row>
    <row r="214" spans="1:12" x14ac:dyDescent="0.25">
      <c r="A214" s="396"/>
      <c r="B214" s="397"/>
      <c r="C214" s="67" t="s">
        <v>149</v>
      </c>
      <c r="D214" s="199">
        <v>20263</v>
      </c>
      <c r="E214" s="199">
        <v>18753</v>
      </c>
      <c r="F214" s="199">
        <v>18497</v>
      </c>
      <c r="G214" s="199">
        <v>19767</v>
      </c>
      <c r="H214" s="199">
        <v>24256</v>
      </c>
      <c r="I214" s="199">
        <v>20731</v>
      </c>
      <c r="J214" s="199">
        <v>17126</v>
      </c>
      <c r="K214" s="199">
        <v>20265</v>
      </c>
      <c r="L214" s="199">
        <v>22434</v>
      </c>
    </row>
    <row r="215" spans="1:12" x14ac:dyDescent="0.25">
      <c r="A215" s="396"/>
      <c r="B215" s="397"/>
      <c r="C215" s="67" t="s">
        <v>88</v>
      </c>
      <c r="D215" s="199">
        <v>32137</v>
      </c>
      <c r="E215" s="199">
        <v>30115</v>
      </c>
      <c r="F215" s="199">
        <v>29648</v>
      </c>
      <c r="G215" s="199">
        <v>30822</v>
      </c>
      <c r="H215" s="199">
        <v>36811</v>
      </c>
      <c r="I215" s="199">
        <v>30747</v>
      </c>
      <c r="J215" s="199">
        <v>27902</v>
      </c>
      <c r="K215" s="199">
        <v>29064</v>
      </c>
      <c r="L215" s="199">
        <v>31407</v>
      </c>
    </row>
    <row r="216" spans="1:12" x14ac:dyDescent="0.25">
      <c r="A216" s="396" t="s">
        <v>139</v>
      </c>
      <c r="B216" s="397" t="s">
        <v>199</v>
      </c>
      <c r="C216" s="67" t="s">
        <v>148</v>
      </c>
      <c r="D216" s="199">
        <v>4561</v>
      </c>
      <c r="E216" s="199">
        <v>3646</v>
      </c>
      <c r="F216" s="199">
        <v>4372</v>
      </c>
      <c r="G216" s="199">
        <v>3980</v>
      </c>
      <c r="H216" s="199">
        <v>4685</v>
      </c>
      <c r="I216" s="199">
        <v>3633</v>
      </c>
      <c r="J216" s="199">
        <v>3160</v>
      </c>
      <c r="K216" s="199">
        <v>2423</v>
      </c>
      <c r="L216" s="199">
        <v>2615</v>
      </c>
    </row>
    <row r="217" spans="1:12" x14ac:dyDescent="0.25">
      <c r="A217" s="396"/>
      <c r="B217" s="397"/>
      <c r="C217" s="67" t="s">
        <v>149</v>
      </c>
      <c r="D217" s="199">
        <v>12258</v>
      </c>
      <c r="E217" s="199">
        <v>10243</v>
      </c>
      <c r="F217" s="199">
        <v>12731</v>
      </c>
      <c r="G217" s="199">
        <v>12928</v>
      </c>
      <c r="H217" s="199">
        <v>16371</v>
      </c>
      <c r="I217" s="199">
        <v>14438</v>
      </c>
      <c r="J217" s="199">
        <v>12088</v>
      </c>
      <c r="K217" s="199">
        <v>12307</v>
      </c>
      <c r="L217" s="199">
        <v>14139</v>
      </c>
    </row>
    <row r="218" spans="1:12" x14ac:dyDescent="0.25">
      <c r="A218" s="396"/>
      <c r="B218" s="397"/>
      <c r="C218" s="67" t="s">
        <v>88</v>
      </c>
      <c r="D218" s="199">
        <v>16819</v>
      </c>
      <c r="E218" s="199">
        <v>13889</v>
      </c>
      <c r="F218" s="199">
        <v>17103</v>
      </c>
      <c r="G218" s="199">
        <v>16908</v>
      </c>
      <c r="H218" s="199">
        <v>21056</v>
      </c>
      <c r="I218" s="199">
        <v>18071</v>
      </c>
      <c r="J218" s="199">
        <v>15248</v>
      </c>
      <c r="K218" s="199">
        <v>14730</v>
      </c>
      <c r="L218" s="199">
        <v>16754</v>
      </c>
    </row>
    <row r="219" spans="1:12" x14ac:dyDescent="0.25">
      <c r="A219" s="396"/>
      <c r="B219" s="397" t="s">
        <v>87</v>
      </c>
      <c r="C219" s="67" t="s">
        <v>148</v>
      </c>
      <c r="D219" s="199">
        <v>2101</v>
      </c>
      <c r="E219" s="199">
        <v>2180</v>
      </c>
      <c r="F219" s="199">
        <v>2300</v>
      </c>
      <c r="G219" s="199">
        <v>2033</v>
      </c>
      <c r="H219" s="199">
        <v>3114</v>
      </c>
      <c r="I219" s="199">
        <v>2608</v>
      </c>
      <c r="J219" s="199">
        <v>2126</v>
      </c>
      <c r="K219" s="199">
        <v>1735</v>
      </c>
      <c r="L219" s="199">
        <v>1767</v>
      </c>
    </row>
    <row r="220" spans="1:12" x14ac:dyDescent="0.25">
      <c r="A220" s="396"/>
      <c r="B220" s="397"/>
      <c r="C220" s="67" t="s">
        <v>149</v>
      </c>
      <c r="D220" s="199">
        <v>1856</v>
      </c>
      <c r="E220" s="199">
        <v>1692</v>
      </c>
      <c r="F220" s="199">
        <v>1883</v>
      </c>
      <c r="G220" s="199">
        <v>1842</v>
      </c>
      <c r="H220" s="199">
        <v>2989</v>
      </c>
      <c r="I220" s="199">
        <v>2765</v>
      </c>
      <c r="J220" s="199">
        <v>2088</v>
      </c>
      <c r="K220" s="199">
        <v>2153</v>
      </c>
      <c r="L220" s="199">
        <v>2414</v>
      </c>
    </row>
    <row r="221" spans="1:12" x14ac:dyDescent="0.25">
      <c r="A221" s="396"/>
      <c r="B221" s="397"/>
      <c r="C221" s="67" t="s">
        <v>88</v>
      </c>
      <c r="D221" s="199">
        <v>3957</v>
      </c>
      <c r="E221" s="199">
        <v>3872</v>
      </c>
      <c r="F221" s="199">
        <v>4183</v>
      </c>
      <c r="G221" s="199">
        <v>3875</v>
      </c>
      <c r="H221" s="199">
        <v>6103</v>
      </c>
      <c r="I221" s="199">
        <v>5373</v>
      </c>
      <c r="J221" s="199">
        <v>4214</v>
      </c>
      <c r="K221" s="199">
        <v>3888</v>
      </c>
      <c r="L221" s="199">
        <v>4181</v>
      </c>
    </row>
    <row r="222" spans="1:12" x14ac:dyDescent="0.25">
      <c r="A222" s="396"/>
      <c r="B222" s="397" t="s">
        <v>88</v>
      </c>
      <c r="C222" s="67" t="s">
        <v>148</v>
      </c>
      <c r="D222" s="199">
        <v>6662</v>
      </c>
      <c r="E222" s="199">
        <v>5826</v>
      </c>
      <c r="F222" s="199">
        <v>6672</v>
      </c>
      <c r="G222" s="199">
        <v>6013</v>
      </c>
      <c r="H222" s="199">
        <v>7799</v>
      </c>
      <c r="I222" s="199">
        <v>6241</v>
      </c>
      <c r="J222" s="199">
        <v>5286</v>
      </c>
      <c r="K222" s="199">
        <v>4158</v>
      </c>
      <c r="L222" s="199">
        <v>4382</v>
      </c>
    </row>
    <row r="223" spans="1:12" x14ac:dyDescent="0.25">
      <c r="A223" s="396"/>
      <c r="B223" s="397"/>
      <c r="C223" s="67" t="s">
        <v>149</v>
      </c>
      <c r="D223" s="199">
        <v>14114</v>
      </c>
      <c r="E223" s="199">
        <v>11935</v>
      </c>
      <c r="F223" s="199">
        <v>14614</v>
      </c>
      <c r="G223" s="199">
        <v>14770</v>
      </c>
      <c r="H223" s="199">
        <v>19360</v>
      </c>
      <c r="I223" s="199">
        <v>17203</v>
      </c>
      <c r="J223" s="199">
        <v>14176</v>
      </c>
      <c r="K223" s="199">
        <v>14460</v>
      </c>
      <c r="L223" s="199">
        <v>16553</v>
      </c>
    </row>
    <row r="224" spans="1:12" x14ac:dyDescent="0.25">
      <c r="A224" s="396"/>
      <c r="B224" s="397"/>
      <c r="C224" s="67" t="s">
        <v>88</v>
      </c>
      <c r="D224" s="199">
        <v>20776</v>
      </c>
      <c r="E224" s="199">
        <v>17761</v>
      </c>
      <c r="F224" s="199">
        <v>21286</v>
      </c>
      <c r="G224" s="199">
        <v>20783</v>
      </c>
      <c r="H224" s="199">
        <v>27159</v>
      </c>
      <c r="I224" s="199">
        <v>23444</v>
      </c>
      <c r="J224" s="199">
        <v>19462</v>
      </c>
      <c r="K224" s="199">
        <v>18618</v>
      </c>
      <c r="L224" s="199">
        <v>20935</v>
      </c>
    </row>
    <row r="225" spans="1:12" x14ac:dyDescent="0.25">
      <c r="A225" s="396" t="s">
        <v>88</v>
      </c>
      <c r="B225" s="397" t="s">
        <v>199</v>
      </c>
      <c r="C225" s="67" t="s">
        <v>148</v>
      </c>
      <c r="D225" s="199">
        <v>73830</v>
      </c>
      <c r="E225" s="199">
        <v>70896</v>
      </c>
      <c r="F225" s="199">
        <v>53632</v>
      </c>
      <c r="G225" s="199">
        <v>56645</v>
      </c>
      <c r="H225" s="199">
        <v>66259</v>
      </c>
      <c r="I225" s="199">
        <v>51564</v>
      </c>
      <c r="J225" s="199">
        <v>50774</v>
      </c>
      <c r="K225" s="199">
        <v>46940</v>
      </c>
      <c r="L225" s="199">
        <v>49198</v>
      </c>
    </row>
    <row r="226" spans="1:12" x14ac:dyDescent="0.25">
      <c r="A226" s="396"/>
      <c r="B226" s="397"/>
      <c r="C226" s="67" t="s">
        <v>149</v>
      </c>
      <c r="D226" s="199">
        <v>91973</v>
      </c>
      <c r="E226" s="199">
        <v>81365</v>
      </c>
      <c r="F226" s="199">
        <v>71281</v>
      </c>
      <c r="G226" s="199">
        <v>79279</v>
      </c>
      <c r="H226" s="199">
        <v>96937</v>
      </c>
      <c r="I226" s="199">
        <v>79495</v>
      </c>
      <c r="J226" s="199">
        <v>60899</v>
      </c>
      <c r="K226" s="199">
        <v>72846</v>
      </c>
      <c r="L226" s="199">
        <v>80366</v>
      </c>
    </row>
    <row r="227" spans="1:12" x14ac:dyDescent="0.25">
      <c r="A227" s="396"/>
      <c r="B227" s="397"/>
      <c r="C227" s="67" t="s">
        <v>88</v>
      </c>
      <c r="D227" s="199">
        <v>165803</v>
      </c>
      <c r="E227" s="199">
        <v>152261</v>
      </c>
      <c r="F227" s="199">
        <v>124913</v>
      </c>
      <c r="G227" s="199">
        <v>135924</v>
      </c>
      <c r="H227" s="199">
        <v>163196</v>
      </c>
      <c r="I227" s="199">
        <v>131059</v>
      </c>
      <c r="J227" s="199">
        <v>111673</v>
      </c>
      <c r="K227" s="199">
        <v>119786</v>
      </c>
      <c r="L227" s="199">
        <v>129564</v>
      </c>
    </row>
    <row r="228" spans="1:12" x14ac:dyDescent="0.25">
      <c r="A228" s="396"/>
      <c r="B228" s="397" t="s">
        <v>87</v>
      </c>
      <c r="C228" s="67" t="s">
        <v>148</v>
      </c>
      <c r="D228" s="199">
        <v>29821</v>
      </c>
      <c r="E228" s="199">
        <v>32322</v>
      </c>
      <c r="F228" s="199">
        <v>23617</v>
      </c>
      <c r="G228" s="199">
        <v>26986</v>
      </c>
      <c r="H228" s="199">
        <v>35972</v>
      </c>
      <c r="I228" s="199">
        <v>31095</v>
      </c>
      <c r="J228" s="199">
        <v>29965</v>
      </c>
      <c r="K228" s="199">
        <v>33743</v>
      </c>
      <c r="L228" s="199">
        <v>36858</v>
      </c>
    </row>
    <row r="229" spans="1:12" x14ac:dyDescent="0.25">
      <c r="A229" s="396"/>
      <c r="B229" s="397"/>
      <c r="C229" s="67" t="s">
        <v>149</v>
      </c>
      <c r="D229" s="199">
        <v>10118</v>
      </c>
      <c r="E229" s="199">
        <v>9180</v>
      </c>
      <c r="F229" s="199">
        <v>7811</v>
      </c>
      <c r="G229" s="199">
        <v>9420</v>
      </c>
      <c r="H229" s="199">
        <v>13562</v>
      </c>
      <c r="I229" s="199">
        <v>12922</v>
      </c>
      <c r="J229" s="199">
        <v>9677</v>
      </c>
      <c r="K229" s="199">
        <v>12864</v>
      </c>
      <c r="L229" s="199">
        <v>14965</v>
      </c>
    </row>
    <row r="230" spans="1:12" x14ac:dyDescent="0.25">
      <c r="A230" s="396"/>
      <c r="B230" s="397"/>
      <c r="C230" s="67" t="s">
        <v>88</v>
      </c>
      <c r="D230" s="199">
        <v>39939</v>
      </c>
      <c r="E230" s="199">
        <v>41502</v>
      </c>
      <c r="F230" s="199">
        <v>31428</v>
      </c>
      <c r="G230" s="199">
        <v>36406</v>
      </c>
      <c r="H230" s="199">
        <v>49534</v>
      </c>
      <c r="I230" s="199">
        <v>44017</v>
      </c>
      <c r="J230" s="199">
        <v>39642</v>
      </c>
      <c r="K230" s="199">
        <v>46607</v>
      </c>
      <c r="L230" s="199">
        <v>51823</v>
      </c>
    </row>
    <row r="231" spans="1:12" x14ac:dyDescent="0.25">
      <c r="A231" s="396"/>
      <c r="B231" s="397" t="s">
        <v>88</v>
      </c>
      <c r="C231" s="67" t="s">
        <v>148</v>
      </c>
      <c r="D231" s="199">
        <v>103651</v>
      </c>
      <c r="E231" s="199">
        <v>103218</v>
      </c>
      <c r="F231" s="199">
        <v>77249</v>
      </c>
      <c r="G231" s="199">
        <v>83631</v>
      </c>
      <c r="H231" s="199">
        <v>102231</v>
      </c>
      <c r="I231" s="199">
        <v>82659</v>
      </c>
      <c r="J231" s="199">
        <v>80739</v>
      </c>
      <c r="K231" s="199">
        <v>80683</v>
      </c>
      <c r="L231" s="199">
        <v>86056</v>
      </c>
    </row>
    <row r="232" spans="1:12" x14ac:dyDescent="0.25">
      <c r="A232" s="396"/>
      <c r="B232" s="397"/>
      <c r="C232" s="67" t="s">
        <v>149</v>
      </c>
      <c r="D232" s="199">
        <v>102091</v>
      </c>
      <c r="E232" s="199">
        <v>90545</v>
      </c>
      <c r="F232" s="199">
        <v>79092</v>
      </c>
      <c r="G232" s="199">
        <v>88699</v>
      </c>
      <c r="H232" s="199">
        <v>110499</v>
      </c>
      <c r="I232" s="199">
        <v>92417</v>
      </c>
      <c r="J232" s="199">
        <v>70576</v>
      </c>
      <c r="K232" s="199">
        <v>85710</v>
      </c>
      <c r="L232" s="199">
        <v>95331</v>
      </c>
    </row>
    <row r="233" spans="1:12" x14ac:dyDescent="0.25">
      <c r="A233" s="396"/>
      <c r="B233" s="397"/>
      <c r="C233" s="67" t="s">
        <v>88</v>
      </c>
      <c r="D233" s="199">
        <v>205742</v>
      </c>
      <c r="E233" s="199">
        <v>193763</v>
      </c>
      <c r="F233" s="199">
        <v>156341</v>
      </c>
      <c r="G233" s="199">
        <v>172330</v>
      </c>
      <c r="H233" s="199">
        <v>212730</v>
      </c>
      <c r="I233" s="199">
        <v>175076</v>
      </c>
      <c r="J233" s="199">
        <v>151315</v>
      </c>
      <c r="K233" s="199">
        <v>166393</v>
      </c>
      <c r="L233" s="199">
        <v>181387</v>
      </c>
    </row>
    <row r="234" spans="1:12" x14ac:dyDescent="0.25">
      <c r="A234" s="20" t="s">
        <v>93</v>
      </c>
      <c r="B234" s="106"/>
      <c r="C234" s="38"/>
      <c r="D234" s="38"/>
      <c r="E234" s="38"/>
      <c r="F234" s="38"/>
      <c r="G234" s="38"/>
      <c r="H234" s="38"/>
      <c r="I234" s="38"/>
      <c r="J234" s="38"/>
    </row>
  </sheetData>
  <mergeCells count="104">
    <mergeCell ref="A225:A233"/>
    <mergeCell ref="B225:B227"/>
    <mergeCell ref="B228:B230"/>
    <mergeCell ref="B231:B233"/>
    <mergeCell ref="A207:A215"/>
    <mergeCell ref="B207:B209"/>
    <mergeCell ref="B210:B212"/>
    <mergeCell ref="B213:B215"/>
    <mergeCell ref="A216:A224"/>
    <mergeCell ref="B216:B218"/>
    <mergeCell ref="B219:B221"/>
    <mergeCell ref="B222:B224"/>
    <mergeCell ref="A189:A197"/>
    <mergeCell ref="B189:B191"/>
    <mergeCell ref="B192:B194"/>
    <mergeCell ref="B195:B197"/>
    <mergeCell ref="A198:A206"/>
    <mergeCell ref="B198:B200"/>
    <mergeCell ref="B201:B203"/>
    <mergeCell ref="B204:B206"/>
    <mergeCell ref="B179:C179"/>
    <mergeCell ref="A180:A188"/>
    <mergeCell ref="B180:B182"/>
    <mergeCell ref="B183:B185"/>
    <mergeCell ref="B186:B188"/>
    <mergeCell ref="A178:L178"/>
    <mergeCell ref="A132:A140"/>
    <mergeCell ref="B132:B134"/>
    <mergeCell ref="B135:B137"/>
    <mergeCell ref="B138:B140"/>
    <mergeCell ref="A141:A149"/>
    <mergeCell ref="B141:B143"/>
    <mergeCell ref="B144:B146"/>
    <mergeCell ref="B147:B149"/>
    <mergeCell ref="A168:A176"/>
    <mergeCell ref="B168:B170"/>
    <mergeCell ref="B171:B173"/>
    <mergeCell ref="B174:B176"/>
    <mergeCell ref="A150:A158"/>
    <mergeCell ref="B150:B152"/>
    <mergeCell ref="B153:B155"/>
    <mergeCell ref="B156:B158"/>
    <mergeCell ref="A159:A167"/>
    <mergeCell ref="B159:B161"/>
    <mergeCell ref="B162:B164"/>
    <mergeCell ref="B165:B167"/>
    <mergeCell ref="B122:C122"/>
    <mergeCell ref="A123:A131"/>
    <mergeCell ref="B123:B125"/>
    <mergeCell ref="B126:B128"/>
    <mergeCell ref="B129:B131"/>
    <mergeCell ref="A111:A119"/>
    <mergeCell ref="B111:B113"/>
    <mergeCell ref="B114:B116"/>
    <mergeCell ref="B117:B119"/>
    <mergeCell ref="A93:A101"/>
    <mergeCell ref="B93:B95"/>
    <mergeCell ref="B96:B98"/>
    <mergeCell ref="B99:B101"/>
    <mergeCell ref="A102:A110"/>
    <mergeCell ref="B102:B104"/>
    <mergeCell ref="B105:B107"/>
    <mergeCell ref="B108:B110"/>
    <mergeCell ref="A121:L121"/>
    <mergeCell ref="B44:B46"/>
    <mergeCell ref="B47:B49"/>
    <mergeCell ref="B50:B52"/>
    <mergeCell ref="A75:A83"/>
    <mergeCell ref="B75:B77"/>
    <mergeCell ref="B78:B80"/>
    <mergeCell ref="B81:B83"/>
    <mergeCell ref="A84:A92"/>
    <mergeCell ref="B84:B86"/>
    <mergeCell ref="B87:B89"/>
    <mergeCell ref="B90:B92"/>
    <mergeCell ref="B65:C65"/>
    <mergeCell ref="A66:A74"/>
    <mergeCell ref="B66:B68"/>
    <mergeCell ref="B69:B71"/>
    <mergeCell ref="B72:B74"/>
    <mergeCell ref="B7:C7"/>
    <mergeCell ref="A8:A16"/>
    <mergeCell ref="B8:B10"/>
    <mergeCell ref="B11:B13"/>
    <mergeCell ref="B14:B16"/>
    <mergeCell ref="A6:L6"/>
    <mergeCell ref="A64:L64"/>
    <mergeCell ref="A17:A25"/>
    <mergeCell ref="B17:B19"/>
    <mergeCell ref="B20:B22"/>
    <mergeCell ref="B23:B25"/>
    <mergeCell ref="A26:A34"/>
    <mergeCell ref="B26:B28"/>
    <mergeCell ref="B29:B31"/>
    <mergeCell ref="B32:B34"/>
    <mergeCell ref="A53:A61"/>
    <mergeCell ref="B53:B55"/>
    <mergeCell ref="B56:B58"/>
    <mergeCell ref="B59:B61"/>
    <mergeCell ref="A35:A43"/>
    <mergeCell ref="B35:B37"/>
    <mergeCell ref="B38:B40"/>
    <mergeCell ref="B41:B43"/>
    <mergeCell ref="A44:A52"/>
  </mergeCells>
  <hyperlinks>
    <hyperlink ref="A1" location="Indice!A1" display="Indice" xr:uid="{3F43F8E1-3E14-4F49-BBCC-B2F9AE5522E8}"/>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dimension ref="A1:K65"/>
  <sheetViews>
    <sheetView topLeftCell="A52" workbookViewId="0"/>
  </sheetViews>
  <sheetFormatPr baseColWidth="10" defaultColWidth="9.140625" defaultRowHeight="15" x14ac:dyDescent="0.25"/>
  <cols>
    <col min="1" max="1" width="9.140625" style="24"/>
    <col min="2" max="2" width="13" style="24" bestFit="1" customWidth="1"/>
    <col min="3" max="9" width="9.140625" style="24"/>
    <col min="10" max="11" width="10.7109375" style="24" customWidth="1"/>
  </cols>
  <sheetData>
    <row r="1" spans="1:11" x14ac:dyDescent="0.25">
      <c r="A1" s="27" t="s">
        <v>42</v>
      </c>
    </row>
    <row r="3" spans="1:11" x14ac:dyDescent="0.25">
      <c r="A3" s="10" t="s">
        <v>3</v>
      </c>
    </row>
    <row r="4" spans="1:11" x14ac:dyDescent="0.25">
      <c r="A4" s="11" t="s">
        <v>69</v>
      </c>
    </row>
    <row r="6" spans="1:11" x14ac:dyDescent="0.25">
      <c r="A6" s="361" t="s">
        <v>70</v>
      </c>
      <c r="B6" s="361" t="s">
        <v>70</v>
      </c>
      <c r="C6" s="361" t="s">
        <v>70</v>
      </c>
      <c r="D6" s="361" t="s">
        <v>70</v>
      </c>
      <c r="E6" s="361" t="s">
        <v>70</v>
      </c>
      <c r="F6" s="361" t="s">
        <v>70</v>
      </c>
      <c r="G6" s="361" t="s">
        <v>70</v>
      </c>
      <c r="H6" s="361" t="s">
        <v>70</v>
      </c>
      <c r="I6" s="361" t="s">
        <v>70</v>
      </c>
      <c r="J6" s="361" t="s">
        <v>70</v>
      </c>
      <c r="K6" s="361" t="s">
        <v>70</v>
      </c>
    </row>
    <row r="7" spans="1:11" x14ac:dyDescent="0.25">
      <c r="A7" s="40" t="s">
        <v>80</v>
      </c>
      <c r="B7" s="41" t="s">
        <v>81</v>
      </c>
      <c r="C7" s="42" t="s">
        <v>71</v>
      </c>
      <c r="D7" s="42" t="s">
        <v>72</v>
      </c>
      <c r="E7" s="42" t="s">
        <v>73</v>
      </c>
      <c r="F7" s="42" t="s">
        <v>74</v>
      </c>
      <c r="G7" s="42" t="s">
        <v>75</v>
      </c>
      <c r="H7" s="42" t="s">
        <v>76</v>
      </c>
      <c r="I7" s="42" t="s">
        <v>77</v>
      </c>
      <c r="J7" s="42" t="s">
        <v>78</v>
      </c>
      <c r="K7" s="42" t="s">
        <v>79</v>
      </c>
    </row>
    <row r="8" spans="1:11" x14ac:dyDescent="0.25">
      <c r="A8" s="363" t="s">
        <v>110</v>
      </c>
      <c r="B8" s="44" t="s">
        <v>83</v>
      </c>
      <c r="C8" s="161">
        <v>24.569316208362579</v>
      </c>
      <c r="D8" s="161">
        <v>23.083923757076263</v>
      </c>
      <c r="E8" s="161">
        <v>22.342436015605927</v>
      </c>
      <c r="F8" s="161">
        <v>21.690616011619568</v>
      </c>
      <c r="G8" s="161">
        <v>21.171271800994873</v>
      </c>
      <c r="H8" s="161">
        <v>20.56090384721756</v>
      </c>
      <c r="I8" s="161">
        <v>19.756691157817841</v>
      </c>
      <c r="J8" s="161">
        <v>19.380147755146027</v>
      </c>
      <c r="K8" s="161">
        <v>18.902704119682312</v>
      </c>
    </row>
    <row r="9" spans="1:11" x14ac:dyDescent="0.25">
      <c r="A9" s="363" t="s">
        <v>110</v>
      </c>
      <c r="B9" s="44" t="s">
        <v>84</v>
      </c>
      <c r="C9" s="161">
        <v>25.464990735054016</v>
      </c>
      <c r="D9" s="161">
        <v>25.418320298194885</v>
      </c>
      <c r="E9" s="161">
        <v>25.183442234992981</v>
      </c>
      <c r="F9" s="161">
        <v>24.792665243148804</v>
      </c>
      <c r="G9" s="161">
        <v>24.327024817466736</v>
      </c>
      <c r="H9" s="161">
        <v>23.895764350891113</v>
      </c>
      <c r="I9" s="161">
        <v>22.775666415691376</v>
      </c>
      <c r="J9" s="161">
        <v>21.599940955638885</v>
      </c>
      <c r="K9" s="161">
        <v>20.665070414543152</v>
      </c>
    </row>
    <row r="10" spans="1:11" x14ac:dyDescent="0.25">
      <c r="A10" s="363" t="s">
        <v>110</v>
      </c>
      <c r="B10" s="44" t="s">
        <v>85</v>
      </c>
      <c r="C10" s="161">
        <v>22.617971897125244</v>
      </c>
      <c r="D10" s="161">
        <v>22.294922173023224</v>
      </c>
      <c r="E10" s="161">
        <v>22.084006667137146</v>
      </c>
      <c r="F10" s="161">
        <v>21.979901194572449</v>
      </c>
      <c r="G10" s="161">
        <v>21.967904269695282</v>
      </c>
      <c r="H10" s="161">
        <v>22.250747680664063</v>
      </c>
      <c r="I10" s="161">
        <v>23.152579367160797</v>
      </c>
      <c r="J10" s="161">
        <v>23.634666204452515</v>
      </c>
      <c r="K10" s="161">
        <v>23.932678997516632</v>
      </c>
    </row>
    <row r="11" spans="1:11" x14ac:dyDescent="0.25">
      <c r="A11" s="363" t="s">
        <v>110</v>
      </c>
      <c r="B11" s="44" t="s">
        <v>86</v>
      </c>
      <c r="C11" s="161">
        <v>16.655458509922028</v>
      </c>
      <c r="D11" s="161">
        <v>17.670197784900665</v>
      </c>
      <c r="E11" s="161">
        <v>18.163946270942688</v>
      </c>
      <c r="F11" s="161">
        <v>18.506459891796112</v>
      </c>
      <c r="G11" s="161">
        <v>18.664592504501343</v>
      </c>
      <c r="H11" s="161">
        <v>18.653641641139984</v>
      </c>
      <c r="I11" s="161">
        <v>18.641987442970276</v>
      </c>
      <c r="J11" s="161">
        <v>18.761216104030609</v>
      </c>
      <c r="K11" s="161">
        <v>18.844878673553467</v>
      </c>
    </row>
    <row r="12" spans="1:11" x14ac:dyDescent="0.25">
      <c r="A12" s="363" t="s">
        <v>110</v>
      </c>
      <c r="B12" s="44" t="s">
        <v>87</v>
      </c>
      <c r="C12" s="161">
        <v>10.692264139652252</v>
      </c>
      <c r="D12" s="161">
        <v>11.532635241746902</v>
      </c>
      <c r="E12" s="161">
        <v>12.226169556379318</v>
      </c>
      <c r="F12" s="161">
        <v>13.030357658863068</v>
      </c>
      <c r="G12" s="161">
        <v>13.869208097457886</v>
      </c>
      <c r="H12" s="161">
        <v>14.638940989971161</v>
      </c>
      <c r="I12" s="161">
        <v>15.67307710647583</v>
      </c>
      <c r="J12" s="161">
        <v>16.624028980731964</v>
      </c>
      <c r="K12" s="161">
        <v>17.654667794704437</v>
      </c>
    </row>
    <row r="13" spans="1:11" x14ac:dyDescent="0.25">
      <c r="A13" s="363" t="s">
        <v>110</v>
      </c>
      <c r="B13" s="44" t="s">
        <v>88</v>
      </c>
      <c r="C13" s="161">
        <v>100</v>
      </c>
      <c r="D13" s="161">
        <v>100</v>
      </c>
      <c r="E13" s="161">
        <v>100</v>
      </c>
      <c r="F13" s="161">
        <v>100</v>
      </c>
      <c r="G13" s="161">
        <v>100</v>
      </c>
      <c r="H13" s="161">
        <v>100</v>
      </c>
      <c r="I13" s="161">
        <v>100</v>
      </c>
      <c r="J13" s="161">
        <v>100</v>
      </c>
      <c r="K13" s="161">
        <v>100</v>
      </c>
    </row>
    <row r="14" spans="1:11" x14ac:dyDescent="0.25">
      <c r="A14" s="363" t="s">
        <v>112</v>
      </c>
      <c r="B14" s="44" t="s">
        <v>83</v>
      </c>
      <c r="C14" s="161">
        <v>22.944103181362152</v>
      </c>
      <c r="D14" s="161">
        <v>21.556724607944489</v>
      </c>
      <c r="E14" s="161">
        <v>20.86557149887085</v>
      </c>
      <c r="F14" s="161">
        <v>20.258936285972595</v>
      </c>
      <c r="G14" s="161">
        <v>19.788911938667297</v>
      </c>
      <c r="H14" s="161">
        <v>19.259166717529297</v>
      </c>
      <c r="I14" s="161">
        <v>18.540245294570923</v>
      </c>
      <c r="J14" s="161">
        <v>18.186157941818237</v>
      </c>
      <c r="K14" s="161">
        <v>17.73332953453064</v>
      </c>
    </row>
    <row r="15" spans="1:11" x14ac:dyDescent="0.25">
      <c r="A15" s="363" t="s">
        <v>112</v>
      </c>
      <c r="B15" s="44" t="s">
        <v>84</v>
      </c>
      <c r="C15" s="161">
        <v>24.017785489559174</v>
      </c>
      <c r="D15" s="161">
        <v>23.945091664791107</v>
      </c>
      <c r="E15" s="161">
        <v>23.714363574981689</v>
      </c>
      <c r="F15" s="161">
        <v>23.341894149780273</v>
      </c>
      <c r="G15" s="161">
        <v>22.901330888271332</v>
      </c>
      <c r="H15" s="161">
        <v>22.478148341178894</v>
      </c>
      <c r="I15" s="161">
        <v>21.487277746200562</v>
      </c>
      <c r="J15" s="161">
        <v>20.39584219455719</v>
      </c>
      <c r="K15" s="161">
        <v>19.516068696975708</v>
      </c>
    </row>
    <row r="16" spans="1:11" x14ac:dyDescent="0.25">
      <c r="A16" s="363" t="s">
        <v>112</v>
      </c>
      <c r="B16" s="44" t="s">
        <v>85</v>
      </c>
      <c r="C16" s="161">
        <v>22.128987312316895</v>
      </c>
      <c r="D16" s="161">
        <v>21.712274849414825</v>
      </c>
      <c r="E16" s="161">
        <v>21.445329487323761</v>
      </c>
      <c r="F16" s="161">
        <v>21.27804309129715</v>
      </c>
      <c r="G16" s="161">
        <v>21.191874146461487</v>
      </c>
      <c r="H16" s="161">
        <v>21.338397264480591</v>
      </c>
      <c r="I16" s="161">
        <v>22.095677256584167</v>
      </c>
      <c r="J16" s="161">
        <v>22.515968978404999</v>
      </c>
      <c r="K16" s="161">
        <v>22.776211798191071</v>
      </c>
    </row>
    <row r="17" spans="1:11" x14ac:dyDescent="0.25">
      <c r="A17" s="363" t="s">
        <v>112</v>
      </c>
      <c r="B17" s="44" t="s">
        <v>86</v>
      </c>
      <c r="C17" s="161">
        <v>17.165160179138184</v>
      </c>
      <c r="D17" s="161">
        <v>18.146598339080811</v>
      </c>
      <c r="E17" s="161">
        <v>18.588948249816895</v>
      </c>
      <c r="F17" s="161">
        <v>18.87003630399704</v>
      </c>
      <c r="G17" s="161">
        <v>18.969948589801788</v>
      </c>
      <c r="H17" s="161">
        <v>18.933391571044922</v>
      </c>
      <c r="I17" s="161">
        <v>18.81369948387146</v>
      </c>
      <c r="J17" s="161">
        <v>18.833567202091217</v>
      </c>
      <c r="K17" s="161">
        <v>18.818113207817078</v>
      </c>
    </row>
    <row r="18" spans="1:11" x14ac:dyDescent="0.25">
      <c r="A18" s="363" t="s">
        <v>112</v>
      </c>
      <c r="B18" s="44" t="s">
        <v>87</v>
      </c>
      <c r="C18" s="161">
        <v>13.743962347507477</v>
      </c>
      <c r="D18" s="161">
        <v>14.639310538768768</v>
      </c>
      <c r="E18" s="161">
        <v>15.385788679122925</v>
      </c>
      <c r="F18" s="161">
        <v>16.251091659069061</v>
      </c>
      <c r="G18" s="161">
        <v>17.147935926914215</v>
      </c>
      <c r="H18" s="161">
        <v>17.990896105766296</v>
      </c>
      <c r="I18" s="161">
        <v>19.063101708889008</v>
      </c>
      <c r="J18" s="161">
        <v>20.068463683128357</v>
      </c>
      <c r="K18" s="161">
        <v>21.156276762485504</v>
      </c>
    </row>
    <row r="19" spans="1:11" x14ac:dyDescent="0.25">
      <c r="A19" s="363" t="s">
        <v>112</v>
      </c>
      <c r="B19" s="44" t="s">
        <v>88</v>
      </c>
      <c r="C19" s="161">
        <v>100</v>
      </c>
      <c r="D19" s="161">
        <v>100</v>
      </c>
      <c r="E19" s="161">
        <v>100</v>
      </c>
      <c r="F19" s="161">
        <v>100</v>
      </c>
      <c r="G19" s="161">
        <v>100</v>
      </c>
      <c r="H19" s="161">
        <v>100</v>
      </c>
      <c r="I19" s="161">
        <v>100</v>
      </c>
      <c r="J19" s="161">
        <v>100</v>
      </c>
      <c r="K19" s="161">
        <v>100</v>
      </c>
    </row>
    <row r="21" spans="1:11" x14ac:dyDescent="0.25">
      <c r="A21" s="361" t="s">
        <v>90</v>
      </c>
      <c r="B21" s="361" t="s">
        <v>90</v>
      </c>
      <c r="C21" s="361" t="s">
        <v>90</v>
      </c>
      <c r="D21" s="361" t="s">
        <v>90</v>
      </c>
      <c r="E21" s="361" t="s">
        <v>90</v>
      </c>
      <c r="F21" s="361" t="s">
        <v>90</v>
      </c>
      <c r="G21" s="361" t="s">
        <v>90</v>
      </c>
      <c r="H21" s="361" t="s">
        <v>90</v>
      </c>
      <c r="I21" s="361" t="s">
        <v>90</v>
      </c>
      <c r="J21" s="361" t="s">
        <v>90</v>
      </c>
      <c r="K21" s="361" t="s">
        <v>90</v>
      </c>
    </row>
    <row r="22" spans="1:11" x14ac:dyDescent="0.25">
      <c r="A22" s="40" t="s">
        <v>80</v>
      </c>
      <c r="B22" s="41" t="s">
        <v>81</v>
      </c>
      <c r="C22" s="49" t="s">
        <v>71</v>
      </c>
      <c r="D22" s="49" t="s">
        <v>72</v>
      </c>
      <c r="E22" s="49" t="s">
        <v>73</v>
      </c>
      <c r="F22" s="49" t="s">
        <v>74</v>
      </c>
      <c r="G22" s="49" t="s">
        <v>75</v>
      </c>
      <c r="H22" s="49" t="s">
        <v>76</v>
      </c>
      <c r="I22" s="49" t="s">
        <v>77</v>
      </c>
      <c r="J22" s="49" t="s">
        <v>78</v>
      </c>
      <c r="K22" s="49" t="s">
        <v>79</v>
      </c>
    </row>
    <row r="23" spans="1:11" x14ac:dyDescent="0.25">
      <c r="A23" s="363" t="s">
        <v>110</v>
      </c>
      <c r="B23" s="50" t="s">
        <v>83</v>
      </c>
      <c r="C23" s="51">
        <v>1984199</v>
      </c>
      <c r="D23" s="51">
        <v>1925618</v>
      </c>
      <c r="E23" s="51">
        <v>1905199</v>
      </c>
      <c r="F23" s="51">
        <v>1887250</v>
      </c>
      <c r="G23" s="51">
        <v>1880701</v>
      </c>
      <c r="H23" s="51">
        <v>1879647</v>
      </c>
      <c r="I23" s="51">
        <v>1904838</v>
      </c>
      <c r="J23" s="51">
        <v>1900558</v>
      </c>
      <c r="K23" s="51">
        <v>1877371</v>
      </c>
    </row>
    <row r="24" spans="1:11" x14ac:dyDescent="0.25">
      <c r="A24" s="363" t="s">
        <v>110</v>
      </c>
      <c r="B24" s="50" t="s">
        <v>84</v>
      </c>
      <c r="C24" s="51">
        <v>2056533</v>
      </c>
      <c r="D24" s="51">
        <v>2120349</v>
      </c>
      <c r="E24" s="51">
        <v>2147459</v>
      </c>
      <c r="F24" s="51">
        <v>2157152</v>
      </c>
      <c r="G24" s="51">
        <v>2161035</v>
      </c>
      <c r="H24" s="51">
        <v>2184515</v>
      </c>
      <c r="I24" s="51">
        <v>2195912</v>
      </c>
      <c r="J24" s="51">
        <v>2118247</v>
      </c>
      <c r="K24" s="51">
        <v>2052405</v>
      </c>
    </row>
    <row r="25" spans="1:11" x14ac:dyDescent="0.25">
      <c r="A25" s="363" t="s">
        <v>110</v>
      </c>
      <c r="B25" s="50" t="s">
        <v>85</v>
      </c>
      <c r="C25" s="51">
        <v>1826610</v>
      </c>
      <c r="D25" s="51">
        <v>1859801</v>
      </c>
      <c r="E25" s="51">
        <v>1883162</v>
      </c>
      <c r="F25" s="51">
        <v>1912420</v>
      </c>
      <c r="G25" s="51">
        <v>1951468</v>
      </c>
      <c r="H25" s="51">
        <v>2034130</v>
      </c>
      <c r="I25" s="51">
        <v>2232252</v>
      </c>
      <c r="J25" s="51">
        <v>2317787</v>
      </c>
      <c r="K25" s="51">
        <v>2376936</v>
      </c>
    </row>
    <row r="26" spans="1:11" x14ac:dyDescent="0.25">
      <c r="A26" s="363" t="s">
        <v>110</v>
      </c>
      <c r="B26" s="50" t="s">
        <v>86</v>
      </c>
      <c r="C26" s="51">
        <v>1345082</v>
      </c>
      <c r="D26" s="51">
        <v>1474015</v>
      </c>
      <c r="E26" s="51">
        <v>1548888</v>
      </c>
      <c r="F26" s="51">
        <v>1610204</v>
      </c>
      <c r="G26" s="51">
        <v>1658026</v>
      </c>
      <c r="H26" s="51">
        <v>1705288</v>
      </c>
      <c r="I26" s="51">
        <v>1797364</v>
      </c>
      <c r="J26" s="51">
        <v>1839861</v>
      </c>
      <c r="K26" s="51">
        <v>1871628</v>
      </c>
    </row>
    <row r="27" spans="1:11" x14ac:dyDescent="0.25">
      <c r="A27" s="363" t="s">
        <v>110</v>
      </c>
      <c r="B27" s="50" t="s">
        <v>87</v>
      </c>
      <c r="C27" s="51">
        <v>863499</v>
      </c>
      <c r="D27" s="51">
        <v>962031</v>
      </c>
      <c r="E27" s="51">
        <v>1042558</v>
      </c>
      <c r="F27" s="51">
        <v>1133741</v>
      </c>
      <c r="G27" s="51">
        <v>1232039</v>
      </c>
      <c r="H27" s="51">
        <v>1338270</v>
      </c>
      <c r="I27" s="51">
        <v>1511117</v>
      </c>
      <c r="J27" s="51">
        <v>1630273</v>
      </c>
      <c r="K27" s="51">
        <v>1753419</v>
      </c>
    </row>
    <row r="28" spans="1:11" x14ac:dyDescent="0.25">
      <c r="A28" s="363" t="s">
        <v>110</v>
      </c>
      <c r="B28" s="50" t="s">
        <v>88</v>
      </c>
      <c r="C28" s="51">
        <v>8075923</v>
      </c>
      <c r="D28" s="51">
        <v>8341814</v>
      </c>
      <c r="E28" s="51">
        <v>8527266</v>
      </c>
      <c r="F28" s="51">
        <v>8700767</v>
      </c>
      <c r="G28" s="51">
        <v>8883269</v>
      </c>
      <c r="H28" s="51">
        <v>9141850</v>
      </c>
      <c r="I28" s="51">
        <v>9641483</v>
      </c>
      <c r="J28" s="51">
        <v>9806726</v>
      </c>
      <c r="K28" s="51">
        <v>9931759</v>
      </c>
    </row>
    <row r="29" spans="1:11" x14ac:dyDescent="0.25">
      <c r="A29" s="363" t="s">
        <v>112</v>
      </c>
      <c r="B29" s="50" t="s">
        <v>83</v>
      </c>
      <c r="C29" s="51">
        <v>1913237</v>
      </c>
      <c r="D29" s="51">
        <v>1856338</v>
      </c>
      <c r="E29" s="51">
        <v>1836502</v>
      </c>
      <c r="F29" s="51">
        <v>1819235</v>
      </c>
      <c r="G29" s="51">
        <v>1813703</v>
      </c>
      <c r="H29" s="51">
        <v>1812496</v>
      </c>
      <c r="I29" s="51">
        <v>1836169</v>
      </c>
      <c r="J29" s="51">
        <v>1831682</v>
      </c>
      <c r="K29" s="51">
        <v>1808786</v>
      </c>
    </row>
    <row r="30" spans="1:11" x14ac:dyDescent="0.25">
      <c r="A30" s="363" t="s">
        <v>112</v>
      </c>
      <c r="B30" s="50" t="s">
        <v>84</v>
      </c>
      <c r="C30" s="51">
        <v>2002768</v>
      </c>
      <c r="D30" s="51">
        <v>2062010</v>
      </c>
      <c r="E30" s="51">
        <v>2087241</v>
      </c>
      <c r="F30" s="51">
        <v>2096082</v>
      </c>
      <c r="G30" s="51">
        <v>2098964</v>
      </c>
      <c r="H30" s="51">
        <v>2115437</v>
      </c>
      <c r="I30" s="51">
        <v>2128034</v>
      </c>
      <c r="J30" s="51">
        <v>2054238</v>
      </c>
      <c r="K30" s="51">
        <v>1990624</v>
      </c>
    </row>
    <row r="31" spans="1:11" x14ac:dyDescent="0.25">
      <c r="A31" s="363" t="s">
        <v>112</v>
      </c>
      <c r="B31" s="50" t="s">
        <v>85</v>
      </c>
      <c r="C31" s="51">
        <v>1845267</v>
      </c>
      <c r="D31" s="51">
        <v>1869733</v>
      </c>
      <c r="E31" s="51">
        <v>1887530</v>
      </c>
      <c r="F31" s="51">
        <v>1910750</v>
      </c>
      <c r="G31" s="51">
        <v>1942288</v>
      </c>
      <c r="H31" s="51">
        <v>2008174</v>
      </c>
      <c r="I31" s="51">
        <v>2188288</v>
      </c>
      <c r="J31" s="51">
        <v>2267774</v>
      </c>
      <c r="K31" s="51">
        <v>2323156</v>
      </c>
    </row>
    <row r="32" spans="1:11" x14ac:dyDescent="0.25">
      <c r="A32" s="363" t="s">
        <v>112</v>
      </c>
      <c r="B32" s="50" t="s">
        <v>86</v>
      </c>
      <c r="C32" s="51">
        <v>1431349</v>
      </c>
      <c r="D32" s="51">
        <v>1562678</v>
      </c>
      <c r="E32" s="51">
        <v>1636123</v>
      </c>
      <c r="F32" s="51">
        <v>1694513</v>
      </c>
      <c r="G32" s="51">
        <v>1738643</v>
      </c>
      <c r="H32" s="51">
        <v>1781837</v>
      </c>
      <c r="I32" s="51">
        <v>1863251</v>
      </c>
      <c r="J32" s="51">
        <v>1896888</v>
      </c>
      <c r="K32" s="51">
        <v>1919433</v>
      </c>
    </row>
    <row r="33" spans="1:11" x14ac:dyDescent="0.25">
      <c r="A33" s="363" t="s">
        <v>112</v>
      </c>
      <c r="B33" s="50" t="s">
        <v>87</v>
      </c>
      <c r="C33" s="51">
        <v>1146066</v>
      </c>
      <c r="D33" s="51">
        <v>1260651</v>
      </c>
      <c r="E33" s="51">
        <v>1354194</v>
      </c>
      <c r="F33" s="51">
        <v>1459334</v>
      </c>
      <c r="G33" s="51">
        <v>1571651</v>
      </c>
      <c r="H33" s="51">
        <v>1693138</v>
      </c>
      <c r="I33" s="51">
        <v>1887951</v>
      </c>
      <c r="J33" s="51">
        <v>2021265</v>
      </c>
      <c r="K33" s="51">
        <v>2157924</v>
      </c>
    </row>
    <row r="34" spans="1:11" x14ac:dyDescent="0.25">
      <c r="A34" s="363" t="s">
        <v>112</v>
      </c>
      <c r="B34" s="50" t="s">
        <v>88</v>
      </c>
      <c r="C34" s="51">
        <v>8338687</v>
      </c>
      <c r="D34" s="51">
        <v>8611410</v>
      </c>
      <c r="E34" s="51">
        <v>8801590</v>
      </c>
      <c r="F34" s="51">
        <v>8979914</v>
      </c>
      <c r="G34" s="51">
        <v>9165249</v>
      </c>
      <c r="H34" s="51">
        <v>9411082</v>
      </c>
      <c r="I34" s="51">
        <v>9903693</v>
      </c>
      <c r="J34" s="51">
        <v>10071847</v>
      </c>
      <c r="K34" s="51">
        <v>10199923</v>
      </c>
    </row>
    <row r="36" spans="1:11" x14ac:dyDescent="0.25">
      <c r="A36" s="361" t="s">
        <v>91</v>
      </c>
      <c r="B36" s="361" t="s">
        <v>91</v>
      </c>
      <c r="C36" s="361" t="s">
        <v>91</v>
      </c>
      <c r="D36" s="361" t="s">
        <v>91</v>
      </c>
      <c r="E36" s="361" t="s">
        <v>91</v>
      </c>
      <c r="F36" s="361" t="s">
        <v>91</v>
      </c>
      <c r="G36" s="361" t="s">
        <v>91</v>
      </c>
      <c r="H36" s="361" t="s">
        <v>91</v>
      </c>
      <c r="I36" s="361" t="s">
        <v>91</v>
      </c>
      <c r="J36" s="361" t="s">
        <v>91</v>
      </c>
      <c r="K36" s="361" t="s">
        <v>91</v>
      </c>
    </row>
    <row r="37" spans="1:11" x14ac:dyDescent="0.25">
      <c r="A37" s="40" t="s">
        <v>80</v>
      </c>
      <c r="B37" s="41" t="s">
        <v>81</v>
      </c>
      <c r="C37" s="54" t="s">
        <v>71</v>
      </c>
      <c r="D37" s="54" t="s">
        <v>72</v>
      </c>
      <c r="E37" s="54" t="s">
        <v>73</v>
      </c>
      <c r="F37" s="54" t="s">
        <v>74</v>
      </c>
      <c r="G37" s="54" t="s">
        <v>75</v>
      </c>
      <c r="H37" s="54" t="s">
        <v>76</v>
      </c>
      <c r="I37" s="54" t="s">
        <v>77</v>
      </c>
      <c r="J37" s="54" t="s">
        <v>78</v>
      </c>
      <c r="K37" s="54" t="s">
        <v>79</v>
      </c>
    </row>
    <row r="38" spans="1:11" x14ac:dyDescent="0.25">
      <c r="A38" s="363" t="s">
        <v>110</v>
      </c>
      <c r="B38" s="55" t="s">
        <v>83</v>
      </c>
      <c r="C38" s="162">
        <v>0.21719103679060936</v>
      </c>
      <c r="D38" s="162">
        <v>0.26722196489572525</v>
      </c>
      <c r="E38" s="162">
        <v>0.30706240795552731</v>
      </c>
      <c r="F38" s="162">
        <v>0.24069687351584435</v>
      </c>
      <c r="G38" s="162">
        <v>0.19591515883803368</v>
      </c>
      <c r="H38" s="162">
        <v>0.24067899212241173</v>
      </c>
      <c r="I38" s="162">
        <v>0.23127209860831499</v>
      </c>
      <c r="J38" s="162">
        <v>0.19352262606844306</v>
      </c>
      <c r="K38" s="162">
        <v>0.1733073266223073</v>
      </c>
    </row>
    <row r="39" spans="1:11" x14ac:dyDescent="0.25">
      <c r="A39" s="363" t="s">
        <v>110</v>
      </c>
      <c r="B39" s="55" t="s">
        <v>84</v>
      </c>
      <c r="C39" s="162">
        <v>0.23714324925094843</v>
      </c>
      <c r="D39" s="162">
        <v>0.25134615134447813</v>
      </c>
      <c r="E39" s="162">
        <v>0.34110844135284424</v>
      </c>
      <c r="F39" s="162">
        <v>0.24449124466627836</v>
      </c>
      <c r="G39" s="162">
        <v>0.27242375072091818</v>
      </c>
      <c r="H39" s="162">
        <v>0.25155378971248865</v>
      </c>
      <c r="I39" s="162">
        <v>0.25476822629570961</v>
      </c>
      <c r="J39" s="162">
        <v>0.19125298131257296</v>
      </c>
      <c r="K39" s="162">
        <v>0.16595418564975262</v>
      </c>
    </row>
    <row r="40" spans="1:11" x14ac:dyDescent="0.25">
      <c r="A40" s="363" t="s">
        <v>110</v>
      </c>
      <c r="B40" s="55" t="s">
        <v>85</v>
      </c>
      <c r="C40" s="162">
        <v>0.22861582692712545</v>
      </c>
      <c r="D40" s="162">
        <v>0.26708072982728481</v>
      </c>
      <c r="E40" s="162">
        <v>0.31453792471438646</v>
      </c>
      <c r="F40" s="162">
        <v>0.33591687679290771</v>
      </c>
      <c r="G40" s="162">
        <v>0.20003600511699915</v>
      </c>
      <c r="H40" s="162">
        <v>0.26277294382452965</v>
      </c>
      <c r="I40" s="162">
        <v>0.31456795986741781</v>
      </c>
      <c r="J40" s="162">
        <v>0.23260035086423159</v>
      </c>
      <c r="K40" s="162">
        <v>0.18757611978799105</v>
      </c>
    </row>
    <row r="41" spans="1:11" x14ac:dyDescent="0.25">
      <c r="A41" s="363" t="s">
        <v>110</v>
      </c>
      <c r="B41" s="55" t="s">
        <v>86</v>
      </c>
      <c r="C41" s="162">
        <v>0.18976482097059488</v>
      </c>
      <c r="D41" s="162">
        <v>0.19950070418417454</v>
      </c>
      <c r="E41" s="162">
        <v>0.27418658137321472</v>
      </c>
      <c r="F41" s="162">
        <v>0.21115746349096298</v>
      </c>
      <c r="G41" s="162">
        <v>0.16532299341633916</v>
      </c>
      <c r="H41" s="162">
        <v>0.17006578855216503</v>
      </c>
      <c r="I41" s="162">
        <v>0.22537524346262217</v>
      </c>
      <c r="J41" s="162">
        <v>0.18272692104801536</v>
      </c>
      <c r="K41" s="162">
        <v>0.16211270121857524</v>
      </c>
    </row>
    <row r="42" spans="1:11" x14ac:dyDescent="0.25">
      <c r="A42" s="363" t="s">
        <v>110</v>
      </c>
      <c r="B42" s="55" t="s">
        <v>87</v>
      </c>
      <c r="C42" s="162">
        <v>0.16605081036686897</v>
      </c>
      <c r="D42" s="162">
        <v>0.19533131271600723</v>
      </c>
      <c r="E42" s="162">
        <v>0.27534659020602703</v>
      </c>
      <c r="F42" s="162">
        <v>0.20130306947976351</v>
      </c>
      <c r="G42" s="162">
        <v>0.16859456663951278</v>
      </c>
      <c r="H42" s="162">
        <v>0.19932854920625687</v>
      </c>
      <c r="I42" s="162">
        <v>0.22044365759938955</v>
      </c>
      <c r="J42" s="162">
        <v>0.16663206042721868</v>
      </c>
      <c r="K42" s="162">
        <v>0.16125662950798869</v>
      </c>
    </row>
    <row r="43" spans="1:11" x14ac:dyDescent="0.25">
      <c r="A43" s="363" t="s">
        <v>110</v>
      </c>
      <c r="B43" s="55" t="s">
        <v>88</v>
      </c>
      <c r="C43" s="162">
        <v>0</v>
      </c>
      <c r="D43" s="162">
        <v>0</v>
      </c>
      <c r="E43" s="162">
        <v>0</v>
      </c>
      <c r="F43" s="162">
        <v>0</v>
      </c>
      <c r="G43" s="162">
        <v>0</v>
      </c>
      <c r="H43" s="162">
        <v>0</v>
      </c>
      <c r="I43" s="162">
        <v>0</v>
      </c>
      <c r="J43" s="162">
        <v>0</v>
      </c>
      <c r="K43" s="162">
        <v>0</v>
      </c>
    </row>
    <row r="44" spans="1:11" x14ac:dyDescent="0.25">
      <c r="A44" s="363" t="s">
        <v>112</v>
      </c>
      <c r="B44" s="55" t="s">
        <v>83</v>
      </c>
      <c r="C44" s="162">
        <v>0.21770412568002939</v>
      </c>
      <c r="D44" s="162">
        <v>0.23905979469418526</v>
      </c>
      <c r="E44" s="162">
        <v>0.28141867369413376</v>
      </c>
      <c r="F44" s="162">
        <v>0.239217234775424</v>
      </c>
      <c r="G44" s="162">
        <v>0.16897580353543162</v>
      </c>
      <c r="H44" s="162">
        <v>0.18589838873594999</v>
      </c>
      <c r="I44" s="162">
        <v>0.20864782854914665</v>
      </c>
      <c r="J44" s="162">
        <v>0.17944599967449903</v>
      </c>
      <c r="K44" s="162">
        <v>0.16115441685542464</v>
      </c>
    </row>
    <row r="45" spans="1:11" x14ac:dyDescent="0.25">
      <c r="A45" s="363" t="s">
        <v>112</v>
      </c>
      <c r="B45" s="55" t="s">
        <v>84</v>
      </c>
      <c r="C45" s="162">
        <v>0.20662597380578518</v>
      </c>
      <c r="D45" s="162">
        <v>0.21512128878384829</v>
      </c>
      <c r="E45" s="162">
        <v>0.33599003218114376</v>
      </c>
      <c r="F45" s="162">
        <v>0.23221331648528576</v>
      </c>
      <c r="G45" s="162">
        <v>0.22572744637727737</v>
      </c>
      <c r="H45" s="162">
        <v>0.18562609329819679</v>
      </c>
      <c r="I45" s="162">
        <v>0.42113377712666988</v>
      </c>
      <c r="J45" s="162">
        <v>0.17490377649664879</v>
      </c>
      <c r="K45" s="162">
        <v>0.14862909447401762</v>
      </c>
    </row>
    <row r="46" spans="1:11" x14ac:dyDescent="0.25">
      <c r="A46" s="363" t="s">
        <v>112</v>
      </c>
      <c r="B46" s="55" t="s">
        <v>85</v>
      </c>
      <c r="C46" s="162">
        <v>0.20830193534493446</v>
      </c>
      <c r="D46" s="162">
        <v>0.24187504313886166</v>
      </c>
      <c r="E46" s="162">
        <v>0.32333284616470337</v>
      </c>
      <c r="F46" s="162">
        <v>0.22616682108491659</v>
      </c>
      <c r="G46" s="162">
        <v>0.19025466172024608</v>
      </c>
      <c r="H46" s="162">
        <v>0.23587064351886511</v>
      </c>
      <c r="I46" s="162">
        <v>0.20345656666904688</v>
      </c>
      <c r="J46" s="162">
        <v>0.19228148739784956</v>
      </c>
      <c r="K46" s="162">
        <v>0.16241195844486356</v>
      </c>
    </row>
    <row r="47" spans="1:11" x14ac:dyDescent="0.25">
      <c r="A47" s="363" t="s">
        <v>112</v>
      </c>
      <c r="B47" s="55" t="s">
        <v>86</v>
      </c>
      <c r="C47" s="162">
        <v>0.1792822265997529</v>
      </c>
      <c r="D47" s="162">
        <v>0.22179882507771254</v>
      </c>
      <c r="E47" s="162">
        <v>0.28218096122145653</v>
      </c>
      <c r="F47" s="162">
        <v>0.21927172783762217</v>
      </c>
      <c r="G47" s="162">
        <v>0.14614282408729196</v>
      </c>
      <c r="H47" s="162">
        <v>0.17235520062968135</v>
      </c>
      <c r="I47" s="162">
        <v>0.27246095705777407</v>
      </c>
      <c r="J47" s="162">
        <v>0.16432189149782062</v>
      </c>
      <c r="K47" s="162">
        <v>0.14733774587512016</v>
      </c>
    </row>
    <row r="48" spans="1:11" x14ac:dyDescent="0.25">
      <c r="A48" s="363" t="s">
        <v>112</v>
      </c>
      <c r="B48" s="55" t="s">
        <v>87</v>
      </c>
      <c r="C48" s="162">
        <v>0.20218687132000923</v>
      </c>
      <c r="D48" s="162">
        <v>0.24841479025781155</v>
      </c>
      <c r="E48" s="162">
        <v>0.34303569700568914</v>
      </c>
      <c r="F48" s="162">
        <v>0.2426195191219449</v>
      </c>
      <c r="G48" s="162">
        <v>0.18662126967683434</v>
      </c>
      <c r="H48" s="162">
        <v>0.23388348054140806</v>
      </c>
      <c r="I48" s="162">
        <v>0.2896931255236268</v>
      </c>
      <c r="J48" s="162">
        <v>0.19110003486275673</v>
      </c>
      <c r="K48" s="162">
        <v>0.17339553451165557</v>
      </c>
    </row>
    <row r="49" spans="1:11" x14ac:dyDescent="0.25">
      <c r="A49" s="363" t="s">
        <v>112</v>
      </c>
      <c r="B49" s="55" t="s">
        <v>88</v>
      </c>
      <c r="C49" s="162">
        <v>0</v>
      </c>
      <c r="D49" s="162">
        <v>0</v>
      </c>
      <c r="E49" s="162">
        <v>0</v>
      </c>
      <c r="F49" s="162">
        <v>0</v>
      </c>
      <c r="G49" s="162">
        <v>0</v>
      </c>
      <c r="H49" s="162">
        <v>0</v>
      </c>
      <c r="I49" s="162">
        <v>0</v>
      </c>
      <c r="J49" s="162">
        <v>0</v>
      </c>
      <c r="K49" s="162">
        <v>0</v>
      </c>
    </row>
    <row r="51" spans="1:11" x14ac:dyDescent="0.25">
      <c r="A51" s="361" t="s">
        <v>92</v>
      </c>
      <c r="B51" s="361" t="s">
        <v>92</v>
      </c>
      <c r="C51" s="361" t="s">
        <v>92</v>
      </c>
      <c r="D51" s="361" t="s">
        <v>92</v>
      </c>
      <c r="E51" s="361" t="s">
        <v>92</v>
      </c>
      <c r="F51" s="361" t="s">
        <v>92</v>
      </c>
      <c r="G51" s="361" t="s">
        <v>92</v>
      </c>
      <c r="H51" s="361" t="s">
        <v>92</v>
      </c>
      <c r="I51" s="361" t="s">
        <v>92</v>
      </c>
      <c r="J51" s="361" t="s">
        <v>92</v>
      </c>
      <c r="K51" s="361" t="s">
        <v>92</v>
      </c>
    </row>
    <row r="52" spans="1:11" x14ac:dyDescent="0.25">
      <c r="A52" s="40" t="s">
        <v>80</v>
      </c>
      <c r="B52" s="41" t="s">
        <v>81</v>
      </c>
      <c r="C52" s="49" t="s">
        <v>71</v>
      </c>
      <c r="D52" s="49" t="s">
        <v>72</v>
      </c>
      <c r="E52" s="49" t="s">
        <v>73</v>
      </c>
      <c r="F52" s="49" t="s">
        <v>74</v>
      </c>
      <c r="G52" s="49" t="s">
        <v>75</v>
      </c>
      <c r="H52" s="49" t="s">
        <v>76</v>
      </c>
      <c r="I52" s="49" t="s">
        <v>77</v>
      </c>
      <c r="J52" s="49" t="s">
        <v>78</v>
      </c>
      <c r="K52" s="49" t="s">
        <v>79</v>
      </c>
    </row>
    <row r="53" spans="1:11" x14ac:dyDescent="0.25">
      <c r="A53" s="363" t="s">
        <v>110</v>
      </c>
      <c r="B53" s="50" t="s">
        <v>83</v>
      </c>
      <c r="C53" s="51">
        <v>32308</v>
      </c>
      <c r="D53" s="51">
        <v>27268</v>
      </c>
      <c r="E53" s="51">
        <v>22458</v>
      </c>
      <c r="F53" s="51">
        <v>23494</v>
      </c>
      <c r="G53" s="51">
        <v>27668</v>
      </c>
      <c r="H53" s="51">
        <v>21186</v>
      </c>
      <c r="I53" s="51">
        <v>17468</v>
      </c>
      <c r="J53" s="51">
        <v>18258</v>
      </c>
      <c r="K53" s="51">
        <v>18774</v>
      </c>
    </row>
    <row r="54" spans="1:11" x14ac:dyDescent="0.25">
      <c r="A54" s="363" t="s">
        <v>110</v>
      </c>
      <c r="B54" s="50" t="s">
        <v>84</v>
      </c>
      <c r="C54" s="51">
        <v>32328</v>
      </c>
      <c r="D54" s="51">
        <v>29388</v>
      </c>
      <c r="E54" s="51">
        <v>24385</v>
      </c>
      <c r="F54" s="51">
        <v>26220</v>
      </c>
      <c r="G54" s="51">
        <v>30927</v>
      </c>
      <c r="H54" s="51">
        <v>24350</v>
      </c>
      <c r="I54" s="51">
        <v>20163</v>
      </c>
      <c r="J54" s="51">
        <v>20870</v>
      </c>
      <c r="K54" s="51">
        <v>22299</v>
      </c>
    </row>
    <row r="55" spans="1:11" x14ac:dyDescent="0.25">
      <c r="A55" s="363" t="s">
        <v>110</v>
      </c>
      <c r="B55" s="50" t="s">
        <v>85</v>
      </c>
      <c r="C55" s="51">
        <v>27514</v>
      </c>
      <c r="D55" s="51">
        <v>23225</v>
      </c>
      <c r="E55" s="51">
        <v>17880</v>
      </c>
      <c r="F55" s="51">
        <v>18880</v>
      </c>
      <c r="G55" s="51">
        <v>22698</v>
      </c>
      <c r="H55" s="51">
        <v>18610</v>
      </c>
      <c r="I55" s="51">
        <v>15513</v>
      </c>
      <c r="J55" s="51">
        <v>18512</v>
      </c>
      <c r="K55" s="51">
        <v>20583</v>
      </c>
    </row>
    <row r="56" spans="1:11" x14ac:dyDescent="0.25">
      <c r="A56" s="363" t="s">
        <v>110</v>
      </c>
      <c r="B56" s="50" t="s">
        <v>86</v>
      </c>
      <c r="C56" s="51">
        <v>22071</v>
      </c>
      <c r="D56" s="51">
        <v>21983</v>
      </c>
      <c r="E56" s="51">
        <v>17599</v>
      </c>
      <c r="F56" s="51">
        <v>19566</v>
      </c>
      <c r="G56" s="51">
        <v>24409</v>
      </c>
      <c r="H56" s="51">
        <v>19666</v>
      </c>
      <c r="I56" s="51">
        <v>15867</v>
      </c>
      <c r="J56" s="51">
        <v>17476</v>
      </c>
      <c r="K56" s="51">
        <v>18992</v>
      </c>
    </row>
    <row r="57" spans="1:11" x14ac:dyDescent="0.25">
      <c r="A57" s="363" t="s">
        <v>110</v>
      </c>
      <c r="B57" s="50" t="s">
        <v>87</v>
      </c>
      <c r="C57" s="51">
        <v>18554</v>
      </c>
      <c r="D57" s="51">
        <v>19238</v>
      </c>
      <c r="E57" s="51">
        <v>13877</v>
      </c>
      <c r="F57" s="51">
        <v>16095</v>
      </c>
      <c r="G57" s="51">
        <v>21890</v>
      </c>
      <c r="H57" s="51">
        <v>19510</v>
      </c>
      <c r="I57" s="51">
        <v>17085</v>
      </c>
      <c r="J57" s="51">
        <v>20540</v>
      </c>
      <c r="K57" s="51">
        <v>22968</v>
      </c>
    </row>
    <row r="58" spans="1:11" x14ac:dyDescent="0.25">
      <c r="A58" s="363" t="s">
        <v>110</v>
      </c>
      <c r="B58" s="50" t="s">
        <v>88</v>
      </c>
      <c r="C58" s="51">
        <v>132775</v>
      </c>
      <c r="D58" s="51">
        <v>121102</v>
      </c>
      <c r="E58" s="51">
        <v>96199</v>
      </c>
      <c r="F58" s="51">
        <v>104255</v>
      </c>
      <c r="G58" s="51">
        <v>127592</v>
      </c>
      <c r="H58" s="51">
        <v>103322</v>
      </c>
      <c r="I58" s="51">
        <v>86096</v>
      </c>
      <c r="J58" s="51">
        <v>95656</v>
      </c>
      <c r="K58" s="51">
        <v>103616</v>
      </c>
    </row>
    <row r="59" spans="1:11" x14ac:dyDescent="0.25">
      <c r="A59" s="363" t="s">
        <v>112</v>
      </c>
      <c r="B59" s="50" t="s">
        <v>83</v>
      </c>
      <c r="C59" s="51">
        <v>30609</v>
      </c>
      <c r="D59" s="51">
        <v>25893</v>
      </c>
      <c r="E59" s="51">
        <v>21503</v>
      </c>
      <c r="F59" s="51">
        <v>22667</v>
      </c>
      <c r="G59" s="51">
        <v>26570</v>
      </c>
      <c r="H59" s="51">
        <v>20177</v>
      </c>
      <c r="I59" s="51">
        <v>16654</v>
      </c>
      <c r="J59" s="51">
        <v>17580</v>
      </c>
      <c r="K59" s="51">
        <v>18102</v>
      </c>
    </row>
    <row r="60" spans="1:11" x14ac:dyDescent="0.25">
      <c r="A60" s="363" t="s">
        <v>112</v>
      </c>
      <c r="B60" s="50" t="s">
        <v>84</v>
      </c>
      <c r="C60" s="51">
        <v>31824</v>
      </c>
      <c r="D60" s="51">
        <v>29306</v>
      </c>
      <c r="E60" s="51">
        <v>24865</v>
      </c>
      <c r="F60" s="51">
        <v>26630</v>
      </c>
      <c r="G60" s="51">
        <v>31125</v>
      </c>
      <c r="H60" s="51">
        <v>24395</v>
      </c>
      <c r="I60" s="51">
        <v>20510</v>
      </c>
      <c r="J60" s="51">
        <v>21006</v>
      </c>
      <c r="K60" s="51">
        <v>22117</v>
      </c>
    </row>
    <row r="61" spans="1:11" x14ac:dyDescent="0.25">
      <c r="A61" s="363" t="s">
        <v>112</v>
      </c>
      <c r="B61" s="50" t="s">
        <v>85</v>
      </c>
      <c r="C61" s="51">
        <v>28871</v>
      </c>
      <c r="D61" s="51">
        <v>24950</v>
      </c>
      <c r="E61" s="51">
        <v>20111</v>
      </c>
      <c r="F61" s="51">
        <v>21872</v>
      </c>
      <c r="G61" s="51">
        <v>25792</v>
      </c>
      <c r="H61" s="51">
        <v>20862</v>
      </c>
      <c r="I61" s="51">
        <v>19091</v>
      </c>
      <c r="J61" s="51">
        <v>20778</v>
      </c>
      <c r="K61" s="51">
        <v>22920</v>
      </c>
    </row>
    <row r="62" spans="1:11" x14ac:dyDescent="0.25">
      <c r="A62" s="363" t="s">
        <v>112</v>
      </c>
      <c r="B62" s="50" t="s">
        <v>86</v>
      </c>
      <c r="C62" s="51">
        <v>23195</v>
      </c>
      <c r="D62" s="51">
        <v>23409</v>
      </c>
      <c r="E62" s="51">
        <v>20073</v>
      </c>
      <c r="F62" s="51">
        <v>22756</v>
      </c>
      <c r="G62" s="51">
        <v>28245</v>
      </c>
      <c r="H62" s="51">
        <v>23176</v>
      </c>
      <c r="I62" s="51">
        <v>20529</v>
      </c>
      <c r="J62" s="51">
        <v>21144</v>
      </c>
      <c r="K62" s="51">
        <v>22719</v>
      </c>
    </row>
    <row r="63" spans="1:11" x14ac:dyDescent="0.25">
      <c r="A63" s="363" t="s">
        <v>112</v>
      </c>
      <c r="B63" s="50" t="s">
        <v>87</v>
      </c>
      <c r="C63" s="51">
        <v>21385</v>
      </c>
      <c r="D63" s="51">
        <v>22264</v>
      </c>
      <c r="E63" s="51">
        <v>17551</v>
      </c>
      <c r="F63" s="51">
        <v>20311</v>
      </c>
      <c r="G63" s="51">
        <v>27644</v>
      </c>
      <c r="H63" s="51">
        <v>24507</v>
      </c>
      <c r="I63" s="51">
        <v>22557</v>
      </c>
      <c r="J63" s="51">
        <v>26067</v>
      </c>
      <c r="K63" s="51">
        <v>28893</v>
      </c>
    </row>
    <row r="64" spans="1:11" x14ac:dyDescent="0.25">
      <c r="A64" s="363" t="s">
        <v>112</v>
      </c>
      <c r="B64" s="50" t="s">
        <v>88</v>
      </c>
      <c r="C64" s="51">
        <v>135884</v>
      </c>
      <c r="D64" s="51">
        <v>125822</v>
      </c>
      <c r="E64" s="51">
        <v>104103</v>
      </c>
      <c r="F64" s="51">
        <v>114236</v>
      </c>
      <c r="G64" s="51">
        <v>139376</v>
      </c>
      <c r="H64" s="51">
        <v>113117</v>
      </c>
      <c r="I64" s="51">
        <v>99341</v>
      </c>
      <c r="J64" s="51">
        <v>106575</v>
      </c>
      <c r="K64" s="51">
        <v>114751</v>
      </c>
    </row>
    <row r="65" spans="1:1" x14ac:dyDescent="0.25">
      <c r="A65" s="20" t="s">
        <v>93</v>
      </c>
    </row>
  </sheetData>
  <mergeCells count="12">
    <mergeCell ref="A6:K6"/>
    <mergeCell ref="A8:A13"/>
    <mergeCell ref="A14:A19"/>
    <mergeCell ref="A21:K21"/>
    <mergeCell ref="A23:A28"/>
    <mergeCell ref="A53:A58"/>
    <mergeCell ref="A59:A64"/>
    <mergeCell ref="A29:A34"/>
    <mergeCell ref="A36:K36"/>
    <mergeCell ref="A38:A43"/>
    <mergeCell ref="A44:A49"/>
    <mergeCell ref="A51:K51"/>
  </mergeCells>
  <hyperlinks>
    <hyperlink ref="A1" location="Indice!A1" display="Indice" xr:uid="{F55B8A6C-BA88-4C7C-A212-68FC7F46D36A}"/>
  </hyperlinks>
  <pageMargins left="0.7" right="0.7" top="0.75" bottom="0.75" header="0.3" footer="0.3"/>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601949-2976-49FF-849F-E7976E6EFE41}">
  <sheetPr codeName="Hoja57"/>
  <dimension ref="A1:K101"/>
  <sheetViews>
    <sheetView workbookViewId="0">
      <selection activeCell="N18" sqref="N18"/>
    </sheetView>
  </sheetViews>
  <sheetFormatPr baseColWidth="10" defaultColWidth="9.140625" defaultRowHeight="15" x14ac:dyDescent="0.25"/>
  <cols>
    <col min="1" max="1" width="13.42578125" style="73" customWidth="1"/>
    <col min="2" max="2" width="21.85546875" style="73" customWidth="1"/>
    <col min="3" max="11" width="11.28515625" style="73" customWidth="1"/>
    <col min="12" max="16384" width="9.140625" style="2"/>
  </cols>
  <sheetData>
    <row r="1" spans="1:11" x14ac:dyDescent="0.25">
      <c r="A1" s="59" t="s">
        <v>42</v>
      </c>
      <c r="B1" s="38"/>
    </row>
    <row r="2" spans="1:11" x14ac:dyDescent="0.25">
      <c r="A2" s="59"/>
      <c r="B2" s="38"/>
    </row>
    <row r="3" spans="1:11" x14ac:dyDescent="0.25">
      <c r="A3" s="13" t="s">
        <v>26</v>
      </c>
    </row>
    <row r="4" spans="1:11" x14ac:dyDescent="0.25">
      <c r="A4" s="14" t="s">
        <v>69</v>
      </c>
    </row>
    <row r="6" spans="1:11" x14ac:dyDescent="0.25">
      <c r="A6" s="394" t="s">
        <v>70</v>
      </c>
      <c r="B6" s="394"/>
      <c r="C6" s="394"/>
      <c r="D6" s="394"/>
      <c r="E6" s="394"/>
      <c r="F6" s="394"/>
      <c r="G6" s="394"/>
      <c r="H6" s="394"/>
      <c r="I6" s="394"/>
      <c r="J6" s="394"/>
      <c r="K6" s="394"/>
    </row>
    <row r="7" spans="1:11" x14ac:dyDescent="0.25">
      <c r="A7" s="90" t="s">
        <v>80</v>
      </c>
      <c r="B7" s="75" t="s">
        <v>81</v>
      </c>
      <c r="C7" s="75" t="s">
        <v>71</v>
      </c>
      <c r="D7" s="75" t="s">
        <v>72</v>
      </c>
      <c r="E7" s="75" t="s">
        <v>73</v>
      </c>
      <c r="F7" s="75" t="s">
        <v>74</v>
      </c>
      <c r="G7" s="75" t="s">
        <v>75</v>
      </c>
      <c r="H7" s="75" t="s">
        <v>76</v>
      </c>
      <c r="I7" s="75" t="s">
        <v>77</v>
      </c>
      <c r="J7" s="75" t="s">
        <v>78</v>
      </c>
      <c r="K7" s="60">
        <v>2024</v>
      </c>
    </row>
    <row r="8" spans="1:11" x14ac:dyDescent="0.25">
      <c r="A8" s="369" t="s">
        <v>199</v>
      </c>
      <c r="B8" s="84" t="s">
        <v>208</v>
      </c>
      <c r="C8" s="91">
        <v>2.8366060927510262</v>
      </c>
      <c r="D8" s="91">
        <v>2.7050498872995377</v>
      </c>
      <c r="E8" s="91">
        <v>1.6698740422725677</v>
      </c>
      <c r="F8" s="161">
        <v>1.9078277609448999</v>
      </c>
      <c r="G8" s="91">
        <v>2.4151157587766647</v>
      </c>
      <c r="H8" s="91">
        <v>1.9366225227713585</v>
      </c>
      <c r="I8" s="91">
        <v>3.9866190403699875</v>
      </c>
      <c r="J8" s="91">
        <v>3.6763560026884079</v>
      </c>
      <c r="K8" s="91">
        <v>2.8862135771900501</v>
      </c>
    </row>
    <row r="9" spans="1:11" x14ac:dyDescent="0.25">
      <c r="A9" s="369" t="s">
        <v>199</v>
      </c>
      <c r="B9" s="84" t="s">
        <v>209</v>
      </c>
      <c r="C9" s="91">
        <v>18.373025953769684</v>
      </c>
      <c r="D9" s="91">
        <v>17.850105464458466</v>
      </c>
      <c r="E9" s="91">
        <v>18.14282089471817</v>
      </c>
      <c r="F9" s="161">
        <v>16.8101897270375</v>
      </c>
      <c r="G9" s="91">
        <v>16.8204665184021</v>
      </c>
      <c r="H9" s="91">
        <v>18.723899126052856</v>
      </c>
      <c r="I9" s="91">
        <v>22.14590460062027</v>
      </c>
      <c r="J9" s="91">
        <v>20.411427319049835</v>
      </c>
      <c r="K9" s="91">
        <v>18.0260823724585</v>
      </c>
    </row>
    <row r="10" spans="1:11" x14ac:dyDescent="0.25">
      <c r="A10" s="369" t="s">
        <v>199</v>
      </c>
      <c r="B10" s="84" t="s">
        <v>210</v>
      </c>
      <c r="C10" s="91">
        <v>71.532142162322998</v>
      </c>
      <c r="D10" s="91">
        <v>73.670828342437744</v>
      </c>
      <c r="E10" s="91">
        <v>73.648679256439209</v>
      </c>
      <c r="F10" s="161">
        <v>76.872040072535796</v>
      </c>
      <c r="G10" s="91">
        <v>76.260089874267578</v>
      </c>
      <c r="H10" s="91">
        <v>75.062400102615356</v>
      </c>
      <c r="I10" s="91">
        <v>70.880991220474243</v>
      </c>
      <c r="J10" s="91">
        <v>72.864389419555664</v>
      </c>
      <c r="K10" s="91">
        <v>75.794209875519499</v>
      </c>
    </row>
    <row r="11" spans="1:11" x14ac:dyDescent="0.25">
      <c r="A11" s="369" t="s">
        <v>199</v>
      </c>
      <c r="B11" s="84" t="s">
        <v>211</v>
      </c>
      <c r="C11" s="91">
        <v>5.2231509238481522</v>
      </c>
      <c r="D11" s="91">
        <v>4.4479802250862122</v>
      </c>
      <c r="E11" s="91">
        <v>4.8764415085315704</v>
      </c>
      <c r="F11" s="161">
        <v>3.2521159235115999</v>
      </c>
      <c r="G11" s="91">
        <v>3.0180936679244041</v>
      </c>
      <c r="H11" s="91">
        <v>2.9154310002923012</v>
      </c>
      <c r="I11" s="91">
        <v>1.9911384209990501</v>
      </c>
      <c r="J11" s="91">
        <v>2.0150035619735718</v>
      </c>
      <c r="K11" s="91">
        <v>2.0205213932468098</v>
      </c>
    </row>
    <row r="12" spans="1:11" x14ac:dyDescent="0.25">
      <c r="A12" s="369" t="s">
        <v>199</v>
      </c>
      <c r="B12" s="84" t="s">
        <v>212</v>
      </c>
      <c r="C12" s="91">
        <v>0.83218654617667198</v>
      </c>
      <c r="D12" s="91">
        <v>0.41884160600602627</v>
      </c>
      <c r="E12" s="91">
        <v>0.3497385187074542</v>
      </c>
      <c r="F12" s="161">
        <v>0.36864058005860001</v>
      </c>
      <c r="G12" s="91">
        <v>0.34451156388968229</v>
      </c>
      <c r="H12" s="91">
        <v>0.34687989391386509</v>
      </c>
      <c r="I12" s="91">
        <v>0.5083208903670311</v>
      </c>
      <c r="J12" s="91">
        <v>0.28969414997845888</v>
      </c>
      <c r="K12" s="91">
        <v>0.30866218745971302</v>
      </c>
    </row>
    <row r="13" spans="1:11" x14ac:dyDescent="0.25">
      <c r="A13" s="369" t="s">
        <v>199</v>
      </c>
      <c r="B13" s="84" t="s">
        <v>213</v>
      </c>
      <c r="C13" s="91">
        <v>1.2028909288346767</v>
      </c>
      <c r="D13" s="91">
        <v>0.90719228610396385</v>
      </c>
      <c r="E13" s="91">
        <v>1.3124438002705574</v>
      </c>
      <c r="F13" s="161">
        <v>0.78918593591149999</v>
      </c>
      <c r="G13" s="91">
        <v>1.1417240835726261</v>
      </c>
      <c r="H13" s="91">
        <v>1.0147707536816597</v>
      </c>
      <c r="I13" s="91">
        <v>0.4870263859629631</v>
      </c>
      <c r="J13" s="91">
        <v>0.74313008226454258</v>
      </c>
      <c r="K13" s="91">
        <v>0.964310594125383</v>
      </c>
    </row>
    <row r="14" spans="1:11" x14ac:dyDescent="0.25">
      <c r="A14" s="369" t="s">
        <v>199</v>
      </c>
      <c r="B14" s="84" t="s">
        <v>88</v>
      </c>
      <c r="C14" s="91">
        <v>100</v>
      </c>
      <c r="D14" s="91">
        <v>100</v>
      </c>
      <c r="E14" s="91">
        <v>100</v>
      </c>
      <c r="F14" s="161">
        <v>100</v>
      </c>
      <c r="G14" s="91">
        <v>100</v>
      </c>
      <c r="H14" s="91">
        <v>100</v>
      </c>
      <c r="I14" s="91">
        <v>100</v>
      </c>
      <c r="J14" s="91">
        <v>100</v>
      </c>
      <c r="K14" s="91">
        <v>100</v>
      </c>
    </row>
    <row r="15" spans="1:11" x14ac:dyDescent="0.25">
      <c r="A15" s="369" t="s">
        <v>87</v>
      </c>
      <c r="B15" s="84" t="s">
        <v>208</v>
      </c>
      <c r="C15" s="91">
        <v>5.6788649410009384</v>
      </c>
      <c r="D15" s="91">
        <v>7.1426466107368469</v>
      </c>
      <c r="E15" s="91">
        <v>4.0143299847841263</v>
      </c>
      <c r="F15" s="161">
        <v>3.6085645768180998</v>
      </c>
      <c r="G15" s="91">
        <v>5.5665470659732819</v>
      </c>
      <c r="H15" s="91">
        <v>4.2561016976833344</v>
      </c>
      <c r="I15" s="91">
        <v>5.599667876958847</v>
      </c>
      <c r="J15" s="91">
        <v>5.7266853749752045</v>
      </c>
      <c r="K15" s="91">
        <v>5.4514815078837398</v>
      </c>
    </row>
    <row r="16" spans="1:11" x14ac:dyDescent="0.25">
      <c r="A16" s="369" t="s">
        <v>87</v>
      </c>
      <c r="B16" s="84" t="s">
        <v>209</v>
      </c>
      <c r="C16" s="91">
        <v>41.1222904920578</v>
      </c>
      <c r="D16" s="91">
        <v>40.603950619697571</v>
      </c>
      <c r="E16" s="91">
        <v>39.843970537185669</v>
      </c>
      <c r="F16" s="161">
        <v>38.3223659958472</v>
      </c>
      <c r="G16" s="91">
        <v>35.901644825935364</v>
      </c>
      <c r="H16" s="91">
        <v>38.399815559387207</v>
      </c>
      <c r="I16" s="91">
        <v>36.371669173240662</v>
      </c>
      <c r="J16" s="91">
        <v>36.698943376541138</v>
      </c>
      <c r="K16" s="91">
        <v>32.820045656271603</v>
      </c>
    </row>
    <row r="17" spans="1:11" x14ac:dyDescent="0.25">
      <c r="A17" s="369" t="s">
        <v>87</v>
      </c>
      <c r="B17" s="84" t="s">
        <v>210</v>
      </c>
      <c r="C17" s="91">
        <v>44.641095399856567</v>
      </c>
      <c r="D17" s="91">
        <v>45.762079954147339</v>
      </c>
      <c r="E17" s="91">
        <v>47.878164052963257</v>
      </c>
      <c r="F17" s="161">
        <v>52.463595990900799</v>
      </c>
      <c r="G17" s="91">
        <v>52.183383703231812</v>
      </c>
      <c r="H17" s="91">
        <v>51.109182834625244</v>
      </c>
      <c r="I17" s="91">
        <v>53.433066606521606</v>
      </c>
      <c r="J17" s="91">
        <v>52.69501805305481</v>
      </c>
      <c r="K17" s="91">
        <v>55.352012506569103</v>
      </c>
    </row>
    <row r="18" spans="1:11" x14ac:dyDescent="0.25">
      <c r="A18" s="369" t="s">
        <v>87</v>
      </c>
      <c r="B18" s="84" t="s">
        <v>211</v>
      </c>
      <c r="C18" s="91">
        <v>6.8189695477485657</v>
      </c>
      <c r="D18" s="91">
        <v>5.5565781891345978</v>
      </c>
      <c r="E18" s="91">
        <v>7.2496555745601654</v>
      </c>
      <c r="F18" s="161">
        <v>4.4639230673335</v>
      </c>
      <c r="G18" s="91">
        <v>5.1881205290555954</v>
      </c>
      <c r="H18" s="91">
        <v>5.1067039370536804</v>
      </c>
      <c r="I18" s="91">
        <v>3.5465892404317856</v>
      </c>
      <c r="J18" s="91">
        <v>4.0360759943723679</v>
      </c>
      <c r="K18" s="91">
        <v>5.3306266712864403</v>
      </c>
    </row>
    <row r="19" spans="1:11" x14ac:dyDescent="0.25">
      <c r="A19" s="369" t="s">
        <v>87</v>
      </c>
      <c r="B19" s="84" t="s">
        <v>212</v>
      </c>
      <c r="C19" s="91">
        <v>1.5576153993606567</v>
      </c>
      <c r="D19" s="91">
        <v>0.72346674278378487</v>
      </c>
      <c r="E19" s="91">
        <v>0.70478240959346294</v>
      </c>
      <c r="F19" s="161">
        <v>0.99811931051220004</v>
      </c>
      <c r="G19" s="91">
        <v>0.82805035635828972</v>
      </c>
      <c r="H19" s="91">
        <v>0.88790291920304298</v>
      </c>
      <c r="I19" s="91">
        <v>0.9504782035946846</v>
      </c>
      <c r="J19" s="91">
        <v>0.65172342583537102</v>
      </c>
      <c r="K19" s="91">
        <v>0.76557974678507901</v>
      </c>
    </row>
    <row r="20" spans="1:11" x14ac:dyDescent="0.25">
      <c r="A20" s="369" t="s">
        <v>87</v>
      </c>
      <c r="B20" s="84" t="s">
        <v>213</v>
      </c>
      <c r="C20" s="91">
        <v>0.18116624560207129</v>
      </c>
      <c r="D20" s="91">
        <v>0.21127953659743071</v>
      </c>
      <c r="E20" s="91">
        <v>0.30909511260688305</v>
      </c>
      <c r="F20" s="161">
        <v>0.14343105858819999</v>
      </c>
      <c r="G20" s="91">
        <v>0.3322540083900094</v>
      </c>
      <c r="H20" s="91">
        <v>0.24029123596847057</v>
      </c>
      <c r="I20" s="91">
        <v>9.8525872454047203E-2</v>
      </c>
      <c r="J20" s="91">
        <v>0.19155321642756462</v>
      </c>
      <c r="K20" s="91">
        <v>0.28025391120402199</v>
      </c>
    </row>
    <row r="21" spans="1:11" x14ac:dyDescent="0.25">
      <c r="A21" s="369" t="s">
        <v>87</v>
      </c>
      <c r="B21" s="84" t="s">
        <v>88</v>
      </c>
      <c r="C21" s="91">
        <v>100</v>
      </c>
      <c r="D21" s="91">
        <v>100</v>
      </c>
      <c r="E21" s="91">
        <v>100</v>
      </c>
      <c r="F21" s="161">
        <v>100</v>
      </c>
      <c r="G21" s="91">
        <v>100</v>
      </c>
      <c r="H21" s="91">
        <v>100</v>
      </c>
      <c r="I21" s="91">
        <v>100</v>
      </c>
      <c r="J21" s="91">
        <v>100</v>
      </c>
      <c r="K21" s="91">
        <v>100</v>
      </c>
    </row>
    <row r="22" spans="1:11" x14ac:dyDescent="0.25">
      <c r="A22" s="369" t="s">
        <v>88</v>
      </c>
      <c r="B22" s="84" t="s">
        <v>208</v>
      </c>
      <c r="C22" s="161">
        <v>3.0585497292634001</v>
      </c>
      <c r="D22" s="161">
        <v>3.0562149382102999</v>
      </c>
      <c r="E22" s="161">
        <v>1.8658742325652999</v>
      </c>
      <c r="F22" s="161">
        <v>2.0710272285792</v>
      </c>
      <c r="G22" s="161">
        <v>2.7453849477309999</v>
      </c>
      <c r="H22" s="161">
        <v>2.2008254386463002</v>
      </c>
      <c r="I22" s="161">
        <v>4.1615679488102</v>
      </c>
      <c r="J22" s="161">
        <v>3.9183762028086</v>
      </c>
      <c r="K22" s="161">
        <v>3.2130940864158899</v>
      </c>
    </row>
    <row r="23" spans="1:11" x14ac:dyDescent="0.25">
      <c r="A23" s="369" t="s">
        <v>87</v>
      </c>
      <c r="B23" s="84" t="s">
        <v>209</v>
      </c>
      <c r="C23" s="161">
        <v>20.1494496225157</v>
      </c>
      <c r="D23" s="161">
        <v>19.650709970521099</v>
      </c>
      <c r="E23" s="161">
        <v>19.957070740746101</v>
      </c>
      <c r="F23" s="161">
        <v>18.874457215080898</v>
      </c>
      <c r="G23" s="161">
        <v>18.820168931801401</v>
      </c>
      <c r="H23" s="161">
        <v>20.965106414543701</v>
      </c>
      <c r="I23" s="161">
        <v>23.6888101293126</v>
      </c>
      <c r="J23" s="161">
        <v>22.334001177986099</v>
      </c>
      <c r="K23" s="161">
        <v>19.911210313216401</v>
      </c>
    </row>
    <row r="24" spans="1:11" x14ac:dyDescent="0.25">
      <c r="A24" s="369" t="s">
        <v>87</v>
      </c>
      <c r="B24" s="84" t="s">
        <v>210</v>
      </c>
      <c r="C24" s="161">
        <v>69.432296429888098</v>
      </c>
      <c r="D24" s="161">
        <v>71.462297366358001</v>
      </c>
      <c r="E24" s="161">
        <v>71.494226158870902</v>
      </c>
      <c r="F24" s="161">
        <v>74.529852237988493</v>
      </c>
      <c r="G24" s="161">
        <v>73.736856109264295</v>
      </c>
      <c r="H24" s="161">
        <v>72.333979180467395</v>
      </c>
      <c r="I24" s="161">
        <v>68.988614739270901</v>
      </c>
      <c r="J24" s="161">
        <v>70.483602152321893</v>
      </c>
      <c r="K24" s="161">
        <v>73.189352969266196</v>
      </c>
    </row>
    <row r="25" spans="1:11" x14ac:dyDescent="0.25">
      <c r="A25" s="369" t="s">
        <v>87</v>
      </c>
      <c r="B25" s="84" t="s">
        <v>211</v>
      </c>
      <c r="C25" s="161">
        <v>5.3477636011317999</v>
      </c>
      <c r="D25" s="161">
        <v>4.5357079555992001</v>
      </c>
      <c r="E25" s="161">
        <v>5.0748458871161999</v>
      </c>
      <c r="F25" s="161">
        <v>3.3683986304545002</v>
      </c>
      <c r="G25" s="161">
        <v>3.2455118294247001</v>
      </c>
      <c r="H25" s="161">
        <v>3.1650304527799999</v>
      </c>
      <c r="I25" s="161">
        <v>2.1598403832306001</v>
      </c>
      <c r="J25" s="161">
        <v>2.2535703828216</v>
      </c>
      <c r="K25" s="161">
        <v>2.4423131624146102</v>
      </c>
    </row>
    <row r="26" spans="1:11" x14ac:dyDescent="0.25">
      <c r="A26" s="369" t="s">
        <v>87</v>
      </c>
      <c r="B26" s="84" t="s">
        <v>212</v>
      </c>
      <c r="C26" s="161">
        <v>0.88883320385090003</v>
      </c>
      <c r="D26" s="161">
        <v>0.44294785335449999</v>
      </c>
      <c r="E26" s="161">
        <v>0.37942073531670001</v>
      </c>
      <c r="F26" s="161">
        <v>0.42904416087039998</v>
      </c>
      <c r="G26" s="161">
        <v>0.3951863018499</v>
      </c>
      <c r="H26" s="161">
        <v>0.40850574572339998</v>
      </c>
      <c r="I26" s="161">
        <v>0.55627661134939999</v>
      </c>
      <c r="J26" s="161">
        <v>0.3324279908917</v>
      </c>
      <c r="K26" s="161">
        <v>0.36688512888404701</v>
      </c>
    </row>
    <row r="27" spans="1:11" x14ac:dyDescent="0.25">
      <c r="A27" s="369" t="s">
        <v>87</v>
      </c>
      <c r="B27" s="84" t="s">
        <v>213</v>
      </c>
      <c r="C27" s="161">
        <v>1.1231074133501</v>
      </c>
      <c r="D27" s="161">
        <v>0.85212191595700004</v>
      </c>
      <c r="E27" s="161">
        <v>1.2285622453848</v>
      </c>
      <c r="F27" s="161">
        <v>0.72722052702649997</v>
      </c>
      <c r="G27" s="161">
        <v>1.0568918799286999</v>
      </c>
      <c r="H27" s="161">
        <v>0.92655276783920004</v>
      </c>
      <c r="I27" s="161">
        <v>0.44489018802609998</v>
      </c>
      <c r="J27" s="161">
        <v>0.67802209317020001</v>
      </c>
      <c r="K27" s="161">
        <v>0.87714433980270001</v>
      </c>
    </row>
    <row r="28" spans="1:11" x14ac:dyDescent="0.25">
      <c r="A28" s="369" t="s">
        <v>87</v>
      </c>
      <c r="B28" s="84" t="s">
        <v>88</v>
      </c>
      <c r="C28" s="161">
        <v>100</v>
      </c>
      <c r="D28" s="161">
        <v>100</v>
      </c>
      <c r="E28" s="161">
        <v>100</v>
      </c>
      <c r="F28" s="161">
        <v>100</v>
      </c>
      <c r="G28" s="161">
        <v>100</v>
      </c>
      <c r="H28" s="161">
        <v>100</v>
      </c>
      <c r="I28" s="161">
        <v>100</v>
      </c>
      <c r="J28" s="161">
        <v>100</v>
      </c>
      <c r="K28" s="161">
        <v>100</v>
      </c>
    </row>
    <row r="29" spans="1:11" x14ac:dyDescent="0.25">
      <c r="A29" s="86"/>
      <c r="B29" s="108"/>
      <c r="C29" s="76"/>
      <c r="D29" s="76"/>
      <c r="E29" s="76"/>
      <c r="F29" s="76"/>
      <c r="G29" s="76"/>
      <c r="H29" s="76"/>
      <c r="I29" s="76"/>
      <c r="J29" s="76"/>
      <c r="K29" s="76"/>
    </row>
    <row r="30" spans="1:11" x14ac:dyDescent="0.25">
      <c r="A30" s="394" t="s">
        <v>90</v>
      </c>
      <c r="B30" s="394"/>
      <c r="C30" s="394"/>
      <c r="D30" s="394"/>
      <c r="E30" s="394"/>
      <c r="F30" s="394"/>
      <c r="G30" s="394"/>
      <c r="H30" s="394"/>
      <c r="I30" s="394"/>
      <c r="J30" s="394"/>
      <c r="K30" s="394"/>
    </row>
    <row r="31" spans="1:11" x14ac:dyDescent="0.25">
      <c r="A31" s="90" t="s">
        <v>80</v>
      </c>
      <c r="B31" s="75" t="s">
        <v>81</v>
      </c>
      <c r="C31" s="88" t="s">
        <v>71</v>
      </c>
      <c r="D31" s="88" t="s">
        <v>72</v>
      </c>
      <c r="E31" s="88" t="s">
        <v>73</v>
      </c>
      <c r="F31" s="88" t="s">
        <v>74</v>
      </c>
      <c r="G31" s="88" t="s">
        <v>75</v>
      </c>
      <c r="H31" s="88" t="s">
        <v>76</v>
      </c>
      <c r="I31" s="88" t="s">
        <v>77</v>
      </c>
      <c r="J31" s="88" t="s">
        <v>78</v>
      </c>
      <c r="K31" s="60">
        <v>2024</v>
      </c>
    </row>
    <row r="32" spans="1:11" x14ac:dyDescent="0.25">
      <c r="A32" s="369" t="s">
        <v>199</v>
      </c>
      <c r="B32" s="84" t="s">
        <v>208</v>
      </c>
      <c r="C32" s="141">
        <v>177831</v>
      </c>
      <c r="D32" s="141">
        <v>171038</v>
      </c>
      <c r="E32" s="141">
        <v>112457</v>
      </c>
      <c r="F32" s="199">
        <v>134087</v>
      </c>
      <c r="G32" s="141">
        <v>175593</v>
      </c>
      <c r="H32" s="141">
        <v>146207</v>
      </c>
      <c r="I32" s="141">
        <v>287373</v>
      </c>
      <c r="J32" s="141">
        <v>297985</v>
      </c>
      <c r="K32" s="141">
        <v>238434</v>
      </c>
    </row>
    <row r="33" spans="1:11" x14ac:dyDescent="0.25">
      <c r="A33" s="369" t="s">
        <v>199</v>
      </c>
      <c r="B33" s="84" t="s">
        <v>209</v>
      </c>
      <c r="C33" s="141">
        <v>1151832</v>
      </c>
      <c r="D33" s="141">
        <v>1128647</v>
      </c>
      <c r="E33" s="141">
        <v>1221821</v>
      </c>
      <c r="F33" s="199">
        <v>1181463</v>
      </c>
      <c r="G33" s="141">
        <v>1222946</v>
      </c>
      <c r="H33" s="141">
        <v>1413577</v>
      </c>
      <c r="I33" s="141">
        <v>1596374</v>
      </c>
      <c r="J33" s="141">
        <v>1654437</v>
      </c>
      <c r="K33" s="141">
        <v>1489159</v>
      </c>
    </row>
    <row r="34" spans="1:11" x14ac:dyDescent="0.25">
      <c r="A34" s="369" t="s">
        <v>199</v>
      </c>
      <c r="B34" s="84" t="s">
        <v>210</v>
      </c>
      <c r="C34" s="141">
        <v>4484455</v>
      </c>
      <c r="D34" s="141">
        <v>4658144</v>
      </c>
      <c r="E34" s="141">
        <v>4959841</v>
      </c>
      <c r="F34" s="199">
        <v>5402763</v>
      </c>
      <c r="G34" s="141">
        <v>5544553</v>
      </c>
      <c r="H34" s="141">
        <v>5666901</v>
      </c>
      <c r="I34" s="141">
        <v>5109413</v>
      </c>
      <c r="J34" s="141">
        <v>5905983</v>
      </c>
      <c r="K34" s="141">
        <v>6261462</v>
      </c>
    </row>
    <row r="35" spans="1:11" x14ac:dyDescent="0.25">
      <c r="A35" s="369" t="s">
        <v>199</v>
      </c>
      <c r="B35" s="84" t="s">
        <v>211</v>
      </c>
      <c r="C35" s="141">
        <v>327447</v>
      </c>
      <c r="D35" s="141">
        <v>281242</v>
      </c>
      <c r="E35" s="141">
        <v>328402</v>
      </c>
      <c r="F35" s="199">
        <v>228567</v>
      </c>
      <c r="G35" s="141">
        <v>219433</v>
      </c>
      <c r="H35" s="141">
        <v>220103</v>
      </c>
      <c r="I35" s="141">
        <v>143530</v>
      </c>
      <c r="J35" s="141">
        <v>163325</v>
      </c>
      <c r="K35" s="141">
        <v>166918</v>
      </c>
    </row>
    <row r="36" spans="1:11" x14ac:dyDescent="0.25">
      <c r="A36" s="369" t="s">
        <v>199</v>
      </c>
      <c r="B36" s="84" t="s">
        <v>212</v>
      </c>
      <c r="C36" s="141">
        <v>52171</v>
      </c>
      <c r="D36" s="141">
        <v>26483</v>
      </c>
      <c r="E36" s="141">
        <v>23553</v>
      </c>
      <c r="F36" s="199">
        <v>25909</v>
      </c>
      <c r="G36" s="141">
        <v>25048</v>
      </c>
      <c r="H36" s="141">
        <v>26188</v>
      </c>
      <c r="I36" s="141">
        <v>36642</v>
      </c>
      <c r="J36" s="141">
        <v>23481</v>
      </c>
      <c r="K36" s="141">
        <v>25499</v>
      </c>
    </row>
    <row r="37" spans="1:11" x14ac:dyDescent="0.25">
      <c r="A37" s="369" t="s">
        <v>199</v>
      </c>
      <c r="B37" s="84" t="s">
        <v>213</v>
      </c>
      <c r="C37" s="141">
        <v>75411</v>
      </c>
      <c r="D37" s="141">
        <v>57361</v>
      </c>
      <c r="E37" s="141">
        <v>88386</v>
      </c>
      <c r="F37" s="199">
        <v>55466</v>
      </c>
      <c r="G37" s="141">
        <v>83010</v>
      </c>
      <c r="H37" s="141">
        <v>76611</v>
      </c>
      <c r="I37" s="141">
        <v>35107</v>
      </c>
      <c r="J37" s="141">
        <v>60234</v>
      </c>
      <c r="K37" s="141">
        <v>79663</v>
      </c>
    </row>
    <row r="38" spans="1:11" x14ac:dyDescent="0.25">
      <c r="A38" s="369" t="s">
        <v>199</v>
      </c>
      <c r="B38" s="84" t="s">
        <v>88</v>
      </c>
      <c r="C38" s="141">
        <v>6269147</v>
      </c>
      <c r="D38" s="141">
        <v>6322915</v>
      </c>
      <c r="E38" s="141">
        <v>6734460</v>
      </c>
      <c r="F38" s="199">
        <v>7028255</v>
      </c>
      <c r="G38" s="141">
        <v>7270583</v>
      </c>
      <c r="H38" s="141">
        <v>7549587</v>
      </c>
      <c r="I38" s="141">
        <v>7208439</v>
      </c>
      <c r="J38" s="141">
        <v>8105445</v>
      </c>
      <c r="K38" s="141">
        <v>8261135</v>
      </c>
    </row>
    <row r="39" spans="1:11" x14ac:dyDescent="0.25">
      <c r="A39" s="369" t="s">
        <v>87</v>
      </c>
      <c r="B39" s="84" t="s">
        <v>208</v>
      </c>
      <c r="C39" s="141">
        <v>30155</v>
      </c>
      <c r="D39" s="141">
        <v>38810</v>
      </c>
      <c r="E39" s="141">
        <v>24663</v>
      </c>
      <c r="F39" s="199">
        <v>26920</v>
      </c>
      <c r="G39" s="141">
        <v>47380</v>
      </c>
      <c r="H39" s="141">
        <v>41305</v>
      </c>
      <c r="I39" s="141">
        <v>49105</v>
      </c>
      <c r="J39" s="141">
        <v>62124</v>
      </c>
      <c r="K39" s="141">
        <v>65767</v>
      </c>
    </row>
    <row r="40" spans="1:11" x14ac:dyDescent="0.25">
      <c r="A40" s="369" t="s">
        <v>87</v>
      </c>
      <c r="B40" s="84" t="s">
        <v>209</v>
      </c>
      <c r="C40" s="141">
        <v>218361</v>
      </c>
      <c r="D40" s="141">
        <v>220624</v>
      </c>
      <c r="E40" s="141">
        <v>244791</v>
      </c>
      <c r="F40" s="199">
        <v>285886</v>
      </c>
      <c r="G40" s="141">
        <v>305579</v>
      </c>
      <c r="H40" s="141">
        <v>372666</v>
      </c>
      <c r="I40" s="141">
        <v>318953</v>
      </c>
      <c r="J40" s="141">
        <v>398116</v>
      </c>
      <c r="K40" s="141">
        <v>395943</v>
      </c>
    </row>
    <row r="41" spans="1:11" x14ac:dyDescent="0.25">
      <c r="A41" s="369" t="s">
        <v>87</v>
      </c>
      <c r="B41" s="84" t="s">
        <v>210</v>
      </c>
      <c r="C41" s="141">
        <v>237046</v>
      </c>
      <c r="D41" s="141">
        <v>248651</v>
      </c>
      <c r="E41" s="141">
        <v>294151</v>
      </c>
      <c r="F41" s="199">
        <v>391380</v>
      </c>
      <c r="G41" s="141">
        <v>444162</v>
      </c>
      <c r="H41" s="141">
        <v>496009</v>
      </c>
      <c r="I41" s="141">
        <v>468569</v>
      </c>
      <c r="J41" s="141">
        <v>571644</v>
      </c>
      <c r="K41" s="141">
        <v>667770</v>
      </c>
    </row>
    <row r="42" spans="1:11" x14ac:dyDescent="0.25">
      <c r="A42" s="369" t="s">
        <v>87</v>
      </c>
      <c r="B42" s="84" t="s">
        <v>211</v>
      </c>
      <c r="C42" s="141">
        <v>36209</v>
      </c>
      <c r="D42" s="141">
        <v>30192</v>
      </c>
      <c r="E42" s="141">
        <v>44540</v>
      </c>
      <c r="F42" s="199">
        <v>33301</v>
      </c>
      <c r="G42" s="141">
        <v>44159</v>
      </c>
      <c r="H42" s="141">
        <v>49560</v>
      </c>
      <c r="I42" s="141">
        <v>31101</v>
      </c>
      <c r="J42" s="141">
        <v>43784</v>
      </c>
      <c r="K42" s="141">
        <v>64309</v>
      </c>
    </row>
    <row r="43" spans="1:11" x14ac:dyDescent="0.25">
      <c r="A43" s="369" t="s">
        <v>87</v>
      </c>
      <c r="B43" s="84" t="s">
        <v>212</v>
      </c>
      <c r="C43" s="141">
        <v>8271</v>
      </c>
      <c r="D43" s="141">
        <v>3931</v>
      </c>
      <c r="E43" s="141">
        <v>4330</v>
      </c>
      <c r="F43" s="199">
        <v>7446</v>
      </c>
      <c r="G43" s="141">
        <v>7048</v>
      </c>
      <c r="H43" s="141">
        <v>8617</v>
      </c>
      <c r="I43" s="141">
        <v>8335</v>
      </c>
      <c r="J43" s="141">
        <v>7070</v>
      </c>
      <c r="K43" s="141">
        <v>9236</v>
      </c>
    </row>
    <row r="44" spans="1:11" x14ac:dyDescent="0.25">
      <c r="A44" s="369" t="s">
        <v>87</v>
      </c>
      <c r="B44" s="84" t="s">
        <v>213</v>
      </c>
      <c r="C44" s="141">
        <v>962</v>
      </c>
      <c r="D44" s="141">
        <v>1148</v>
      </c>
      <c r="E44" s="141">
        <v>1899</v>
      </c>
      <c r="F44" s="199">
        <v>1070</v>
      </c>
      <c r="G44" s="141">
        <v>2828</v>
      </c>
      <c r="H44" s="141">
        <v>2332</v>
      </c>
      <c r="I44" s="141">
        <v>864</v>
      </c>
      <c r="J44" s="141">
        <v>2078</v>
      </c>
      <c r="K44" s="141">
        <v>3381</v>
      </c>
    </row>
    <row r="45" spans="1:11" x14ac:dyDescent="0.25">
      <c r="A45" s="369" t="s">
        <v>87</v>
      </c>
      <c r="B45" s="84" t="s">
        <v>88</v>
      </c>
      <c r="C45" s="141">
        <v>531004</v>
      </c>
      <c r="D45" s="141">
        <v>543356</v>
      </c>
      <c r="E45" s="141">
        <v>614374</v>
      </c>
      <c r="F45" s="199">
        <v>746003</v>
      </c>
      <c r="G45" s="141">
        <v>851156</v>
      </c>
      <c r="H45" s="141">
        <v>970489</v>
      </c>
      <c r="I45" s="141">
        <v>876927</v>
      </c>
      <c r="J45" s="141">
        <v>1084816</v>
      </c>
      <c r="K45" s="141">
        <v>1206406</v>
      </c>
    </row>
    <row r="46" spans="1:11" x14ac:dyDescent="0.25">
      <c r="A46" s="369" t="s">
        <v>88</v>
      </c>
      <c r="B46" s="84" t="s">
        <v>208</v>
      </c>
      <c r="C46" s="199">
        <v>207986</v>
      </c>
      <c r="D46" s="199">
        <v>209848</v>
      </c>
      <c r="E46" s="199">
        <v>137120</v>
      </c>
      <c r="F46" s="199">
        <v>161007</v>
      </c>
      <c r="G46" s="199">
        <v>222973</v>
      </c>
      <c r="H46" s="199">
        <v>187512</v>
      </c>
      <c r="I46" s="199">
        <v>336478</v>
      </c>
      <c r="J46" s="199">
        <v>360109</v>
      </c>
      <c r="K46" s="199">
        <v>304201</v>
      </c>
    </row>
    <row r="47" spans="1:11" x14ac:dyDescent="0.25">
      <c r="A47" s="369" t="s">
        <v>87</v>
      </c>
      <c r="B47" s="84" t="s">
        <v>209</v>
      </c>
      <c r="C47" s="199">
        <v>1370193</v>
      </c>
      <c r="D47" s="199">
        <v>1349271</v>
      </c>
      <c r="E47" s="199">
        <v>1466612</v>
      </c>
      <c r="F47" s="199">
        <v>1467349</v>
      </c>
      <c r="G47" s="199">
        <v>1528525</v>
      </c>
      <c r="H47" s="199">
        <v>1786243</v>
      </c>
      <c r="I47" s="199">
        <v>1915327</v>
      </c>
      <c r="J47" s="199">
        <v>2052553</v>
      </c>
      <c r="K47" s="199">
        <v>1885102</v>
      </c>
    </row>
    <row r="48" spans="1:11" x14ac:dyDescent="0.25">
      <c r="A48" s="369" t="s">
        <v>87</v>
      </c>
      <c r="B48" s="84" t="s">
        <v>210</v>
      </c>
      <c r="C48" s="199">
        <v>4721501</v>
      </c>
      <c r="D48" s="199">
        <v>4906795</v>
      </c>
      <c r="E48" s="199">
        <v>5253992</v>
      </c>
      <c r="F48" s="199">
        <v>5794143</v>
      </c>
      <c r="G48" s="199">
        <v>5988715</v>
      </c>
      <c r="H48" s="199">
        <v>6162910</v>
      </c>
      <c r="I48" s="199">
        <v>5577982</v>
      </c>
      <c r="J48" s="199">
        <v>6477627</v>
      </c>
      <c r="K48" s="199">
        <v>6929232</v>
      </c>
    </row>
    <row r="49" spans="1:11" x14ac:dyDescent="0.25">
      <c r="A49" s="369" t="s">
        <v>87</v>
      </c>
      <c r="B49" s="84" t="s">
        <v>211</v>
      </c>
      <c r="C49" s="199">
        <v>363656</v>
      </c>
      <c r="D49" s="199">
        <v>311434</v>
      </c>
      <c r="E49" s="199">
        <v>372942</v>
      </c>
      <c r="F49" s="199">
        <v>261868</v>
      </c>
      <c r="G49" s="199">
        <v>263592</v>
      </c>
      <c r="H49" s="199">
        <v>269663</v>
      </c>
      <c r="I49" s="199">
        <v>174631</v>
      </c>
      <c r="J49" s="199">
        <v>207109</v>
      </c>
      <c r="K49" s="199">
        <v>231227</v>
      </c>
    </row>
    <row r="50" spans="1:11" x14ac:dyDescent="0.25">
      <c r="A50" s="369" t="s">
        <v>87</v>
      </c>
      <c r="B50" s="84" t="s">
        <v>212</v>
      </c>
      <c r="C50" s="199">
        <v>60442</v>
      </c>
      <c r="D50" s="199">
        <v>30414</v>
      </c>
      <c r="E50" s="199">
        <v>27883</v>
      </c>
      <c r="F50" s="199">
        <v>33355</v>
      </c>
      <c r="G50" s="199">
        <v>32096</v>
      </c>
      <c r="H50" s="199">
        <v>34805</v>
      </c>
      <c r="I50" s="199">
        <v>44977</v>
      </c>
      <c r="J50" s="199">
        <v>30551</v>
      </c>
      <c r="K50" s="199">
        <v>34735</v>
      </c>
    </row>
    <row r="51" spans="1:11" x14ac:dyDescent="0.25">
      <c r="A51" s="369" t="s">
        <v>87</v>
      </c>
      <c r="B51" s="84" t="s">
        <v>213</v>
      </c>
      <c r="C51" s="199">
        <v>76373</v>
      </c>
      <c r="D51" s="199">
        <v>58509</v>
      </c>
      <c r="E51" s="199">
        <v>90285</v>
      </c>
      <c r="F51" s="199">
        <v>56536</v>
      </c>
      <c r="G51" s="199">
        <v>85838</v>
      </c>
      <c r="H51" s="199">
        <v>78943</v>
      </c>
      <c r="I51" s="199">
        <v>35971</v>
      </c>
      <c r="J51" s="199">
        <v>62312</v>
      </c>
      <c r="K51" s="199">
        <v>83044</v>
      </c>
    </row>
    <row r="52" spans="1:11" x14ac:dyDescent="0.25">
      <c r="A52" s="369" t="s">
        <v>87</v>
      </c>
      <c r="B52" s="84" t="s">
        <v>88</v>
      </c>
      <c r="C52" s="199">
        <v>6800151</v>
      </c>
      <c r="D52" s="199">
        <v>6866271</v>
      </c>
      <c r="E52" s="199">
        <v>7348834</v>
      </c>
      <c r="F52" s="199">
        <v>7774258</v>
      </c>
      <c r="G52" s="199">
        <v>8121739</v>
      </c>
      <c r="H52" s="199">
        <v>8520076</v>
      </c>
      <c r="I52" s="199">
        <v>8085366</v>
      </c>
      <c r="J52" s="199">
        <v>9190261</v>
      </c>
      <c r="K52" s="199">
        <v>9467541</v>
      </c>
    </row>
    <row r="53" spans="1:11" x14ac:dyDescent="0.25">
      <c r="A53" s="86"/>
      <c r="B53" s="78"/>
      <c r="C53" s="78"/>
      <c r="D53" s="78"/>
      <c r="E53" s="78"/>
      <c r="F53" s="78"/>
      <c r="G53" s="78"/>
      <c r="H53" s="78"/>
      <c r="I53" s="78"/>
      <c r="J53" s="78"/>
      <c r="K53" s="78"/>
    </row>
    <row r="54" spans="1:11" x14ac:dyDescent="0.25">
      <c r="A54" s="394" t="s">
        <v>91</v>
      </c>
      <c r="B54" s="394"/>
      <c r="C54" s="394"/>
      <c r="D54" s="394"/>
      <c r="E54" s="394"/>
      <c r="F54" s="394"/>
      <c r="G54" s="394"/>
      <c r="H54" s="394"/>
      <c r="I54" s="394"/>
      <c r="J54" s="394"/>
      <c r="K54" s="394"/>
    </row>
    <row r="55" spans="1:11" x14ac:dyDescent="0.25">
      <c r="A55" s="90" t="s">
        <v>80</v>
      </c>
      <c r="B55" s="75" t="s">
        <v>81</v>
      </c>
      <c r="C55" s="80" t="s">
        <v>71</v>
      </c>
      <c r="D55" s="80" t="s">
        <v>72</v>
      </c>
      <c r="E55" s="80" t="s">
        <v>73</v>
      </c>
      <c r="F55" s="80" t="s">
        <v>74</v>
      </c>
      <c r="G55" s="80" t="s">
        <v>75</v>
      </c>
      <c r="H55" s="80" t="s">
        <v>76</v>
      </c>
      <c r="I55" s="80" t="s">
        <v>77</v>
      </c>
      <c r="J55" s="80" t="s">
        <v>78</v>
      </c>
      <c r="K55" s="60">
        <v>2024</v>
      </c>
    </row>
    <row r="56" spans="1:11" x14ac:dyDescent="0.25">
      <c r="A56" s="369" t="s">
        <v>199</v>
      </c>
      <c r="B56" s="84" t="s">
        <v>208</v>
      </c>
      <c r="C56" s="92">
        <v>0.12777043739333749</v>
      </c>
      <c r="D56" s="92">
        <v>0.15163437929004431</v>
      </c>
      <c r="E56" s="92">
        <v>0.13002234045416117</v>
      </c>
      <c r="F56" s="162">
        <v>0.15763926104529999</v>
      </c>
      <c r="G56" s="92">
        <v>7.9205282963812351E-2</v>
      </c>
      <c r="H56" s="92">
        <v>0.10310335783287883</v>
      </c>
      <c r="I56" s="92">
        <v>0.14450049493461847</v>
      </c>
      <c r="J56" s="92">
        <v>0.12855812674388289</v>
      </c>
      <c r="K56" s="92">
        <v>9.0654082958131502E-2</v>
      </c>
    </row>
    <row r="57" spans="1:11" x14ac:dyDescent="0.25">
      <c r="A57" s="369" t="s">
        <v>199</v>
      </c>
      <c r="B57" s="84" t="s">
        <v>209</v>
      </c>
      <c r="C57" s="92">
        <v>0.25304066948592663</v>
      </c>
      <c r="D57" s="92">
        <v>0.30563157051801682</v>
      </c>
      <c r="E57" s="92">
        <v>0.42741294018924236</v>
      </c>
      <c r="F57" s="162">
        <v>0.26039933716320002</v>
      </c>
      <c r="G57" s="92">
        <v>0.22086938843131065</v>
      </c>
      <c r="H57" s="92">
        <v>0.28401485178619623</v>
      </c>
      <c r="I57" s="92">
        <v>0.35217010881751776</v>
      </c>
      <c r="J57" s="92">
        <v>0.22599059157073498</v>
      </c>
      <c r="K57" s="92">
        <v>0.20665553667470399</v>
      </c>
    </row>
    <row r="58" spans="1:11" x14ac:dyDescent="0.25">
      <c r="A58" s="369" t="s">
        <v>199</v>
      </c>
      <c r="B58" s="84" t="s">
        <v>210</v>
      </c>
      <c r="C58" s="92">
        <v>0.29382715001702309</v>
      </c>
      <c r="D58" s="92">
        <v>0.34236011561006308</v>
      </c>
      <c r="E58" s="92">
        <v>0.46793464571237564</v>
      </c>
      <c r="F58" s="162">
        <v>0.32836957893259999</v>
      </c>
      <c r="G58" s="92">
        <v>0.24318727664649487</v>
      </c>
      <c r="H58" s="92">
        <v>0.35443496890366077</v>
      </c>
      <c r="I58" s="92">
        <v>0.43331487104296684</v>
      </c>
      <c r="J58" s="92">
        <v>0.25839006993919611</v>
      </c>
      <c r="K58" s="92">
        <v>0.229637688990252</v>
      </c>
    </row>
    <row r="59" spans="1:11" x14ac:dyDescent="0.25">
      <c r="A59" s="369" t="s">
        <v>199</v>
      </c>
      <c r="B59" s="84" t="s">
        <v>211</v>
      </c>
      <c r="C59" s="92">
        <v>0.13631598558276892</v>
      </c>
      <c r="D59" s="92">
        <v>0.14127823524177074</v>
      </c>
      <c r="E59" s="92">
        <v>0.17692963592708111</v>
      </c>
      <c r="F59" s="162">
        <v>0.106267071283</v>
      </c>
      <c r="G59" s="92">
        <v>8.2235480658710003E-2</v>
      </c>
      <c r="H59" s="92">
        <v>8.8029395556077361E-2</v>
      </c>
      <c r="I59" s="92">
        <v>0.10494147427380085</v>
      </c>
      <c r="J59" s="92">
        <v>7.2321557672694325E-2</v>
      </c>
      <c r="K59" s="92">
        <v>6.23392186542093E-2</v>
      </c>
    </row>
    <row r="60" spans="1:11" x14ac:dyDescent="0.25">
      <c r="A60" s="369" t="s">
        <v>199</v>
      </c>
      <c r="B60" s="84" t="s">
        <v>212</v>
      </c>
      <c r="C60" s="92">
        <v>5.3090212168172002E-2</v>
      </c>
      <c r="D60" s="92">
        <v>4.3898256262764335E-2</v>
      </c>
      <c r="E60" s="92">
        <v>4.3711866601370275E-2</v>
      </c>
      <c r="F60" s="162">
        <v>3.3350339029499999E-2</v>
      </c>
      <c r="G60" s="92">
        <v>2.8576617478393018E-2</v>
      </c>
      <c r="H60" s="92">
        <v>2.9932611505500972E-2</v>
      </c>
      <c r="I60" s="92">
        <v>4.3089961400255561E-2</v>
      </c>
      <c r="J60" s="92">
        <v>2.4560067686252296E-2</v>
      </c>
      <c r="K60" s="92">
        <v>2.4301242176848599E-2</v>
      </c>
    </row>
    <row r="61" spans="1:11" x14ac:dyDescent="0.25">
      <c r="A61" s="369" t="s">
        <v>199</v>
      </c>
      <c r="B61" s="84" t="s">
        <v>213</v>
      </c>
      <c r="C61" s="92">
        <v>8.9977122843265533E-2</v>
      </c>
      <c r="D61" s="92">
        <v>9.941967437043786E-2</v>
      </c>
      <c r="E61" s="92">
        <v>0.11867326684296131</v>
      </c>
      <c r="F61" s="162">
        <v>6.6964003137299999E-2</v>
      </c>
      <c r="G61" s="92">
        <v>0.10608761804178357</v>
      </c>
      <c r="H61" s="92">
        <v>0.1336463144980371</v>
      </c>
      <c r="I61" s="92">
        <v>4.5383721590042114E-2</v>
      </c>
      <c r="J61" s="92">
        <v>4.9694115296006203E-2</v>
      </c>
      <c r="K61" s="92">
        <v>5.6924337907370601E-2</v>
      </c>
    </row>
    <row r="62" spans="1:11" x14ac:dyDescent="0.25">
      <c r="A62" s="369" t="s">
        <v>199</v>
      </c>
      <c r="B62" s="84" t="s">
        <v>88</v>
      </c>
      <c r="C62" s="92">
        <v>0</v>
      </c>
      <c r="D62" s="92">
        <v>0</v>
      </c>
      <c r="E62" s="92">
        <v>0</v>
      </c>
      <c r="F62" s="162">
        <v>0</v>
      </c>
      <c r="G62" s="92">
        <v>0</v>
      </c>
      <c r="H62" s="92">
        <v>0</v>
      </c>
      <c r="I62" s="92">
        <v>0</v>
      </c>
      <c r="J62" s="92">
        <v>0</v>
      </c>
      <c r="K62" s="92">
        <v>0</v>
      </c>
    </row>
    <row r="63" spans="1:11" x14ac:dyDescent="0.25">
      <c r="A63" s="369" t="s">
        <v>87</v>
      </c>
      <c r="B63" s="84" t="s">
        <v>208</v>
      </c>
      <c r="C63" s="92">
        <v>0.38110790774226189</v>
      </c>
      <c r="D63" s="92">
        <v>0.93036741018295288</v>
      </c>
      <c r="E63" s="92">
        <v>0.4268974531441927</v>
      </c>
      <c r="F63" s="162">
        <v>0.32874875351619998</v>
      </c>
      <c r="G63" s="92">
        <v>0.32884802203625441</v>
      </c>
      <c r="H63" s="92">
        <v>0.24905710015445948</v>
      </c>
      <c r="I63" s="92">
        <v>0.34644061233848333</v>
      </c>
      <c r="J63" s="92">
        <v>0.27420192491263151</v>
      </c>
      <c r="K63" s="92">
        <v>0.26278535122892199</v>
      </c>
    </row>
    <row r="64" spans="1:11" x14ac:dyDescent="0.25">
      <c r="A64" s="369" t="s">
        <v>87</v>
      </c>
      <c r="B64" s="84" t="s">
        <v>209</v>
      </c>
      <c r="C64" s="92">
        <v>0.9370388463139534</v>
      </c>
      <c r="D64" s="92">
        <v>1.0549443773925304</v>
      </c>
      <c r="E64" s="92">
        <v>1.2673800811171532</v>
      </c>
      <c r="F64" s="162">
        <v>1.3615131220365</v>
      </c>
      <c r="G64" s="92">
        <v>0.64146118238568306</v>
      </c>
      <c r="H64" s="92">
        <v>0.64559564925730228</v>
      </c>
      <c r="I64" s="92">
        <v>0.6513593252748251</v>
      </c>
      <c r="J64" s="92">
        <v>0.58348136954009533</v>
      </c>
      <c r="K64" s="92">
        <v>0.54269219550595604</v>
      </c>
    </row>
    <row r="65" spans="1:11" x14ac:dyDescent="0.25">
      <c r="A65" s="369" t="s">
        <v>87</v>
      </c>
      <c r="B65" s="84" t="s">
        <v>210</v>
      </c>
      <c r="C65" s="92">
        <v>0.88743874803185463</v>
      </c>
      <c r="D65" s="92">
        <v>1.0951857082545757</v>
      </c>
      <c r="E65" s="92">
        <v>1.1903801001608372</v>
      </c>
      <c r="F65" s="162">
        <v>1.4075769785898999</v>
      </c>
      <c r="G65" s="92">
        <v>0.6715165451169014</v>
      </c>
      <c r="H65" s="92">
        <v>0.65207532607018948</v>
      </c>
      <c r="I65" s="92">
        <v>0.68404851481318474</v>
      </c>
      <c r="J65" s="92">
        <v>0.61239851638674736</v>
      </c>
      <c r="K65" s="92">
        <v>0.55402467144081802</v>
      </c>
    </row>
    <row r="66" spans="1:11" x14ac:dyDescent="0.25">
      <c r="A66" s="369" t="s">
        <v>87</v>
      </c>
      <c r="B66" s="84" t="s">
        <v>211</v>
      </c>
      <c r="C66" s="92">
        <v>0.57214233092963696</v>
      </c>
      <c r="D66" s="92">
        <v>0.46827131882309914</v>
      </c>
      <c r="E66" s="92">
        <v>0.76427333988249302</v>
      </c>
      <c r="F66" s="162">
        <v>0.34293503192570002</v>
      </c>
      <c r="G66" s="92">
        <v>0.32256103586405516</v>
      </c>
      <c r="H66" s="92">
        <v>0.32565535511821508</v>
      </c>
      <c r="I66" s="92">
        <v>0.24132472462952137</v>
      </c>
      <c r="J66" s="92">
        <v>0.21774508059024811</v>
      </c>
      <c r="K66" s="92">
        <v>0.238166150202549</v>
      </c>
    </row>
    <row r="67" spans="1:11" x14ac:dyDescent="0.25">
      <c r="A67" s="369" t="s">
        <v>87</v>
      </c>
      <c r="B67" s="84" t="s">
        <v>212</v>
      </c>
      <c r="C67" s="92">
        <v>0.22338302806019783</v>
      </c>
      <c r="D67" s="92">
        <v>0.15732761239632964</v>
      </c>
      <c r="E67" s="92">
        <v>0.12966167414560914</v>
      </c>
      <c r="F67" s="162">
        <v>0.21028972863670001</v>
      </c>
      <c r="G67" s="92">
        <v>0.10219094110652804</v>
      </c>
      <c r="H67" s="92">
        <v>0.11341671925038099</v>
      </c>
      <c r="I67" s="92">
        <v>0.13554218458011746</v>
      </c>
      <c r="J67" s="92">
        <v>8.7322847684845328E-2</v>
      </c>
      <c r="K67" s="92">
        <v>8.85173633695122E-2</v>
      </c>
    </row>
    <row r="68" spans="1:11" x14ac:dyDescent="0.25">
      <c r="A68" s="369" t="s">
        <v>87</v>
      </c>
      <c r="B68" s="84" t="s">
        <v>213</v>
      </c>
      <c r="C68" s="92">
        <v>6.8164378171786666E-2</v>
      </c>
      <c r="D68" s="92">
        <v>0.13095347676426172</v>
      </c>
      <c r="E68" s="92">
        <v>0.11217368301004171</v>
      </c>
      <c r="F68" s="162">
        <v>4.8682674582399998E-2</v>
      </c>
      <c r="G68" s="92">
        <v>8.5677200695499778E-2</v>
      </c>
      <c r="H68" s="92">
        <v>6.3603493617847562E-2</v>
      </c>
      <c r="I68" s="92">
        <v>3.584747901186347E-2</v>
      </c>
      <c r="J68" s="92">
        <v>5.0024129450321198E-2</v>
      </c>
      <c r="K68" s="92">
        <v>6.1382158828368699E-2</v>
      </c>
    </row>
    <row r="69" spans="1:11" x14ac:dyDescent="0.25">
      <c r="A69" s="369" t="s">
        <v>87</v>
      </c>
      <c r="B69" s="84" t="s">
        <v>88</v>
      </c>
      <c r="C69" s="92">
        <v>0</v>
      </c>
      <c r="D69" s="92">
        <v>0</v>
      </c>
      <c r="E69" s="92">
        <v>0</v>
      </c>
      <c r="F69" s="162">
        <v>0</v>
      </c>
      <c r="G69" s="92">
        <v>0</v>
      </c>
      <c r="H69" s="92">
        <v>0</v>
      </c>
      <c r="I69" s="92">
        <v>0</v>
      </c>
      <c r="J69" s="92">
        <v>0</v>
      </c>
      <c r="K69" s="92">
        <v>0</v>
      </c>
    </row>
    <row r="70" spans="1:11" x14ac:dyDescent="0.25">
      <c r="A70" s="369" t="s">
        <v>88</v>
      </c>
      <c r="B70" s="84" t="s">
        <v>208</v>
      </c>
      <c r="C70" s="162">
        <v>0.12305453101369999</v>
      </c>
      <c r="D70" s="162">
        <v>0.1602748188624</v>
      </c>
      <c r="E70" s="162">
        <v>0.1270107161039</v>
      </c>
      <c r="F70" s="162">
        <v>0.14569384712309999</v>
      </c>
      <c r="G70" s="162">
        <v>8.2856356409700002E-2</v>
      </c>
      <c r="H70" s="162">
        <v>0.1016518333425</v>
      </c>
      <c r="I70" s="162">
        <v>0.13519752915960001</v>
      </c>
      <c r="J70" s="162">
        <v>0.1197587635335</v>
      </c>
      <c r="K70" s="162">
        <v>8.7839263244031393E-2</v>
      </c>
    </row>
    <row r="71" spans="1:11" x14ac:dyDescent="0.25">
      <c r="A71" s="369" t="s">
        <v>87</v>
      </c>
      <c r="B71" s="84" t="s">
        <v>209</v>
      </c>
      <c r="C71" s="162">
        <v>0.25456370961210001</v>
      </c>
      <c r="D71" s="162">
        <v>0.30353157279679999</v>
      </c>
      <c r="E71" s="162">
        <v>0.41321364797549998</v>
      </c>
      <c r="F71" s="162">
        <v>0.29886712453379999</v>
      </c>
      <c r="G71" s="162">
        <v>0.22599294860380001</v>
      </c>
      <c r="H71" s="162">
        <v>0.2847037599087</v>
      </c>
      <c r="I71" s="162">
        <v>0.3409595814179</v>
      </c>
      <c r="J71" s="162">
        <v>0.21628042400450001</v>
      </c>
      <c r="K71" s="162">
        <v>0.20180541900778201</v>
      </c>
    </row>
    <row r="72" spans="1:11" x14ac:dyDescent="0.25">
      <c r="A72" s="369" t="s">
        <v>87</v>
      </c>
      <c r="B72" s="84" t="s">
        <v>210</v>
      </c>
      <c r="C72" s="162">
        <v>0.29201821916839998</v>
      </c>
      <c r="D72" s="162">
        <v>0.34392171887520001</v>
      </c>
      <c r="E72" s="162">
        <v>0.45195697523259998</v>
      </c>
      <c r="F72" s="162">
        <v>0.3600403887943</v>
      </c>
      <c r="G72" s="162">
        <v>0.24930422591939999</v>
      </c>
      <c r="H72" s="162">
        <v>0.34877962766949999</v>
      </c>
      <c r="I72" s="162">
        <v>0.41409042271610003</v>
      </c>
      <c r="J72" s="162">
        <v>0.24361508756370001</v>
      </c>
      <c r="K72" s="162">
        <v>0.221858173960157</v>
      </c>
    </row>
    <row r="73" spans="1:11" x14ac:dyDescent="0.25">
      <c r="A73" s="369" t="s">
        <v>87</v>
      </c>
      <c r="B73" s="84" t="s">
        <v>211</v>
      </c>
      <c r="C73" s="162">
        <v>0.13033441206390001</v>
      </c>
      <c r="D73" s="162">
        <v>0.1370214619124</v>
      </c>
      <c r="E73" s="162">
        <v>0.1751857816231</v>
      </c>
      <c r="F73" s="162">
        <v>0.1074011135384</v>
      </c>
      <c r="G73" s="162">
        <v>8.05429335799E-2</v>
      </c>
      <c r="H73" s="162">
        <v>8.9461387233299994E-2</v>
      </c>
      <c r="I73" s="162">
        <v>9.6041401338599994E-2</v>
      </c>
      <c r="J73" s="162">
        <v>6.9594908864899996E-2</v>
      </c>
      <c r="K73" s="162">
        <v>6.3812738123340998E-2</v>
      </c>
    </row>
    <row r="74" spans="1:11" x14ac:dyDescent="0.25">
      <c r="A74" s="369" t="s">
        <v>87</v>
      </c>
      <c r="B74" s="84" t="s">
        <v>212</v>
      </c>
      <c r="C74" s="162">
        <v>5.1972736470099999E-2</v>
      </c>
      <c r="D74" s="162">
        <v>4.2367443408100003E-2</v>
      </c>
      <c r="E74" s="162">
        <v>4.1447354059500001E-2</v>
      </c>
      <c r="F74" s="162">
        <v>3.7591129905300003E-2</v>
      </c>
      <c r="G74" s="162">
        <v>2.9942964733899999E-2</v>
      </c>
      <c r="H74" s="162">
        <v>2.96241693287E-2</v>
      </c>
      <c r="I74" s="162">
        <v>4.2501891653899997E-2</v>
      </c>
      <c r="J74" s="162">
        <v>2.4785747140400001E-2</v>
      </c>
      <c r="K74" s="162">
        <v>2.4415964211446699E-2</v>
      </c>
    </row>
    <row r="75" spans="1:11" x14ac:dyDescent="0.25">
      <c r="A75" s="369" t="s">
        <v>87</v>
      </c>
      <c r="B75" s="84" t="s">
        <v>213</v>
      </c>
      <c r="C75" s="162">
        <v>8.3025967106599999E-2</v>
      </c>
      <c r="D75" s="162">
        <v>9.2030735687900003E-2</v>
      </c>
      <c r="E75" s="162">
        <v>0.10860472750279999</v>
      </c>
      <c r="F75" s="162">
        <v>6.1414214756700003E-2</v>
      </c>
      <c r="G75" s="162">
        <v>9.6654060198999997E-2</v>
      </c>
      <c r="H75" s="162">
        <v>0.1190124806076</v>
      </c>
      <c r="I75" s="162">
        <v>4.0528106564999999E-2</v>
      </c>
      <c r="J75" s="162">
        <v>4.4305109357200001E-2</v>
      </c>
      <c r="K75" s="162">
        <v>5.0304951160475099E-2</v>
      </c>
    </row>
    <row r="76" spans="1:11" x14ac:dyDescent="0.25">
      <c r="A76" s="369" t="s">
        <v>87</v>
      </c>
      <c r="B76" s="84" t="s">
        <v>88</v>
      </c>
      <c r="C76" s="162">
        <v>0</v>
      </c>
      <c r="D76" s="162">
        <v>0</v>
      </c>
      <c r="E76" s="162">
        <v>0</v>
      </c>
      <c r="F76" s="162">
        <v>0</v>
      </c>
      <c r="G76" s="162">
        <v>0</v>
      </c>
      <c r="H76" s="162">
        <v>0</v>
      </c>
      <c r="I76" s="162">
        <v>0</v>
      </c>
      <c r="J76" s="162">
        <v>0</v>
      </c>
      <c r="K76" s="162">
        <v>0</v>
      </c>
    </row>
    <row r="77" spans="1:11" x14ac:dyDescent="0.25">
      <c r="A77" s="86"/>
      <c r="B77" s="81"/>
      <c r="C77" s="81"/>
      <c r="D77" s="81"/>
      <c r="E77" s="81"/>
      <c r="F77" s="81"/>
      <c r="G77" s="81"/>
      <c r="H77" s="81"/>
      <c r="I77" s="81"/>
      <c r="J77" s="81"/>
      <c r="K77" s="81"/>
    </row>
    <row r="78" spans="1:11" x14ac:dyDescent="0.25">
      <c r="A78" s="394" t="s">
        <v>92</v>
      </c>
      <c r="B78" s="394"/>
      <c r="C78" s="394"/>
      <c r="D78" s="394"/>
      <c r="E78" s="394"/>
      <c r="F78" s="394"/>
      <c r="G78" s="394"/>
      <c r="H78" s="394"/>
      <c r="I78" s="394"/>
      <c r="J78" s="394"/>
      <c r="K78" s="394"/>
    </row>
    <row r="79" spans="1:11" x14ac:dyDescent="0.25">
      <c r="A79" s="90" t="s">
        <v>80</v>
      </c>
      <c r="B79" s="75" t="s">
        <v>81</v>
      </c>
      <c r="C79" s="88" t="s">
        <v>71</v>
      </c>
      <c r="D79" s="88" t="s">
        <v>72</v>
      </c>
      <c r="E79" s="88" t="s">
        <v>73</v>
      </c>
      <c r="F79" s="88" t="s">
        <v>74</v>
      </c>
      <c r="G79" s="88" t="s">
        <v>75</v>
      </c>
      <c r="H79" s="88" t="s">
        <v>76</v>
      </c>
      <c r="I79" s="88" t="s">
        <v>77</v>
      </c>
      <c r="J79" s="88" t="s">
        <v>78</v>
      </c>
      <c r="K79" s="60">
        <v>2024</v>
      </c>
    </row>
    <row r="80" spans="1:11" x14ac:dyDescent="0.25">
      <c r="A80" s="369" t="s">
        <v>199</v>
      </c>
      <c r="B80" s="84" t="s">
        <v>208</v>
      </c>
      <c r="C80" s="93">
        <v>2089</v>
      </c>
      <c r="D80" s="93">
        <v>1998</v>
      </c>
      <c r="E80" s="93">
        <v>1150</v>
      </c>
      <c r="F80" s="65">
        <v>1368</v>
      </c>
      <c r="G80" s="93">
        <v>2401</v>
      </c>
      <c r="H80" s="93">
        <v>1568</v>
      </c>
      <c r="I80" s="93">
        <v>2474</v>
      </c>
      <c r="J80" s="93">
        <v>2489</v>
      </c>
      <c r="K80" s="93">
        <v>2198</v>
      </c>
    </row>
    <row r="81" spans="1:11" x14ac:dyDescent="0.25">
      <c r="A81" s="369" t="s">
        <v>199</v>
      </c>
      <c r="B81" s="84" t="s">
        <v>209</v>
      </c>
      <c r="C81" s="93">
        <v>19512</v>
      </c>
      <c r="D81" s="93">
        <v>16112</v>
      </c>
      <c r="E81" s="93">
        <v>13289</v>
      </c>
      <c r="F81" s="65">
        <v>14335</v>
      </c>
      <c r="G81" s="93">
        <v>17606</v>
      </c>
      <c r="H81" s="93">
        <v>16016</v>
      </c>
      <c r="I81" s="93">
        <v>14262</v>
      </c>
      <c r="J81" s="93">
        <v>15798</v>
      </c>
      <c r="K81" s="93">
        <v>15217</v>
      </c>
    </row>
    <row r="82" spans="1:11" x14ac:dyDescent="0.25">
      <c r="A82" s="369" t="s">
        <v>199</v>
      </c>
      <c r="B82" s="84" t="s">
        <v>210</v>
      </c>
      <c r="C82" s="93">
        <v>63874</v>
      </c>
      <c r="D82" s="93">
        <v>58565</v>
      </c>
      <c r="E82" s="93">
        <v>52198</v>
      </c>
      <c r="F82" s="65">
        <v>59636</v>
      </c>
      <c r="G82" s="93">
        <v>72482</v>
      </c>
      <c r="H82" s="93">
        <v>58368</v>
      </c>
      <c r="I82" s="93">
        <v>42136</v>
      </c>
      <c r="J82" s="93">
        <v>52023</v>
      </c>
      <c r="K82" s="93">
        <v>60131</v>
      </c>
    </row>
    <row r="83" spans="1:11" x14ac:dyDescent="0.25">
      <c r="A83" s="369" t="s">
        <v>199</v>
      </c>
      <c r="B83" s="84" t="s">
        <v>211</v>
      </c>
      <c r="C83" s="93">
        <v>4543</v>
      </c>
      <c r="D83" s="93">
        <v>3640</v>
      </c>
      <c r="E83" s="93">
        <v>3316</v>
      </c>
      <c r="F83" s="65">
        <v>2854</v>
      </c>
      <c r="G83" s="93">
        <v>3095</v>
      </c>
      <c r="H83" s="93">
        <v>2352</v>
      </c>
      <c r="I83" s="93">
        <v>1356</v>
      </c>
      <c r="J83" s="93">
        <v>1653</v>
      </c>
      <c r="K83" s="93">
        <v>1774</v>
      </c>
    </row>
    <row r="84" spans="1:11" x14ac:dyDescent="0.25">
      <c r="A84" s="369" t="s">
        <v>199</v>
      </c>
      <c r="B84" s="84" t="s">
        <v>212</v>
      </c>
      <c r="C84" s="93">
        <v>1143</v>
      </c>
      <c r="D84" s="93">
        <v>574</v>
      </c>
      <c r="E84" s="93">
        <v>331</v>
      </c>
      <c r="F84" s="65">
        <v>374</v>
      </c>
      <c r="G84" s="93">
        <v>384</v>
      </c>
      <c r="H84" s="93">
        <v>313</v>
      </c>
      <c r="I84" s="93">
        <v>360</v>
      </c>
      <c r="J84" s="93">
        <v>282</v>
      </c>
      <c r="K84" s="93">
        <v>306</v>
      </c>
    </row>
    <row r="85" spans="1:11" x14ac:dyDescent="0.25">
      <c r="A85" s="369" t="s">
        <v>199</v>
      </c>
      <c r="B85" s="84" t="s">
        <v>213</v>
      </c>
      <c r="C85" s="93">
        <v>812</v>
      </c>
      <c r="D85" s="93">
        <v>476</v>
      </c>
      <c r="E85" s="93">
        <v>997</v>
      </c>
      <c r="F85" s="65">
        <v>712</v>
      </c>
      <c r="G85" s="93">
        <v>969</v>
      </c>
      <c r="H85" s="93">
        <v>878</v>
      </c>
      <c r="I85" s="93">
        <v>311</v>
      </c>
      <c r="J85" s="93">
        <v>601</v>
      </c>
      <c r="K85" s="93">
        <v>805</v>
      </c>
    </row>
    <row r="86" spans="1:11" x14ac:dyDescent="0.25">
      <c r="A86" s="369" t="s">
        <v>199</v>
      </c>
      <c r="B86" s="84" t="s">
        <v>88</v>
      </c>
      <c r="C86" s="93">
        <v>91973</v>
      </c>
      <c r="D86" s="93">
        <v>81365</v>
      </c>
      <c r="E86" s="93">
        <v>71281</v>
      </c>
      <c r="F86" s="65">
        <v>79279</v>
      </c>
      <c r="G86" s="93">
        <v>96937</v>
      </c>
      <c r="H86" s="93">
        <v>79495</v>
      </c>
      <c r="I86" s="93">
        <v>60899</v>
      </c>
      <c r="J86" s="93">
        <v>72846</v>
      </c>
      <c r="K86" s="93">
        <v>80431</v>
      </c>
    </row>
    <row r="87" spans="1:11" x14ac:dyDescent="0.25">
      <c r="A87" s="369" t="s">
        <v>87</v>
      </c>
      <c r="B87" s="84" t="s">
        <v>208</v>
      </c>
      <c r="C87" s="93">
        <v>611</v>
      </c>
      <c r="D87" s="93">
        <v>517</v>
      </c>
      <c r="E87" s="93">
        <v>330</v>
      </c>
      <c r="F87" s="65">
        <v>418</v>
      </c>
      <c r="G87" s="93">
        <v>818</v>
      </c>
      <c r="H87" s="93">
        <v>631</v>
      </c>
      <c r="I87" s="93">
        <v>543</v>
      </c>
      <c r="J87" s="93">
        <v>745</v>
      </c>
      <c r="K87" s="93">
        <v>835</v>
      </c>
    </row>
    <row r="88" spans="1:11" x14ac:dyDescent="0.25">
      <c r="A88" s="369" t="s">
        <v>87</v>
      </c>
      <c r="B88" s="84" t="s">
        <v>209</v>
      </c>
      <c r="C88" s="93">
        <v>4981</v>
      </c>
      <c r="D88" s="93">
        <v>4327</v>
      </c>
      <c r="E88" s="93">
        <v>3373</v>
      </c>
      <c r="F88" s="65">
        <v>3789</v>
      </c>
      <c r="G88" s="93">
        <v>5197</v>
      </c>
      <c r="H88" s="93">
        <v>5147</v>
      </c>
      <c r="I88" s="93">
        <v>3674</v>
      </c>
      <c r="J88" s="93">
        <v>4938</v>
      </c>
      <c r="K88" s="93">
        <v>5166</v>
      </c>
    </row>
    <row r="89" spans="1:11" x14ac:dyDescent="0.25">
      <c r="A89" s="369" t="s">
        <v>87</v>
      </c>
      <c r="B89" s="84" t="s">
        <v>210</v>
      </c>
      <c r="C89" s="93">
        <v>3926</v>
      </c>
      <c r="D89" s="93">
        <v>3878</v>
      </c>
      <c r="E89" s="93">
        <v>3592</v>
      </c>
      <c r="F89" s="65">
        <v>4691</v>
      </c>
      <c r="G89" s="93">
        <v>6796</v>
      </c>
      <c r="H89" s="93">
        <v>6478</v>
      </c>
      <c r="I89" s="93">
        <v>5006</v>
      </c>
      <c r="J89" s="93">
        <v>6535</v>
      </c>
      <c r="K89" s="93">
        <v>8091</v>
      </c>
    </row>
    <row r="90" spans="1:11" x14ac:dyDescent="0.25">
      <c r="A90" s="369" t="s">
        <v>87</v>
      </c>
      <c r="B90" s="84" t="s">
        <v>211</v>
      </c>
      <c r="C90" s="93">
        <v>387</v>
      </c>
      <c r="D90" s="93">
        <v>344</v>
      </c>
      <c r="E90" s="93">
        <v>413</v>
      </c>
      <c r="F90" s="65">
        <v>404</v>
      </c>
      <c r="G90" s="93">
        <v>599</v>
      </c>
      <c r="H90" s="93">
        <v>527</v>
      </c>
      <c r="I90" s="93">
        <v>334</v>
      </c>
      <c r="J90" s="93">
        <v>533</v>
      </c>
      <c r="K90" s="93">
        <v>750</v>
      </c>
    </row>
    <row r="91" spans="1:11" x14ac:dyDescent="0.25">
      <c r="A91" s="369" t="s">
        <v>87</v>
      </c>
      <c r="B91" s="84" t="s">
        <v>212</v>
      </c>
      <c r="C91" s="93">
        <v>204</v>
      </c>
      <c r="D91" s="93">
        <v>110</v>
      </c>
      <c r="E91" s="93">
        <v>88</v>
      </c>
      <c r="F91" s="65">
        <v>106</v>
      </c>
      <c r="G91" s="93">
        <v>126</v>
      </c>
      <c r="H91" s="93">
        <v>112</v>
      </c>
      <c r="I91" s="93">
        <v>109</v>
      </c>
      <c r="J91" s="93">
        <v>95</v>
      </c>
      <c r="K91" s="93">
        <v>132</v>
      </c>
    </row>
    <row r="92" spans="1:11" x14ac:dyDescent="0.25">
      <c r="A92" s="369" t="s">
        <v>87</v>
      </c>
      <c r="B92" s="84" t="s">
        <v>213</v>
      </c>
      <c r="C92" s="93">
        <v>9</v>
      </c>
      <c r="D92" s="93">
        <v>4</v>
      </c>
      <c r="E92" s="93">
        <v>15</v>
      </c>
      <c r="F92" s="65">
        <v>12</v>
      </c>
      <c r="G92" s="93">
        <v>26</v>
      </c>
      <c r="H92" s="93">
        <v>27</v>
      </c>
      <c r="I92" s="93">
        <v>11</v>
      </c>
      <c r="J92" s="93">
        <v>18</v>
      </c>
      <c r="K92" s="93">
        <v>29</v>
      </c>
    </row>
    <row r="93" spans="1:11" x14ac:dyDescent="0.25">
      <c r="A93" s="369" t="s">
        <v>87</v>
      </c>
      <c r="B93" s="84" t="s">
        <v>88</v>
      </c>
      <c r="C93" s="93">
        <v>10118</v>
      </c>
      <c r="D93" s="93">
        <v>9180</v>
      </c>
      <c r="E93" s="93">
        <v>7811</v>
      </c>
      <c r="F93" s="65">
        <v>9420</v>
      </c>
      <c r="G93" s="93">
        <v>13562</v>
      </c>
      <c r="H93" s="93">
        <v>12922</v>
      </c>
      <c r="I93" s="93">
        <v>9677</v>
      </c>
      <c r="J93" s="93">
        <v>12864</v>
      </c>
      <c r="K93" s="93">
        <v>15003</v>
      </c>
    </row>
    <row r="94" spans="1:11" x14ac:dyDescent="0.25">
      <c r="A94" s="369" t="s">
        <v>88</v>
      </c>
      <c r="B94" s="84" t="s">
        <v>208</v>
      </c>
      <c r="C94" s="100">
        <v>2700</v>
      </c>
      <c r="D94" s="100">
        <v>2515</v>
      </c>
      <c r="E94" s="100">
        <v>1480</v>
      </c>
      <c r="F94" s="65">
        <v>1786</v>
      </c>
      <c r="G94" s="100">
        <v>3219</v>
      </c>
      <c r="H94" s="100">
        <v>2199</v>
      </c>
      <c r="I94" s="100">
        <v>3017</v>
      </c>
      <c r="J94" s="100">
        <v>3234</v>
      </c>
      <c r="K94" s="100">
        <v>3033</v>
      </c>
    </row>
    <row r="95" spans="1:11" x14ac:dyDescent="0.25">
      <c r="A95" s="369" t="s">
        <v>87</v>
      </c>
      <c r="B95" s="84" t="s">
        <v>209</v>
      </c>
      <c r="C95" s="100">
        <v>24493</v>
      </c>
      <c r="D95" s="100">
        <v>20439</v>
      </c>
      <c r="E95" s="100">
        <v>16662</v>
      </c>
      <c r="F95" s="65">
        <v>18124</v>
      </c>
      <c r="G95" s="100">
        <v>22803</v>
      </c>
      <c r="H95" s="100">
        <v>21163</v>
      </c>
      <c r="I95" s="100">
        <v>17936</v>
      </c>
      <c r="J95" s="100">
        <v>20736</v>
      </c>
      <c r="K95" s="100">
        <v>20383</v>
      </c>
    </row>
    <row r="96" spans="1:11" x14ac:dyDescent="0.25">
      <c r="A96" s="369" t="s">
        <v>87</v>
      </c>
      <c r="B96" s="84" t="s">
        <v>210</v>
      </c>
      <c r="C96" s="100">
        <v>67800</v>
      </c>
      <c r="D96" s="100">
        <v>62443</v>
      </c>
      <c r="E96" s="100">
        <v>55790</v>
      </c>
      <c r="F96" s="65">
        <v>64327</v>
      </c>
      <c r="G96" s="100">
        <v>79278</v>
      </c>
      <c r="H96" s="100">
        <v>64846</v>
      </c>
      <c r="I96" s="100">
        <v>47142</v>
      </c>
      <c r="J96" s="100">
        <v>58558</v>
      </c>
      <c r="K96" s="100">
        <v>68222</v>
      </c>
    </row>
    <row r="97" spans="1:11" x14ac:dyDescent="0.25">
      <c r="A97" s="369" t="s">
        <v>87</v>
      </c>
      <c r="B97" s="84" t="s">
        <v>211</v>
      </c>
      <c r="C97" s="100">
        <v>4930</v>
      </c>
      <c r="D97" s="100">
        <v>3984</v>
      </c>
      <c r="E97" s="100">
        <v>3729</v>
      </c>
      <c r="F97" s="65">
        <v>3258</v>
      </c>
      <c r="G97" s="100">
        <v>3694</v>
      </c>
      <c r="H97" s="100">
        <v>2879</v>
      </c>
      <c r="I97" s="100">
        <v>1690</v>
      </c>
      <c r="J97" s="100">
        <v>2186</v>
      </c>
      <c r="K97" s="100">
        <v>2524</v>
      </c>
    </row>
    <row r="98" spans="1:11" x14ac:dyDescent="0.25">
      <c r="A98" s="369" t="s">
        <v>87</v>
      </c>
      <c r="B98" s="84" t="s">
        <v>212</v>
      </c>
      <c r="C98" s="100">
        <v>1347</v>
      </c>
      <c r="D98" s="100">
        <v>684</v>
      </c>
      <c r="E98" s="100">
        <v>419</v>
      </c>
      <c r="F98" s="65">
        <v>480</v>
      </c>
      <c r="G98" s="100">
        <v>510</v>
      </c>
      <c r="H98" s="100">
        <v>425</v>
      </c>
      <c r="I98" s="100">
        <v>469</v>
      </c>
      <c r="J98" s="100">
        <v>377</v>
      </c>
      <c r="K98" s="100">
        <v>438</v>
      </c>
    </row>
    <row r="99" spans="1:11" x14ac:dyDescent="0.25">
      <c r="A99" s="369" t="s">
        <v>87</v>
      </c>
      <c r="B99" s="84" t="s">
        <v>213</v>
      </c>
      <c r="C99" s="100">
        <v>821</v>
      </c>
      <c r="D99" s="100">
        <v>480</v>
      </c>
      <c r="E99" s="100">
        <v>1012</v>
      </c>
      <c r="F99" s="65">
        <v>724</v>
      </c>
      <c r="G99" s="100">
        <v>995</v>
      </c>
      <c r="H99" s="100">
        <v>905</v>
      </c>
      <c r="I99" s="100">
        <v>322</v>
      </c>
      <c r="J99" s="100">
        <v>619</v>
      </c>
      <c r="K99" s="100">
        <v>834</v>
      </c>
    </row>
    <row r="100" spans="1:11" x14ac:dyDescent="0.25">
      <c r="A100" s="369" t="s">
        <v>87</v>
      </c>
      <c r="B100" s="84" t="s">
        <v>88</v>
      </c>
      <c r="C100" s="100">
        <v>102091</v>
      </c>
      <c r="D100" s="100">
        <v>90545</v>
      </c>
      <c r="E100" s="100">
        <v>79092</v>
      </c>
      <c r="F100" s="65">
        <v>88699</v>
      </c>
      <c r="G100" s="100">
        <v>110499</v>
      </c>
      <c r="H100" s="100">
        <v>92417</v>
      </c>
      <c r="I100" s="100">
        <v>70576</v>
      </c>
      <c r="J100" s="100">
        <v>85710</v>
      </c>
      <c r="K100" s="100">
        <v>95434</v>
      </c>
    </row>
    <row r="101" spans="1:11" x14ac:dyDescent="0.25">
      <c r="A101" s="20" t="s">
        <v>93</v>
      </c>
      <c r="B101" s="38"/>
      <c r="C101" s="38"/>
      <c r="D101" s="38"/>
      <c r="E101" s="38"/>
      <c r="F101" s="38"/>
      <c r="G101" s="38"/>
      <c r="H101" s="38"/>
      <c r="I101" s="38"/>
      <c r="J101" s="38"/>
      <c r="K101" s="38"/>
    </row>
  </sheetData>
  <mergeCells count="16">
    <mergeCell ref="A94:A100"/>
    <mergeCell ref="A8:A14"/>
    <mergeCell ref="A15:A21"/>
    <mergeCell ref="A22:A28"/>
    <mergeCell ref="A32:A38"/>
    <mergeCell ref="A39:A45"/>
    <mergeCell ref="A46:A52"/>
    <mergeCell ref="A56:A62"/>
    <mergeCell ref="A63:A69"/>
    <mergeCell ref="A70:A76"/>
    <mergeCell ref="A87:A93"/>
    <mergeCell ref="A6:K6"/>
    <mergeCell ref="A30:K30"/>
    <mergeCell ref="A54:K54"/>
    <mergeCell ref="A78:K78"/>
    <mergeCell ref="A80:A86"/>
  </mergeCells>
  <hyperlinks>
    <hyperlink ref="A1" location="Indice!A1" display="Indice" xr:uid="{15941FE3-85B7-443B-A889-44CFDBA356D3}"/>
  </hyperlinks>
  <pageMargins left="0.7" right="0.7" top="0.75" bottom="0.75" header="0.3" footer="0.3"/>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62DF72-E01F-4F12-84CE-4999EA156EDF}">
  <dimension ref="A1:M65"/>
  <sheetViews>
    <sheetView workbookViewId="0">
      <selection activeCell="N15" sqref="N15"/>
    </sheetView>
  </sheetViews>
  <sheetFormatPr baseColWidth="10" defaultRowHeight="15" x14ac:dyDescent="0.25"/>
  <cols>
    <col min="1" max="1" width="11.42578125" style="24"/>
    <col min="2" max="2" width="25.7109375" style="24" customWidth="1"/>
    <col min="3" max="11" width="11.42578125" style="24"/>
    <col min="12" max="12" width="3.5703125" style="24" customWidth="1"/>
    <col min="13" max="13" width="11.42578125" style="24"/>
  </cols>
  <sheetData>
    <row r="1" spans="1:11" x14ac:dyDescent="0.25">
      <c r="A1" s="59" t="s">
        <v>42</v>
      </c>
      <c r="B1" s="38"/>
      <c r="C1" s="73"/>
      <c r="D1" s="73"/>
    </row>
    <row r="2" spans="1:11" x14ac:dyDescent="0.25">
      <c r="A2" s="59"/>
      <c r="B2" s="38"/>
      <c r="C2" s="73"/>
      <c r="D2" s="73"/>
    </row>
    <row r="3" spans="1:11" x14ac:dyDescent="0.25">
      <c r="A3" s="13" t="s">
        <v>309</v>
      </c>
      <c r="B3" s="73"/>
      <c r="C3" s="73"/>
      <c r="D3" s="73"/>
    </row>
    <row r="4" spans="1:11" x14ac:dyDescent="0.25">
      <c r="A4" s="14" t="s">
        <v>69</v>
      </c>
      <c r="B4" s="73"/>
      <c r="C4" s="73"/>
      <c r="D4" s="73"/>
    </row>
    <row r="6" spans="1:11" x14ac:dyDescent="0.25">
      <c r="A6" s="372" t="s">
        <v>70</v>
      </c>
      <c r="B6" s="372"/>
      <c r="C6" s="372"/>
      <c r="D6" s="372"/>
      <c r="E6" s="372"/>
      <c r="F6" s="372"/>
      <c r="G6" s="372"/>
      <c r="H6" s="372"/>
      <c r="I6" s="372"/>
      <c r="J6" s="372"/>
      <c r="K6" s="372"/>
    </row>
    <row r="7" spans="1:11" x14ac:dyDescent="0.25">
      <c r="A7" s="87" t="s">
        <v>80</v>
      </c>
      <c r="B7" s="75" t="s">
        <v>81</v>
      </c>
      <c r="C7" s="113" t="s">
        <v>71</v>
      </c>
      <c r="D7" s="88" t="s">
        <v>72</v>
      </c>
      <c r="E7" s="88" t="s">
        <v>73</v>
      </c>
      <c r="F7" s="88" t="s">
        <v>74</v>
      </c>
      <c r="G7" s="88" t="s">
        <v>75</v>
      </c>
      <c r="H7" s="88" t="s">
        <v>76</v>
      </c>
      <c r="I7" s="88" t="s">
        <v>77</v>
      </c>
      <c r="J7" s="88" t="s">
        <v>78</v>
      </c>
      <c r="K7" s="60">
        <v>2024</v>
      </c>
    </row>
    <row r="8" spans="1:11" x14ac:dyDescent="0.25">
      <c r="A8" s="396" t="s">
        <v>199</v>
      </c>
      <c r="B8" s="67" t="s">
        <v>305</v>
      </c>
      <c r="C8" s="161">
        <v>93.744154651472229</v>
      </c>
      <c r="D8" s="161">
        <v>92.63231182387517</v>
      </c>
      <c r="E8" s="161">
        <v>93.159896128215564</v>
      </c>
      <c r="F8" s="161">
        <v>93.079312642226299</v>
      </c>
      <c r="G8" s="161">
        <v>91.939137982979432</v>
      </c>
      <c r="H8" s="161">
        <v>92.243635671017515</v>
      </c>
      <c r="I8" s="161">
        <v>87.994041856600475</v>
      </c>
      <c r="J8" s="161">
        <v>91.006049617634744</v>
      </c>
      <c r="K8" s="161">
        <v>91.253107887357459</v>
      </c>
    </row>
    <row r="9" spans="1:11" x14ac:dyDescent="0.25">
      <c r="A9" s="396"/>
      <c r="B9" s="67" t="s">
        <v>306</v>
      </c>
      <c r="C9" s="161">
        <v>5.469429013100318</v>
      </c>
      <c r="D9" s="161">
        <v>5.6353408337775681</v>
      </c>
      <c r="E9" s="161">
        <v>5.6242652602303354</v>
      </c>
      <c r="F9" s="161">
        <v>5.7389066640965565</v>
      </c>
      <c r="G9" s="161">
        <v>6.8336727155867765</v>
      </c>
      <c r="H9" s="161">
        <v>6.4431151350960922</v>
      </c>
      <c r="I9" s="161">
        <v>8.9331712362270963</v>
      </c>
      <c r="J9" s="161">
        <v>7.1390012340867308</v>
      </c>
      <c r="K9" s="161">
        <v>7.3910452528646351</v>
      </c>
    </row>
    <row r="10" spans="1:11" x14ac:dyDescent="0.25">
      <c r="A10" s="396"/>
      <c r="B10" s="67" t="s">
        <v>307</v>
      </c>
      <c r="C10" s="161">
        <v>99.213583636914066</v>
      </c>
      <c r="D10" s="161">
        <v>98.267652698481683</v>
      </c>
      <c r="E10" s="161">
        <v>98.784161620045111</v>
      </c>
      <c r="F10" s="161">
        <v>98.818219285847078</v>
      </c>
      <c r="G10" s="161">
        <v>98.772810591017077</v>
      </c>
      <c r="H10" s="161">
        <v>98.686751148466911</v>
      </c>
      <c r="I10" s="161">
        <v>96.92721376522411</v>
      </c>
      <c r="J10" s="161">
        <v>98.145050759677062</v>
      </c>
      <c r="K10" s="161">
        <v>98.644153128283762</v>
      </c>
    </row>
    <row r="11" spans="1:11" x14ac:dyDescent="0.25">
      <c r="A11" s="396"/>
      <c r="B11" s="67" t="s">
        <v>308</v>
      </c>
      <c r="C11" s="161">
        <v>0.786415593537939</v>
      </c>
      <c r="D11" s="161">
        <v>1.7323460613475037</v>
      </c>
      <c r="E11" s="161">
        <v>1.2158384690633148</v>
      </c>
      <c r="F11" s="161">
        <v>1.1817808738241098</v>
      </c>
      <c r="G11" s="161">
        <v>1.2271896806094174</v>
      </c>
      <c r="H11" s="161">
        <v>1.3132481312412725</v>
      </c>
      <c r="I11" s="161">
        <v>3.0727859244807973</v>
      </c>
      <c r="J11" s="161">
        <v>1.8549487349587346</v>
      </c>
      <c r="K11" s="161">
        <v>1.3558468717162344</v>
      </c>
    </row>
    <row r="12" spans="1:11" x14ac:dyDescent="0.25">
      <c r="A12" s="396" t="s">
        <v>87</v>
      </c>
      <c r="B12" s="67" t="s">
        <v>305</v>
      </c>
      <c r="C12" s="161">
        <v>44.036724440780198</v>
      </c>
      <c r="D12" s="161">
        <v>45.604335332631877</v>
      </c>
      <c r="E12" s="161">
        <v>42.287081728060208</v>
      </c>
      <c r="F12" s="161">
        <v>45.495068230652613</v>
      </c>
      <c r="G12" s="161">
        <v>47.815075059626686</v>
      </c>
      <c r="H12" s="161">
        <v>49.753135162714393</v>
      </c>
      <c r="I12" s="161">
        <v>43.42786754384047</v>
      </c>
      <c r="J12" s="161">
        <v>44.679142355791107</v>
      </c>
      <c r="K12" s="161">
        <v>44.117094458655593</v>
      </c>
    </row>
    <row r="13" spans="1:11" x14ac:dyDescent="0.25">
      <c r="A13" s="396"/>
      <c r="B13" s="67" t="s">
        <v>306</v>
      </c>
      <c r="C13" s="161">
        <v>51.749808763692414</v>
      </c>
      <c r="D13" s="161">
        <v>46.590765031706127</v>
      </c>
      <c r="E13" s="161">
        <v>49.741037270751811</v>
      </c>
      <c r="F13" s="161">
        <v>45.98657157922564</v>
      </c>
      <c r="G13" s="161">
        <v>43.322146820872362</v>
      </c>
      <c r="H13" s="161">
        <v>41.415873582993271</v>
      </c>
      <c r="I13" s="161">
        <v>44.20889459749629</v>
      </c>
      <c r="J13" s="161">
        <v>36.747552880833446</v>
      </c>
      <c r="K13" s="161">
        <v>34.380997483812322</v>
      </c>
    </row>
    <row r="14" spans="1:11" x14ac:dyDescent="0.25">
      <c r="A14" s="396"/>
      <c r="B14" s="67" t="s">
        <v>307</v>
      </c>
      <c r="C14" s="161">
        <v>95.786533059553406</v>
      </c>
      <c r="D14" s="161">
        <v>92.19510046587429</v>
      </c>
      <c r="E14" s="161">
        <v>92.028119239248127</v>
      </c>
      <c r="F14" s="161">
        <v>91.48163971943633</v>
      </c>
      <c r="G14" s="161">
        <v>91.137221776368605</v>
      </c>
      <c r="H14" s="161">
        <v>91.169008826040383</v>
      </c>
      <c r="I14" s="161">
        <v>87.636762481231841</v>
      </c>
      <c r="J14" s="161">
        <v>81.426695301194925</v>
      </c>
      <c r="K14" s="161">
        <v>78.498091954005858</v>
      </c>
    </row>
    <row r="15" spans="1:11" x14ac:dyDescent="0.25">
      <c r="A15" s="396"/>
      <c r="B15" s="67" t="s">
        <v>308</v>
      </c>
      <c r="C15" s="161">
        <v>4.2134686057209656</v>
      </c>
      <c r="D15" s="161">
        <v>7.8048989121319092</v>
      </c>
      <c r="E15" s="161">
        <v>7.9718788531792359</v>
      </c>
      <c r="F15" s="161">
        <v>8.518360192030574</v>
      </c>
      <c r="G15" s="161">
        <v>8.8627788583385705</v>
      </c>
      <c r="H15" s="161">
        <v>8.8309917230116213</v>
      </c>
      <c r="I15" s="161">
        <v>12.363236887141754</v>
      </c>
      <c r="J15" s="161">
        <v>18.57330347964977</v>
      </c>
      <c r="K15" s="161">
        <v>21.501908045994149</v>
      </c>
    </row>
    <row r="16" spans="1:11" x14ac:dyDescent="0.25">
      <c r="A16" s="396" t="s">
        <v>88</v>
      </c>
      <c r="B16" s="67" t="s">
        <v>305</v>
      </c>
      <c r="C16" s="161">
        <v>86.171446215702915</v>
      </c>
      <c r="D16" s="161">
        <v>84.347931987421191</v>
      </c>
      <c r="E16" s="161">
        <v>85.017965334000351</v>
      </c>
      <c r="F16" s="161">
        <v>85.411336076274907</v>
      </c>
      <c r="G16" s="161">
        <v>84.35290434533367</v>
      </c>
      <c r="H16" s="161">
        <v>84.545204264639196</v>
      </c>
      <c r="I16" s="161">
        <v>79.628641340968869</v>
      </c>
      <c r="J16" s="161">
        <v>81.882770527833486</v>
      </c>
      <c r="K16" s="161">
        <v>81.759612450097222</v>
      </c>
    </row>
    <row r="17" spans="1:11" x14ac:dyDescent="0.25">
      <c r="A17" s="396"/>
      <c r="B17" s="67" t="s">
        <v>306</v>
      </c>
      <c r="C17" s="161">
        <v>12.442409068456904</v>
      </c>
      <c r="D17" s="161">
        <v>12.73150872956538</v>
      </c>
      <c r="E17" s="161">
        <v>12.528881803208208</v>
      </c>
      <c r="F17" s="161">
        <v>12.030197214883284</v>
      </c>
      <c r="G17" s="161">
        <v>12.947161783225297</v>
      </c>
      <c r="H17" s="161">
        <v>12.63047117981227</v>
      </c>
      <c r="I17" s="161">
        <v>15.534975878325469</v>
      </c>
      <c r="J17" s="161">
        <v>12.892283813820594</v>
      </c>
      <c r="K17" s="161">
        <v>12.754604027232453</v>
      </c>
    </row>
    <row r="18" spans="1:11" x14ac:dyDescent="0.25">
      <c r="A18" s="396"/>
      <c r="B18" s="67" t="s">
        <v>307</v>
      </c>
      <c r="C18" s="161">
        <v>98.61385523949933</v>
      </c>
      <c r="D18" s="161">
        <v>97.079440767852304</v>
      </c>
      <c r="E18" s="161">
        <v>97.546847369422323</v>
      </c>
      <c r="F18" s="161">
        <v>97.44153325999136</v>
      </c>
      <c r="G18" s="161">
        <v>97.300066021811489</v>
      </c>
      <c r="H18" s="161">
        <v>97.175675740059972</v>
      </c>
      <c r="I18" s="161">
        <v>95.163617829147924</v>
      </c>
      <c r="J18" s="161">
        <v>94.775054279305067</v>
      </c>
      <c r="K18" s="161">
        <v>94.514216470023683</v>
      </c>
    </row>
    <row r="19" spans="1:11" x14ac:dyDescent="0.25">
      <c r="A19" s="396"/>
      <c r="B19" s="67" t="s">
        <v>308</v>
      </c>
      <c r="C19" s="161">
        <v>1.3861443457630958</v>
      </c>
      <c r="D19" s="161">
        <v>2.9205580548288963</v>
      </c>
      <c r="E19" s="161">
        <v>2.4531524503907991</v>
      </c>
      <c r="F19" s="161">
        <v>2.5584668580453154</v>
      </c>
      <c r="G19" s="161">
        <v>2.6999343088628072</v>
      </c>
      <c r="H19" s="161">
        <v>2.8243237271628008</v>
      </c>
      <c r="I19" s="161">
        <v>4.8363818402254202</v>
      </c>
      <c r="J19" s="161">
        <v>5.2249450763181464</v>
      </c>
      <c r="K19" s="161">
        <v>5.4857835299763131</v>
      </c>
    </row>
    <row r="21" spans="1:11" x14ac:dyDescent="0.25">
      <c r="A21" s="372" t="s">
        <v>90</v>
      </c>
      <c r="B21" s="372"/>
      <c r="C21" s="372"/>
      <c r="D21" s="372"/>
      <c r="E21" s="372"/>
      <c r="F21" s="372"/>
      <c r="G21" s="372"/>
      <c r="H21" s="372"/>
      <c r="I21" s="372"/>
      <c r="J21" s="372"/>
      <c r="K21" s="372"/>
    </row>
    <row r="22" spans="1:11" x14ac:dyDescent="0.25">
      <c r="A22" s="87" t="s">
        <v>80</v>
      </c>
      <c r="B22" s="75" t="s">
        <v>81</v>
      </c>
      <c r="C22" s="88" t="s">
        <v>71</v>
      </c>
      <c r="D22" s="88" t="s">
        <v>72</v>
      </c>
      <c r="E22" s="88" t="s">
        <v>73</v>
      </c>
      <c r="F22" s="88" t="s">
        <v>74</v>
      </c>
      <c r="G22" s="88" t="s">
        <v>75</v>
      </c>
      <c r="H22" s="88" t="s">
        <v>76</v>
      </c>
      <c r="I22" s="88" t="s">
        <v>77</v>
      </c>
      <c r="J22" s="88" t="s">
        <v>78</v>
      </c>
      <c r="K22" s="60">
        <v>2024</v>
      </c>
    </row>
    <row r="23" spans="1:11" x14ac:dyDescent="0.25">
      <c r="A23" s="396" t="s">
        <v>199</v>
      </c>
      <c r="B23" s="67" t="s">
        <v>305</v>
      </c>
      <c r="C23" s="165">
        <v>10507609</v>
      </c>
      <c r="D23" s="165">
        <v>10948586</v>
      </c>
      <c r="E23" s="165">
        <v>11190403</v>
      </c>
      <c r="F23" s="165">
        <v>11381121</v>
      </c>
      <c r="G23" s="165">
        <v>11550424</v>
      </c>
      <c r="H23" s="165">
        <v>11829381</v>
      </c>
      <c r="I23" s="165">
        <v>12405101</v>
      </c>
      <c r="J23" s="165">
        <v>12494795</v>
      </c>
      <c r="K23" s="165">
        <v>12534182</v>
      </c>
    </row>
    <row r="24" spans="1:11" x14ac:dyDescent="0.25">
      <c r="A24" s="396"/>
      <c r="B24" s="67" t="s">
        <v>306</v>
      </c>
      <c r="C24" s="165">
        <v>10507609</v>
      </c>
      <c r="D24" s="165">
        <v>10948586</v>
      </c>
      <c r="E24" s="165">
        <v>11190403</v>
      </c>
      <c r="F24" s="165">
        <v>11381121</v>
      </c>
      <c r="G24" s="165">
        <v>11550424</v>
      </c>
      <c r="H24" s="165">
        <v>11829381</v>
      </c>
      <c r="I24" s="165">
        <v>12405101</v>
      </c>
      <c r="J24" s="165">
        <v>12494795</v>
      </c>
      <c r="K24" s="165">
        <v>12534182</v>
      </c>
    </row>
    <row r="25" spans="1:11" x14ac:dyDescent="0.25">
      <c r="A25" s="396"/>
      <c r="B25" s="67" t="s">
        <v>307</v>
      </c>
      <c r="C25" s="165">
        <v>10507609</v>
      </c>
      <c r="D25" s="165">
        <v>10948586</v>
      </c>
      <c r="E25" s="165">
        <v>11190403</v>
      </c>
      <c r="F25" s="165">
        <v>11381121</v>
      </c>
      <c r="G25" s="165">
        <v>11550424</v>
      </c>
      <c r="H25" s="165">
        <v>11829381</v>
      </c>
      <c r="I25" s="165">
        <v>12405101</v>
      </c>
      <c r="J25" s="165">
        <v>12494795</v>
      </c>
      <c r="K25" s="165">
        <v>12534182</v>
      </c>
    </row>
    <row r="26" spans="1:11" x14ac:dyDescent="0.25">
      <c r="A26" s="396"/>
      <c r="B26" s="67" t="s">
        <v>308</v>
      </c>
      <c r="C26" s="165">
        <v>10507609</v>
      </c>
      <c r="D26" s="165">
        <v>10948586</v>
      </c>
      <c r="E26" s="165">
        <v>11190403</v>
      </c>
      <c r="F26" s="165">
        <v>11381121</v>
      </c>
      <c r="G26" s="165">
        <v>11550424</v>
      </c>
      <c r="H26" s="165">
        <v>11829381</v>
      </c>
      <c r="I26" s="165">
        <v>12405101</v>
      </c>
      <c r="J26" s="165">
        <v>12494795</v>
      </c>
      <c r="K26" s="165">
        <v>12534182</v>
      </c>
    </row>
    <row r="27" spans="1:11" x14ac:dyDescent="0.25">
      <c r="A27" s="396" t="s">
        <v>87</v>
      </c>
      <c r="B27" s="67" t="s">
        <v>305</v>
      </c>
      <c r="C27" s="165">
        <v>2009565</v>
      </c>
      <c r="D27" s="165">
        <v>2222682</v>
      </c>
      <c r="E27" s="165">
        <v>2396752</v>
      </c>
      <c r="F27" s="165">
        <v>2593075</v>
      </c>
      <c r="G27" s="165">
        <v>2803690</v>
      </c>
      <c r="H27" s="165">
        <v>3031408</v>
      </c>
      <c r="I27" s="165">
        <v>3399068</v>
      </c>
      <c r="J27" s="165">
        <v>3651538</v>
      </c>
      <c r="K27" s="165">
        <v>3911343</v>
      </c>
    </row>
    <row r="28" spans="1:11" x14ac:dyDescent="0.25">
      <c r="A28" s="396"/>
      <c r="B28" s="67" t="s">
        <v>306</v>
      </c>
      <c r="C28" s="165">
        <v>2009565</v>
      </c>
      <c r="D28" s="165">
        <v>2222682</v>
      </c>
      <c r="E28" s="165">
        <v>2396752</v>
      </c>
      <c r="F28" s="165">
        <v>2593075</v>
      </c>
      <c r="G28" s="165">
        <v>2803690</v>
      </c>
      <c r="H28" s="165">
        <v>3031408</v>
      </c>
      <c r="I28" s="165">
        <v>3399068</v>
      </c>
      <c r="J28" s="165">
        <v>3651538</v>
      </c>
      <c r="K28" s="165">
        <v>3911343</v>
      </c>
    </row>
    <row r="29" spans="1:11" x14ac:dyDescent="0.25">
      <c r="A29" s="396"/>
      <c r="B29" s="67" t="s">
        <v>307</v>
      </c>
      <c r="C29" s="165">
        <v>2009565</v>
      </c>
      <c r="D29" s="165">
        <v>2222682</v>
      </c>
      <c r="E29" s="165">
        <v>2396752</v>
      </c>
      <c r="F29" s="165">
        <v>2593075</v>
      </c>
      <c r="G29" s="165">
        <v>2803690</v>
      </c>
      <c r="H29" s="165">
        <v>3031408</v>
      </c>
      <c r="I29" s="165">
        <v>3399068</v>
      </c>
      <c r="J29" s="165">
        <v>3651538</v>
      </c>
      <c r="K29" s="165">
        <v>3911343</v>
      </c>
    </row>
    <row r="30" spans="1:11" x14ac:dyDescent="0.25">
      <c r="A30" s="396"/>
      <c r="B30" s="67" t="s">
        <v>308</v>
      </c>
      <c r="C30" s="165">
        <v>2009565</v>
      </c>
      <c r="D30" s="165">
        <v>2222682</v>
      </c>
      <c r="E30" s="165">
        <v>2396752</v>
      </c>
      <c r="F30" s="165">
        <v>2593075</v>
      </c>
      <c r="G30" s="165">
        <v>2803690</v>
      </c>
      <c r="H30" s="165">
        <v>3031408</v>
      </c>
      <c r="I30" s="165">
        <v>3399068</v>
      </c>
      <c r="J30" s="165">
        <v>3651538</v>
      </c>
      <c r="K30" s="165">
        <v>3911343</v>
      </c>
    </row>
    <row r="31" spans="1:11" x14ac:dyDescent="0.25">
      <c r="A31" s="396" t="s">
        <v>88</v>
      </c>
      <c r="B31" s="67" t="s">
        <v>305</v>
      </c>
      <c r="C31" s="100">
        <f>SUM(C23+C27)</f>
        <v>12517174</v>
      </c>
      <c r="D31" s="100">
        <f t="shared" ref="D31:K31" si="0">SUM(D23+D27)</f>
        <v>13171268</v>
      </c>
      <c r="E31" s="100">
        <f t="shared" si="0"/>
        <v>13587155</v>
      </c>
      <c r="F31" s="100">
        <f t="shared" si="0"/>
        <v>13974196</v>
      </c>
      <c r="G31" s="100">
        <f t="shared" si="0"/>
        <v>14354114</v>
      </c>
      <c r="H31" s="100">
        <f t="shared" si="0"/>
        <v>14860789</v>
      </c>
      <c r="I31" s="100">
        <f t="shared" si="0"/>
        <v>15804169</v>
      </c>
      <c r="J31" s="100">
        <f t="shared" si="0"/>
        <v>16146333</v>
      </c>
      <c r="K31" s="100">
        <f t="shared" si="0"/>
        <v>16445525</v>
      </c>
    </row>
    <row r="32" spans="1:11" x14ac:dyDescent="0.25">
      <c r="A32" s="396"/>
      <c r="B32" s="67" t="s">
        <v>306</v>
      </c>
      <c r="C32" s="100">
        <f t="shared" ref="C32:K32" si="1">SUM(C24+C28)</f>
        <v>12517174</v>
      </c>
      <c r="D32" s="100">
        <f t="shared" si="1"/>
        <v>13171268</v>
      </c>
      <c r="E32" s="100">
        <f t="shared" si="1"/>
        <v>13587155</v>
      </c>
      <c r="F32" s="100">
        <f t="shared" si="1"/>
        <v>13974196</v>
      </c>
      <c r="G32" s="100">
        <f t="shared" si="1"/>
        <v>14354114</v>
      </c>
      <c r="H32" s="100">
        <f t="shared" si="1"/>
        <v>14860789</v>
      </c>
      <c r="I32" s="100">
        <f t="shared" si="1"/>
        <v>15804169</v>
      </c>
      <c r="J32" s="100">
        <f t="shared" si="1"/>
        <v>16146333</v>
      </c>
      <c r="K32" s="100">
        <f t="shared" si="1"/>
        <v>16445525</v>
      </c>
    </row>
    <row r="33" spans="1:11" x14ac:dyDescent="0.25">
      <c r="A33" s="396"/>
      <c r="B33" s="67" t="s">
        <v>307</v>
      </c>
      <c r="C33" s="100">
        <f t="shared" ref="C33:K33" si="2">SUM(C25+C29)</f>
        <v>12517174</v>
      </c>
      <c r="D33" s="100">
        <f t="shared" si="2"/>
        <v>13171268</v>
      </c>
      <c r="E33" s="100">
        <f t="shared" si="2"/>
        <v>13587155</v>
      </c>
      <c r="F33" s="100">
        <f t="shared" si="2"/>
        <v>13974196</v>
      </c>
      <c r="G33" s="100">
        <f t="shared" si="2"/>
        <v>14354114</v>
      </c>
      <c r="H33" s="100">
        <f t="shared" si="2"/>
        <v>14860789</v>
      </c>
      <c r="I33" s="100">
        <f t="shared" si="2"/>
        <v>15804169</v>
      </c>
      <c r="J33" s="100">
        <f t="shared" si="2"/>
        <v>16146333</v>
      </c>
      <c r="K33" s="100">
        <f t="shared" si="2"/>
        <v>16445525</v>
      </c>
    </row>
    <row r="34" spans="1:11" x14ac:dyDescent="0.25">
      <c r="A34" s="396"/>
      <c r="B34" s="67" t="s">
        <v>308</v>
      </c>
      <c r="C34" s="100">
        <f t="shared" ref="C34:K34" si="3">SUM(C26+C30)</f>
        <v>12517174</v>
      </c>
      <c r="D34" s="100">
        <f t="shared" si="3"/>
        <v>13171268</v>
      </c>
      <c r="E34" s="100">
        <f t="shared" si="3"/>
        <v>13587155</v>
      </c>
      <c r="F34" s="100">
        <f t="shared" si="3"/>
        <v>13974196</v>
      </c>
      <c r="G34" s="100">
        <f t="shared" si="3"/>
        <v>14354114</v>
      </c>
      <c r="H34" s="100">
        <f t="shared" si="3"/>
        <v>14860789</v>
      </c>
      <c r="I34" s="100">
        <f t="shared" si="3"/>
        <v>15804169</v>
      </c>
      <c r="J34" s="100">
        <f t="shared" si="3"/>
        <v>16146333</v>
      </c>
      <c r="K34" s="100">
        <f t="shared" si="3"/>
        <v>16445525</v>
      </c>
    </row>
    <row r="36" spans="1:11" x14ac:dyDescent="0.25">
      <c r="A36" s="372" t="s">
        <v>91</v>
      </c>
      <c r="B36" s="372"/>
      <c r="C36" s="372"/>
      <c r="D36" s="372"/>
      <c r="E36" s="372"/>
      <c r="F36" s="372"/>
      <c r="G36" s="372"/>
      <c r="H36" s="372"/>
      <c r="I36" s="372"/>
      <c r="J36" s="372"/>
      <c r="K36" s="372"/>
    </row>
    <row r="37" spans="1:11" x14ac:dyDescent="0.25">
      <c r="A37" s="87" t="s">
        <v>80</v>
      </c>
      <c r="B37" s="75" t="s">
        <v>81</v>
      </c>
      <c r="C37" s="88" t="s">
        <v>71</v>
      </c>
      <c r="D37" s="88" t="s">
        <v>72</v>
      </c>
      <c r="E37" s="88" t="s">
        <v>73</v>
      </c>
      <c r="F37" s="88" t="s">
        <v>74</v>
      </c>
      <c r="G37" s="88" t="s">
        <v>75</v>
      </c>
      <c r="H37" s="88" t="s">
        <v>76</v>
      </c>
      <c r="I37" s="88" t="s">
        <v>77</v>
      </c>
      <c r="J37" s="88" t="s">
        <v>78</v>
      </c>
      <c r="K37" s="60">
        <v>2024</v>
      </c>
    </row>
    <row r="38" spans="1:11" x14ac:dyDescent="0.25">
      <c r="A38" s="396" t="s">
        <v>199</v>
      </c>
      <c r="B38" s="67" t="s">
        <v>305</v>
      </c>
      <c r="C38" s="162">
        <v>0.23571621595</v>
      </c>
      <c r="D38" s="162">
        <v>0.23672931025999999</v>
      </c>
      <c r="E38" s="162">
        <v>0.22351606749</v>
      </c>
      <c r="F38" s="162">
        <v>0.17754219693000001</v>
      </c>
      <c r="G38" s="162">
        <v>0.15617728419999999</v>
      </c>
      <c r="H38" s="162">
        <v>0.17692369383000001</v>
      </c>
      <c r="I38" s="162">
        <v>0.23161132664999998</v>
      </c>
      <c r="J38" s="162">
        <v>0.16804072220999999</v>
      </c>
      <c r="K38" s="162">
        <v>0.14528620640589451</v>
      </c>
    </row>
    <row r="39" spans="1:11" x14ac:dyDescent="0.25">
      <c r="A39" s="396"/>
      <c r="B39" s="67" t="s">
        <v>306</v>
      </c>
      <c r="C39" s="162">
        <v>0.23010407652999998</v>
      </c>
      <c r="D39" s="162">
        <v>0.22852799865000001</v>
      </c>
      <c r="E39" s="162">
        <v>0.21950997554000001</v>
      </c>
      <c r="F39" s="162">
        <v>0.16916840231999999</v>
      </c>
      <c r="G39" s="162">
        <v>0.15514644294999999</v>
      </c>
      <c r="H39" s="162">
        <v>0.17051808878999999</v>
      </c>
      <c r="I39" s="162">
        <v>0.20052675572999998</v>
      </c>
      <c r="J39" s="162">
        <v>0.16698658756000001</v>
      </c>
      <c r="K39" s="162">
        <v>0.14424303879171077</v>
      </c>
    </row>
    <row r="40" spans="1:11" x14ac:dyDescent="0.25">
      <c r="A40" s="396"/>
      <c r="B40" s="67" t="s">
        <v>307</v>
      </c>
      <c r="C40" s="162">
        <v>2.7717426620000003E-2</v>
      </c>
      <c r="D40" s="162">
        <v>5.5350862399999999E-2</v>
      </c>
      <c r="E40" s="162">
        <v>4.9993090670000004E-2</v>
      </c>
      <c r="F40" s="162">
        <v>4.030745073E-2</v>
      </c>
      <c r="G40" s="162">
        <v>3.5450267840000001E-2</v>
      </c>
      <c r="H40" s="162">
        <v>4.2397970300000004E-2</v>
      </c>
      <c r="I40" s="162">
        <v>9.152404771E-2</v>
      </c>
      <c r="J40" s="162">
        <v>3.5189716839999996E-2</v>
      </c>
      <c r="K40" s="162">
        <v>2.2701681885589534E-2</v>
      </c>
    </row>
    <row r="41" spans="1:11" x14ac:dyDescent="0.25">
      <c r="A41" s="396"/>
      <c r="B41" s="67" t="s">
        <v>308</v>
      </c>
      <c r="C41" s="162">
        <v>2.7717426620000003E-2</v>
      </c>
      <c r="D41" s="162">
        <v>5.5350862399999999E-2</v>
      </c>
      <c r="E41" s="162">
        <v>4.9993090670000004E-2</v>
      </c>
      <c r="F41" s="162">
        <v>4.030745073E-2</v>
      </c>
      <c r="G41" s="162">
        <v>3.5450267840000001E-2</v>
      </c>
      <c r="H41" s="162">
        <v>4.2397970300000004E-2</v>
      </c>
      <c r="I41" s="162">
        <v>9.152404771E-2</v>
      </c>
      <c r="J41" s="162">
        <v>3.5189716839999996E-2</v>
      </c>
      <c r="K41" s="162">
        <v>2.270168188558953E-2</v>
      </c>
    </row>
    <row r="42" spans="1:11" x14ac:dyDescent="0.25">
      <c r="A42" s="396" t="s">
        <v>87</v>
      </c>
      <c r="B42" s="67" t="s">
        <v>305</v>
      </c>
      <c r="C42" s="162">
        <v>1.3270264241900001</v>
      </c>
      <c r="D42" s="162">
        <v>1.3494415764099998</v>
      </c>
      <c r="E42" s="162">
        <v>1.15978996889</v>
      </c>
      <c r="F42" s="162">
        <v>1.0098683029100002</v>
      </c>
      <c r="G42" s="162">
        <v>0.82875491151000003</v>
      </c>
      <c r="H42" s="162">
        <v>0.71094000496999998</v>
      </c>
      <c r="I42" s="162">
        <v>0.96819270225999998</v>
      </c>
      <c r="J42" s="162">
        <v>1.3117736037000001</v>
      </c>
      <c r="K42" s="162">
        <v>0.54092116080302322</v>
      </c>
    </row>
    <row r="43" spans="1:11" x14ac:dyDescent="0.25">
      <c r="A43" s="396"/>
      <c r="B43" s="67" t="s">
        <v>306</v>
      </c>
      <c r="C43" s="162">
        <v>1.31028304754</v>
      </c>
      <c r="D43" s="162">
        <v>1.3419387384399999</v>
      </c>
      <c r="E43" s="162">
        <v>1.09558542602</v>
      </c>
      <c r="F43" s="162">
        <v>0.90860730317000005</v>
      </c>
      <c r="G43" s="162">
        <v>0.73886201329000001</v>
      </c>
      <c r="H43" s="162">
        <v>0.60553316092999998</v>
      </c>
      <c r="I43" s="162">
        <v>0.81229168831999998</v>
      </c>
      <c r="J43" s="162">
        <v>0.91234512870999995</v>
      </c>
      <c r="K43" s="162">
        <v>0.42732443251317986</v>
      </c>
    </row>
    <row r="44" spans="1:11" x14ac:dyDescent="0.25">
      <c r="A44" s="396"/>
      <c r="B44" s="67" t="s">
        <v>307</v>
      </c>
      <c r="C44" s="162">
        <v>0.16827695833</v>
      </c>
      <c r="D44" s="162">
        <v>0.57051345346000004</v>
      </c>
      <c r="E44" s="162">
        <v>0.32084670435000001</v>
      </c>
      <c r="F44" s="162">
        <v>0.27572573963000002</v>
      </c>
      <c r="G44" s="162">
        <v>0.20628512344</v>
      </c>
      <c r="H44" s="162">
        <v>0.22588442854999999</v>
      </c>
      <c r="I44" s="162">
        <v>0.31243141186000001</v>
      </c>
      <c r="J44" s="162">
        <v>0.47921326309000001</v>
      </c>
      <c r="K44" s="162">
        <v>0.33741569247618164</v>
      </c>
    </row>
    <row r="45" spans="1:11" x14ac:dyDescent="0.25">
      <c r="A45" s="396"/>
      <c r="B45" s="67" t="s">
        <v>308</v>
      </c>
      <c r="C45" s="162">
        <v>0.16827695833</v>
      </c>
      <c r="D45" s="162">
        <v>0.57051345346000004</v>
      </c>
      <c r="E45" s="162">
        <v>0.32084670435000001</v>
      </c>
      <c r="F45" s="162">
        <v>0.27572573963000002</v>
      </c>
      <c r="G45" s="162">
        <v>0.20628512503999999</v>
      </c>
      <c r="H45" s="162">
        <v>0.22588442854999999</v>
      </c>
      <c r="I45" s="162">
        <v>0.31243141186000001</v>
      </c>
      <c r="J45" s="162">
        <v>0.47921326309000001</v>
      </c>
      <c r="K45" s="162">
        <v>0.33741569247618169</v>
      </c>
    </row>
    <row r="46" spans="1:11" x14ac:dyDescent="0.25">
      <c r="A46" s="396" t="s">
        <v>88</v>
      </c>
      <c r="B46" s="67" t="s">
        <v>305</v>
      </c>
      <c r="C46" s="162">
        <v>0.36592767367164675</v>
      </c>
      <c r="D46" s="162">
        <v>0.60482250807771076</v>
      </c>
      <c r="E46" s="162">
        <v>0.31374196530372972</v>
      </c>
      <c r="F46" s="162">
        <v>0.27288420506633987</v>
      </c>
      <c r="G46" s="162">
        <v>0.2186546408025378</v>
      </c>
      <c r="H46" s="162">
        <v>0.24213831134982911</v>
      </c>
      <c r="I46" s="162">
        <v>0.31144382630705303</v>
      </c>
      <c r="J46" s="162">
        <v>0.21565914289140994</v>
      </c>
      <c r="K46" s="162">
        <v>0.1830392856468622</v>
      </c>
    </row>
    <row r="47" spans="1:11" x14ac:dyDescent="0.25">
      <c r="A47" s="396"/>
      <c r="B47" s="67" t="s">
        <v>306</v>
      </c>
      <c r="C47" s="162">
        <v>0.35333222215850535</v>
      </c>
      <c r="D47" s="162">
        <v>0.61341319649483883</v>
      </c>
      <c r="E47" s="162">
        <v>0.30040130614443444</v>
      </c>
      <c r="F47" s="162">
        <v>0.25407838354408868</v>
      </c>
      <c r="G47" s="162">
        <v>0.19780188781443223</v>
      </c>
      <c r="H47" s="162">
        <v>0.21227572478277784</v>
      </c>
      <c r="I47" s="162">
        <v>0.25498265231034623</v>
      </c>
      <c r="J47" s="162">
        <v>0.1843793325829943</v>
      </c>
      <c r="K47" s="162">
        <v>0.16319973699591631</v>
      </c>
    </row>
    <row r="48" spans="1:11" x14ac:dyDescent="0.25">
      <c r="A48" s="396"/>
      <c r="B48" s="67" t="s">
        <v>307</v>
      </c>
      <c r="C48" s="162">
        <v>1.7849736182562474E-2</v>
      </c>
      <c r="D48" s="162">
        <v>3.5806977311147875E-2</v>
      </c>
      <c r="E48" s="162">
        <v>3.5188425495387282E-2</v>
      </c>
      <c r="F48" s="162">
        <v>3.0978853750286663E-2</v>
      </c>
      <c r="G48" s="162">
        <v>2.5573283680037032E-2</v>
      </c>
      <c r="H48" s="162">
        <v>3.106863955033792E-2</v>
      </c>
      <c r="I48" s="162">
        <v>5.8692213840770557E-2</v>
      </c>
      <c r="J48" s="162">
        <v>4.2510624189122104E-2</v>
      </c>
      <c r="K48" s="162">
        <v>6.3153658961620951E-2</v>
      </c>
    </row>
    <row r="49" spans="1:11" x14ac:dyDescent="0.25">
      <c r="A49" s="396"/>
      <c r="B49" s="67" t="s">
        <v>308</v>
      </c>
      <c r="C49" s="162">
        <v>1.8830234379704651E-2</v>
      </c>
      <c r="D49" s="162">
        <v>4.2353777980927904E-2</v>
      </c>
      <c r="E49" s="162">
        <v>7.6503974098047697E-2</v>
      </c>
      <c r="F49" s="162">
        <v>6.1092042216416849E-2</v>
      </c>
      <c r="G49" s="162">
        <v>5.6035219025571639E-2</v>
      </c>
      <c r="H49" s="162">
        <v>6.7796180548347046E-2</v>
      </c>
      <c r="I49" s="162">
        <v>0.10858418928469724</v>
      </c>
      <c r="J49" s="162">
        <v>7.2383854172261189E-2</v>
      </c>
      <c r="K49" s="162">
        <v>6.3153658961620951E-2</v>
      </c>
    </row>
    <row r="51" spans="1:11" x14ac:dyDescent="0.25">
      <c r="A51" s="367" t="s">
        <v>92</v>
      </c>
      <c r="B51" s="367"/>
      <c r="C51" s="367"/>
      <c r="D51" s="367"/>
      <c r="E51" s="367"/>
      <c r="F51" s="367"/>
      <c r="G51" s="367"/>
      <c r="H51" s="367"/>
      <c r="I51" s="367"/>
      <c r="J51" s="367"/>
      <c r="K51" s="367"/>
    </row>
    <row r="52" spans="1:11" x14ac:dyDescent="0.25">
      <c r="A52" s="128" t="s">
        <v>80</v>
      </c>
      <c r="B52" s="129" t="s">
        <v>81</v>
      </c>
      <c r="C52" s="130" t="s">
        <v>71</v>
      </c>
      <c r="D52" s="130" t="s">
        <v>72</v>
      </c>
      <c r="E52" s="130" t="s">
        <v>73</v>
      </c>
      <c r="F52" s="130" t="s">
        <v>74</v>
      </c>
      <c r="G52" s="130" t="s">
        <v>75</v>
      </c>
      <c r="H52" s="130" t="s">
        <v>76</v>
      </c>
      <c r="I52" s="130" t="s">
        <v>77</v>
      </c>
      <c r="J52" s="130" t="s">
        <v>78</v>
      </c>
      <c r="K52" s="60">
        <v>2024</v>
      </c>
    </row>
    <row r="53" spans="1:11" x14ac:dyDescent="0.25">
      <c r="A53" s="396" t="s">
        <v>199</v>
      </c>
      <c r="B53" s="67" t="s">
        <v>305</v>
      </c>
      <c r="C53" s="165">
        <v>165803</v>
      </c>
      <c r="D53" s="165">
        <v>152261</v>
      </c>
      <c r="E53" s="165">
        <v>124913</v>
      </c>
      <c r="F53" s="165">
        <v>135924</v>
      </c>
      <c r="G53" s="165">
        <v>163196</v>
      </c>
      <c r="H53" s="165">
        <v>131059</v>
      </c>
      <c r="I53" s="165">
        <v>111673</v>
      </c>
      <c r="J53" s="165">
        <v>119786</v>
      </c>
      <c r="K53" s="165">
        <v>129630</v>
      </c>
    </row>
    <row r="54" spans="1:11" x14ac:dyDescent="0.25">
      <c r="A54" s="396"/>
      <c r="B54" s="67" t="s">
        <v>306</v>
      </c>
      <c r="C54" s="165">
        <v>165803</v>
      </c>
      <c r="D54" s="165">
        <v>152261</v>
      </c>
      <c r="E54" s="165">
        <v>124913</v>
      </c>
      <c r="F54" s="165">
        <v>135924</v>
      </c>
      <c r="G54" s="165">
        <v>163196</v>
      </c>
      <c r="H54" s="165">
        <v>131059</v>
      </c>
      <c r="I54" s="165">
        <v>111673</v>
      </c>
      <c r="J54" s="165">
        <v>119786</v>
      </c>
      <c r="K54" s="165">
        <v>129630</v>
      </c>
    </row>
    <row r="55" spans="1:11" x14ac:dyDescent="0.25">
      <c r="A55" s="396"/>
      <c r="B55" s="67" t="s">
        <v>307</v>
      </c>
      <c r="C55" s="165">
        <v>165803</v>
      </c>
      <c r="D55" s="165">
        <v>152261</v>
      </c>
      <c r="E55" s="165">
        <v>124913</v>
      </c>
      <c r="F55" s="165">
        <v>135924</v>
      </c>
      <c r="G55" s="165">
        <v>163196</v>
      </c>
      <c r="H55" s="165">
        <v>131059</v>
      </c>
      <c r="I55" s="165">
        <v>111673</v>
      </c>
      <c r="J55" s="165">
        <v>119786</v>
      </c>
      <c r="K55" s="165">
        <v>129630</v>
      </c>
    </row>
    <row r="56" spans="1:11" x14ac:dyDescent="0.25">
      <c r="A56" s="396"/>
      <c r="B56" s="67" t="s">
        <v>308</v>
      </c>
      <c r="C56" s="165">
        <v>165803</v>
      </c>
      <c r="D56" s="165">
        <v>152261</v>
      </c>
      <c r="E56" s="165">
        <v>124913</v>
      </c>
      <c r="F56" s="165">
        <v>135924</v>
      </c>
      <c r="G56" s="165">
        <v>163196</v>
      </c>
      <c r="H56" s="165">
        <v>131059</v>
      </c>
      <c r="I56" s="165">
        <v>111673</v>
      </c>
      <c r="J56" s="165">
        <v>119786</v>
      </c>
      <c r="K56" s="165">
        <v>129630</v>
      </c>
    </row>
    <row r="57" spans="1:11" x14ac:dyDescent="0.25">
      <c r="A57" s="396" t="s">
        <v>87</v>
      </c>
      <c r="B57" s="67" t="s">
        <v>305</v>
      </c>
      <c r="C57" s="165">
        <v>39939</v>
      </c>
      <c r="D57" s="165">
        <v>41502</v>
      </c>
      <c r="E57" s="165">
        <v>31428</v>
      </c>
      <c r="F57" s="165">
        <v>36406</v>
      </c>
      <c r="G57" s="165">
        <v>49534</v>
      </c>
      <c r="H57" s="165">
        <v>44017</v>
      </c>
      <c r="I57" s="165">
        <v>39642</v>
      </c>
      <c r="J57" s="165">
        <v>46607</v>
      </c>
      <c r="K57" s="165">
        <v>51861</v>
      </c>
    </row>
    <row r="58" spans="1:11" x14ac:dyDescent="0.25">
      <c r="A58" s="396"/>
      <c r="B58" s="67" t="s">
        <v>306</v>
      </c>
      <c r="C58" s="165">
        <v>39939</v>
      </c>
      <c r="D58" s="165">
        <v>41502</v>
      </c>
      <c r="E58" s="165">
        <v>31428</v>
      </c>
      <c r="F58" s="165">
        <v>36406</v>
      </c>
      <c r="G58" s="165">
        <v>49534</v>
      </c>
      <c r="H58" s="165">
        <v>44017</v>
      </c>
      <c r="I58" s="165">
        <v>39642</v>
      </c>
      <c r="J58" s="165">
        <v>46607</v>
      </c>
      <c r="K58" s="165">
        <v>51861</v>
      </c>
    </row>
    <row r="59" spans="1:11" x14ac:dyDescent="0.25">
      <c r="A59" s="396"/>
      <c r="B59" s="67" t="s">
        <v>307</v>
      </c>
      <c r="C59" s="165">
        <v>39939</v>
      </c>
      <c r="D59" s="165">
        <v>41502</v>
      </c>
      <c r="E59" s="165">
        <v>31428</v>
      </c>
      <c r="F59" s="165">
        <v>36406</v>
      </c>
      <c r="G59" s="165">
        <v>49534</v>
      </c>
      <c r="H59" s="165">
        <v>44017</v>
      </c>
      <c r="I59" s="165">
        <v>39642</v>
      </c>
      <c r="J59" s="165">
        <v>46607</v>
      </c>
      <c r="K59" s="165">
        <v>51861</v>
      </c>
    </row>
    <row r="60" spans="1:11" x14ac:dyDescent="0.25">
      <c r="A60" s="396"/>
      <c r="B60" s="67" t="s">
        <v>308</v>
      </c>
      <c r="C60" s="165">
        <v>39939</v>
      </c>
      <c r="D60" s="165">
        <v>41502</v>
      </c>
      <c r="E60" s="165">
        <v>31428</v>
      </c>
      <c r="F60" s="165">
        <v>36406</v>
      </c>
      <c r="G60" s="165">
        <v>49534</v>
      </c>
      <c r="H60" s="165">
        <v>44017</v>
      </c>
      <c r="I60" s="165">
        <v>39642</v>
      </c>
      <c r="J60" s="165">
        <v>46607</v>
      </c>
      <c r="K60" s="165">
        <v>51861</v>
      </c>
    </row>
    <row r="61" spans="1:11" x14ac:dyDescent="0.25">
      <c r="A61" s="396" t="s">
        <v>88</v>
      </c>
      <c r="B61" s="67" t="s">
        <v>305</v>
      </c>
      <c r="C61" s="100">
        <v>205742</v>
      </c>
      <c r="D61" s="100">
        <v>193763</v>
      </c>
      <c r="E61" s="100">
        <v>156341</v>
      </c>
      <c r="F61" s="100">
        <v>172330</v>
      </c>
      <c r="G61" s="100">
        <v>212730</v>
      </c>
      <c r="H61" s="100">
        <v>175076</v>
      </c>
      <c r="I61" s="100">
        <v>151315</v>
      </c>
      <c r="J61" s="100">
        <v>166393</v>
      </c>
      <c r="K61" s="100">
        <v>181491</v>
      </c>
    </row>
    <row r="62" spans="1:11" x14ac:dyDescent="0.25">
      <c r="A62" s="396"/>
      <c r="B62" s="67" t="s">
        <v>306</v>
      </c>
      <c r="C62" s="100">
        <v>205742</v>
      </c>
      <c r="D62" s="100">
        <v>193763</v>
      </c>
      <c r="E62" s="100">
        <v>156341</v>
      </c>
      <c r="F62" s="100">
        <v>172330</v>
      </c>
      <c r="G62" s="100">
        <v>212730</v>
      </c>
      <c r="H62" s="100">
        <v>175076</v>
      </c>
      <c r="I62" s="100">
        <v>151315</v>
      </c>
      <c r="J62" s="100">
        <v>166393</v>
      </c>
      <c r="K62" s="100">
        <v>181491</v>
      </c>
    </row>
    <row r="63" spans="1:11" x14ac:dyDescent="0.25">
      <c r="A63" s="396"/>
      <c r="B63" s="67" t="s">
        <v>307</v>
      </c>
      <c r="C63" s="100">
        <v>205742</v>
      </c>
      <c r="D63" s="100">
        <v>193763</v>
      </c>
      <c r="E63" s="100">
        <v>156341</v>
      </c>
      <c r="F63" s="100">
        <v>172330</v>
      </c>
      <c r="G63" s="100">
        <v>212730</v>
      </c>
      <c r="H63" s="100">
        <v>175076</v>
      </c>
      <c r="I63" s="100">
        <v>151315</v>
      </c>
      <c r="J63" s="100">
        <v>166393</v>
      </c>
      <c r="K63" s="100">
        <v>181491</v>
      </c>
    </row>
    <row r="64" spans="1:11" x14ac:dyDescent="0.25">
      <c r="A64" s="396"/>
      <c r="B64" s="67" t="s">
        <v>308</v>
      </c>
      <c r="C64" s="100">
        <v>205742</v>
      </c>
      <c r="D64" s="100">
        <v>193763</v>
      </c>
      <c r="E64" s="100">
        <v>156341</v>
      </c>
      <c r="F64" s="100">
        <v>172330</v>
      </c>
      <c r="G64" s="100">
        <v>212730</v>
      </c>
      <c r="H64" s="100">
        <v>175076</v>
      </c>
      <c r="I64" s="100">
        <v>151315</v>
      </c>
      <c r="J64" s="100">
        <v>166393</v>
      </c>
      <c r="K64" s="100">
        <v>181491</v>
      </c>
    </row>
    <row r="65" spans="1:10" x14ac:dyDescent="0.25">
      <c r="A65" s="20" t="s">
        <v>93</v>
      </c>
      <c r="B65" s="38"/>
      <c r="C65" s="38"/>
      <c r="D65" s="38"/>
      <c r="E65" s="38"/>
      <c r="F65" s="38"/>
      <c r="G65" s="38"/>
      <c r="H65" s="38"/>
      <c r="I65" s="38"/>
      <c r="J65" s="38"/>
    </row>
  </sheetData>
  <mergeCells count="16">
    <mergeCell ref="A51:K51"/>
    <mergeCell ref="A53:A56"/>
    <mergeCell ref="A57:A60"/>
    <mergeCell ref="A61:A64"/>
    <mergeCell ref="A6:K6"/>
    <mergeCell ref="A21:K21"/>
    <mergeCell ref="A36:K36"/>
    <mergeCell ref="A27:A30"/>
    <mergeCell ref="A31:A34"/>
    <mergeCell ref="A38:A41"/>
    <mergeCell ref="A42:A45"/>
    <mergeCell ref="A46:A49"/>
    <mergeCell ref="A8:A11"/>
    <mergeCell ref="A12:A15"/>
    <mergeCell ref="A16:A19"/>
    <mergeCell ref="A23:A26"/>
  </mergeCells>
  <phoneticPr fontId="16" type="noConversion"/>
  <hyperlinks>
    <hyperlink ref="A1" location="Indice!A1" display="Indice" xr:uid="{AF0FF0DC-199D-4C12-8142-06DFA3AC65C3}"/>
  </hyperlinks>
  <pageMargins left="0.7" right="0.7" top="0.75" bottom="0.75" header="0.3" footer="0.3"/>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2CB4DF-905C-489A-9802-5FF47C30C118}">
  <dimension ref="A1:CT161"/>
  <sheetViews>
    <sheetView workbookViewId="0">
      <selection activeCell="G3" sqref="G3"/>
    </sheetView>
  </sheetViews>
  <sheetFormatPr baseColWidth="10" defaultRowHeight="15" x14ac:dyDescent="0.25"/>
  <cols>
    <col min="1" max="1" width="9.85546875" style="24" customWidth="1"/>
    <col min="2" max="2" width="11.42578125" style="24"/>
    <col min="3" max="3" width="24.7109375" style="24" customWidth="1"/>
    <col min="4" max="14" width="11.42578125" style="24"/>
  </cols>
  <sheetData>
    <row r="1" spans="1:12" x14ac:dyDescent="0.25">
      <c r="A1" s="59" t="s">
        <v>42</v>
      </c>
      <c r="B1" s="38"/>
      <c r="C1" s="73"/>
      <c r="D1" s="73"/>
    </row>
    <row r="2" spans="1:12" x14ac:dyDescent="0.25">
      <c r="A2" s="59"/>
      <c r="B2" s="38"/>
      <c r="C2" s="73"/>
      <c r="D2" s="73"/>
    </row>
    <row r="3" spans="1:12" x14ac:dyDescent="0.25">
      <c r="A3" s="13" t="s">
        <v>310</v>
      </c>
      <c r="B3" s="73"/>
      <c r="C3" s="73"/>
      <c r="D3" s="73"/>
    </row>
    <row r="4" spans="1:12" x14ac:dyDescent="0.25">
      <c r="A4" s="14" t="s">
        <v>69</v>
      </c>
      <c r="B4" s="73"/>
      <c r="C4" s="73"/>
      <c r="D4" s="73"/>
    </row>
    <row r="6" spans="1:12" x14ac:dyDescent="0.25">
      <c r="A6" s="398" t="s">
        <v>70</v>
      </c>
      <c r="B6" s="399"/>
      <c r="C6" s="399"/>
      <c r="D6" s="399"/>
      <c r="E6" s="399"/>
      <c r="F6" s="399"/>
      <c r="G6" s="399"/>
      <c r="H6" s="399"/>
      <c r="I6" s="399"/>
      <c r="J6" s="399"/>
      <c r="K6" s="399"/>
      <c r="L6" s="400"/>
    </row>
    <row r="7" spans="1:12" x14ac:dyDescent="0.25">
      <c r="A7" s="87" t="s">
        <v>80</v>
      </c>
      <c r="B7" s="401" t="s">
        <v>81</v>
      </c>
      <c r="C7" s="401"/>
      <c r="D7" s="113" t="s">
        <v>71</v>
      </c>
      <c r="E7" s="88" t="s">
        <v>72</v>
      </c>
      <c r="F7" s="88" t="s">
        <v>73</v>
      </c>
      <c r="G7" s="88" t="s">
        <v>74</v>
      </c>
      <c r="H7" s="88" t="s">
        <v>75</v>
      </c>
      <c r="I7" s="88" t="s">
        <v>76</v>
      </c>
      <c r="J7" s="88" t="s">
        <v>77</v>
      </c>
      <c r="K7" s="88" t="s">
        <v>78</v>
      </c>
      <c r="L7" s="60">
        <v>2024</v>
      </c>
    </row>
    <row r="8" spans="1:12" x14ac:dyDescent="0.25">
      <c r="A8" s="396" t="s">
        <v>199</v>
      </c>
      <c r="B8" s="396" t="s">
        <v>110</v>
      </c>
      <c r="C8" s="67" t="s">
        <v>305</v>
      </c>
      <c r="D8" s="200">
        <v>95.066041536537611</v>
      </c>
      <c r="E8" s="200">
        <v>94.739404371944843</v>
      </c>
      <c r="F8" s="200">
        <v>95.443297202468841</v>
      </c>
      <c r="G8" s="200">
        <v>95.324844711547811</v>
      </c>
      <c r="H8" s="200">
        <v>94.000370370702797</v>
      </c>
      <c r="I8" s="200">
        <v>94.582769026073237</v>
      </c>
      <c r="J8" s="200">
        <v>91.144070771757484</v>
      </c>
      <c r="K8" s="200">
        <v>93.152744633197628</v>
      </c>
      <c r="L8" s="200">
        <v>93.674277586759416</v>
      </c>
    </row>
    <row r="9" spans="1:12" x14ac:dyDescent="0.25">
      <c r="A9" s="396"/>
      <c r="B9" s="396"/>
      <c r="C9" s="67" t="s">
        <v>306</v>
      </c>
      <c r="D9" s="200">
        <v>4.3147501786543101</v>
      </c>
      <c r="E9" s="200">
        <v>4.1976770422809917</v>
      </c>
      <c r="F9" s="200">
        <v>3.7767452471370691</v>
      </c>
      <c r="G9" s="200">
        <v>4.0038652395657088</v>
      </c>
      <c r="H9" s="200">
        <v>5.3387079577490333</v>
      </c>
      <c r="I9" s="200">
        <v>4.6660994493005665</v>
      </c>
      <c r="J9" s="200">
        <v>7.6170644750805332</v>
      </c>
      <c r="K9" s="200">
        <v>5.9767579989439961</v>
      </c>
      <c r="L9" s="200">
        <v>5.6817988433463453</v>
      </c>
    </row>
    <row r="10" spans="1:12" x14ac:dyDescent="0.25">
      <c r="A10" s="396"/>
      <c r="B10" s="396"/>
      <c r="C10" s="67" t="s">
        <v>307</v>
      </c>
      <c r="D10" s="200">
        <v>99.380791684976018</v>
      </c>
      <c r="E10" s="200">
        <v>98.937081428744804</v>
      </c>
      <c r="F10" s="200">
        <v>99.220042722281761</v>
      </c>
      <c r="G10" s="200">
        <v>99.328709918428061</v>
      </c>
      <c r="H10" s="200">
        <v>99.339078175945815</v>
      </c>
      <c r="I10" s="200">
        <v>99.248868764658383</v>
      </c>
      <c r="J10" s="200">
        <v>98.761135848073607</v>
      </c>
      <c r="K10" s="200">
        <v>99.129502475654334</v>
      </c>
      <c r="L10" s="200">
        <v>99.356076415393304</v>
      </c>
    </row>
    <row r="11" spans="1:12" x14ac:dyDescent="0.25">
      <c r="A11" s="396"/>
      <c r="B11" s="396"/>
      <c r="C11" s="67" t="s">
        <v>308</v>
      </c>
      <c r="D11" s="200">
        <v>0.61920796286605917</v>
      </c>
      <c r="E11" s="200">
        <v>1.0629176566611742</v>
      </c>
      <c r="F11" s="200">
        <v>0.7799567290666598</v>
      </c>
      <c r="G11" s="200">
        <v>0.67129030407966139</v>
      </c>
      <c r="H11" s="200">
        <v>0.66092194817237293</v>
      </c>
      <c r="I11" s="200">
        <v>0.75113088566145436</v>
      </c>
      <c r="J11" s="200">
        <v>1.2388638685190314</v>
      </c>
      <c r="K11" s="200">
        <v>0.87049720486509186</v>
      </c>
      <c r="L11" s="200">
        <v>0.64392358460670052</v>
      </c>
    </row>
    <row r="12" spans="1:12" x14ac:dyDescent="0.25">
      <c r="A12" s="396"/>
      <c r="B12" s="396" t="s">
        <v>112</v>
      </c>
      <c r="C12" s="67" t="s">
        <v>305</v>
      </c>
      <c r="D12" s="200">
        <v>90.881935447648104</v>
      </c>
      <c r="E12" s="200">
        <v>88.23657262998249</v>
      </c>
      <c r="F12" s="200">
        <v>88.644946816213704</v>
      </c>
      <c r="G12" s="200">
        <v>88.720696612133025</v>
      </c>
      <c r="H12" s="200">
        <v>88.16047152046275</v>
      </c>
      <c r="I12" s="200">
        <v>88.2871468846742</v>
      </c>
      <c r="J12" s="200">
        <v>82.753208118397197</v>
      </c>
      <c r="K12" s="200">
        <v>87.599157220773037</v>
      </c>
      <c r="L12" s="200">
        <v>87.625450905304575</v>
      </c>
    </row>
    <row r="13" spans="1:12" x14ac:dyDescent="0.25">
      <c r="A13" s="396"/>
      <c r="B13" s="396"/>
      <c r="C13" s="67" t="s">
        <v>306</v>
      </c>
      <c r="D13" s="200">
        <v>7.9696005266690682</v>
      </c>
      <c r="E13" s="200">
        <v>8.634542307728605</v>
      </c>
      <c r="F13" s="200">
        <v>9.2773506975983544</v>
      </c>
      <c r="G13" s="200">
        <v>9.1066516494180032</v>
      </c>
      <c r="H13" s="200">
        <v>9.5742531696544333</v>
      </c>
      <c r="I13" s="200">
        <v>9.4488192001551123</v>
      </c>
      <c r="J13" s="200">
        <v>11.12283263384338</v>
      </c>
      <c r="K13" s="200">
        <v>8.9835285714148405</v>
      </c>
      <c r="L13" s="200">
        <v>9.9520221530255064</v>
      </c>
    </row>
    <row r="14" spans="1:12" x14ac:dyDescent="0.25">
      <c r="A14" s="396"/>
      <c r="B14" s="396"/>
      <c r="C14" s="67" t="s">
        <v>307</v>
      </c>
      <c r="D14" s="200">
        <v>98.851535952196144</v>
      </c>
      <c r="E14" s="200">
        <v>96.87111503342696</v>
      </c>
      <c r="F14" s="200">
        <v>97.922297664190751</v>
      </c>
      <c r="G14" s="200">
        <v>97.827348264774457</v>
      </c>
      <c r="H14" s="200">
        <v>97.734724664983347</v>
      </c>
      <c r="I14" s="200">
        <v>97.73596651694487</v>
      </c>
      <c r="J14" s="200">
        <v>93.876041543030482</v>
      </c>
      <c r="K14" s="200">
        <v>96.582685802416961</v>
      </c>
      <c r="L14" s="200">
        <v>97.577473050548264</v>
      </c>
    </row>
    <row r="15" spans="1:12" x14ac:dyDescent="0.25">
      <c r="A15" s="396"/>
      <c r="B15" s="396"/>
      <c r="C15" s="67" t="s">
        <v>308</v>
      </c>
      <c r="D15" s="200">
        <v>1.1484623745008282</v>
      </c>
      <c r="E15" s="200">
        <v>3.1288830471958455</v>
      </c>
      <c r="F15" s="200">
        <v>2.0777036859550306</v>
      </c>
      <c r="G15" s="200">
        <v>2.1726517729299477</v>
      </c>
      <c r="H15" s="200">
        <v>2.2652758770564736</v>
      </c>
      <c r="I15" s="200">
        <v>2.264032135898308</v>
      </c>
      <c r="J15" s="200">
        <v>6.1239581019401728</v>
      </c>
      <c r="K15" s="200">
        <v>3.4173133972139715</v>
      </c>
      <c r="L15" s="200">
        <v>2.4225269494517447</v>
      </c>
    </row>
    <row r="16" spans="1:12" x14ac:dyDescent="0.25">
      <c r="A16" s="396"/>
      <c r="B16" s="396" t="s">
        <v>88</v>
      </c>
      <c r="C16" s="67" t="s">
        <v>305</v>
      </c>
      <c r="D16" s="201">
        <v>93.744154687471607</v>
      </c>
      <c r="E16" s="201">
        <v>92.632305318162793</v>
      </c>
      <c r="F16" s="201">
        <v>93.159897237419401</v>
      </c>
      <c r="G16" s="201">
        <v>93.079310616283891</v>
      </c>
      <c r="H16" s="201">
        <v>91.939137556218597</v>
      </c>
      <c r="I16" s="201">
        <v>92.243636282092098</v>
      </c>
      <c r="J16" s="201">
        <v>87.994042428462208</v>
      </c>
      <c r="K16" s="201">
        <v>91.006049626500996</v>
      </c>
      <c r="L16" s="201">
        <v>91.253107875896603</v>
      </c>
    </row>
    <row r="17" spans="1:12" x14ac:dyDescent="0.25">
      <c r="A17" s="396"/>
      <c r="B17" s="396"/>
      <c r="C17" s="67" t="s">
        <v>306</v>
      </c>
      <c r="D17" s="201">
        <v>5.4694290165595003</v>
      </c>
      <c r="E17" s="201">
        <v>5.6353407654348899</v>
      </c>
      <c r="F17" s="201">
        <v>5.6242656477505006</v>
      </c>
      <c r="G17" s="201">
        <v>5.7389065397872399</v>
      </c>
      <c r="H17" s="201">
        <v>6.8336726807159796</v>
      </c>
      <c r="I17" s="201">
        <v>6.4431158463094897</v>
      </c>
      <c r="J17" s="201">
        <v>8.9331713780834896</v>
      </c>
      <c r="K17" s="201">
        <v>7.1390012352937005</v>
      </c>
      <c r="L17" s="201">
        <v>7.3910452524611303</v>
      </c>
    </row>
    <row r="18" spans="1:12" x14ac:dyDescent="0.25">
      <c r="A18" s="396"/>
      <c r="B18" s="396"/>
      <c r="C18" s="67" t="s">
        <v>307</v>
      </c>
      <c r="D18" s="201">
        <v>99.21358366120991</v>
      </c>
      <c r="E18" s="201">
        <v>98.267645932851693</v>
      </c>
      <c r="F18" s="201">
        <v>98.7841628560804</v>
      </c>
      <c r="G18" s="201">
        <v>98.818217168227093</v>
      </c>
      <c r="H18" s="201">
        <v>98.772810234055797</v>
      </c>
      <c r="I18" s="201">
        <v>98.686751964116297</v>
      </c>
      <c r="J18" s="201">
        <v>96.927213804835603</v>
      </c>
      <c r="K18" s="201">
        <v>98.1450507632306</v>
      </c>
      <c r="L18" s="201">
        <v>98.6441531283578</v>
      </c>
    </row>
    <row r="19" spans="1:12" x14ac:dyDescent="0.25">
      <c r="A19" s="396"/>
      <c r="B19" s="396"/>
      <c r="C19" s="67" t="s">
        <v>308</v>
      </c>
      <c r="D19" s="201">
        <v>0.78641559413472994</v>
      </c>
      <c r="E19" s="201">
        <v>1.7323547518813098</v>
      </c>
      <c r="F19" s="201">
        <v>1.2158389710556101</v>
      </c>
      <c r="G19" s="201">
        <v>1.18178284308186</v>
      </c>
      <c r="H19" s="201">
        <v>1.22718967377484</v>
      </c>
      <c r="I19" s="201">
        <v>1.31324829768407</v>
      </c>
      <c r="J19" s="201">
        <v>3.0727860209609803</v>
      </c>
      <c r="K19" s="201">
        <v>1.8549487352723399</v>
      </c>
      <c r="L19" s="201">
        <v>1.3558468716422098</v>
      </c>
    </row>
    <row r="20" spans="1:12" x14ac:dyDescent="0.25">
      <c r="A20" s="396" t="s">
        <v>87</v>
      </c>
      <c r="B20" s="396" t="s">
        <v>110</v>
      </c>
      <c r="C20" s="67" t="s">
        <v>305</v>
      </c>
      <c r="D20" s="200">
        <v>53.061781205124234</v>
      </c>
      <c r="E20" s="200">
        <v>56.49244115958134</v>
      </c>
      <c r="F20" s="200">
        <v>54.051562892934037</v>
      </c>
      <c r="G20" s="200">
        <v>56.760142508693704</v>
      </c>
      <c r="H20" s="200">
        <v>58.167753613499443</v>
      </c>
      <c r="I20" s="200">
        <v>59.346907968257327</v>
      </c>
      <c r="J20" s="200">
        <v>52.844405109884548</v>
      </c>
      <c r="K20" s="200">
        <v>55.495470973390717</v>
      </c>
      <c r="L20" s="200">
        <v>54.113150276913913</v>
      </c>
    </row>
    <row r="21" spans="1:12" x14ac:dyDescent="0.25">
      <c r="A21" s="396"/>
      <c r="B21" s="396"/>
      <c r="C21" s="67" t="s">
        <v>306</v>
      </c>
      <c r="D21" s="200">
        <v>44.55862093566801</v>
      </c>
      <c r="E21" s="200">
        <v>39.567677674388705</v>
      </c>
      <c r="F21" s="200">
        <v>41.099914533193463</v>
      </c>
      <c r="G21" s="200">
        <v>38.194457437704294</v>
      </c>
      <c r="H21" s="200">
        <v>36.762981745708593</v>
      </c>
      <c r="I21" s="200">
        <v>35.692236615049602</v>
      </c>
      <c r="J21" s="200">
        <v>40.467879553153722</v>
      </c>
      <c r="K21" s="200">
        <v>32.128667423988276</v>
      </c>
      <c r="L21" s="200">
        <v>31.214561811614594</v>
      </c>
    </row>
    <row r="22" spans="1:12" x14ac:dyDescent="0.25">
      <c r="A22" s="396"/>
      <c r="B22" s="396"/>
      <c r="C22" s="67" t="s">
        <v>307</v>
      </c>
      <c r="D22" s="200">
        <v>97.620401937924612</v>
      </c>
      <c r="E22" s="200">
        <v>96.060118833799251</v>
      </c>
      <c r="F22" s="200">
        <v>95.151477658254734</v>
      </c>
      <c r="G22" s="200">
        <v>94.954599810998332</v>
      </c>
      <c r="H22" s="200">
        <v>94.930735192414403</v>
      </c>
      <c r="I22" s="200">
        <v>95.039144622209619</v>
      </c>
      <c r="J22" s="200">
        <v>93.312285119699339</v>
      </c>
      <c r="K22" s="200">
        <v>87.624138546031077</v>
      </c>
      <c r="L22" s="200">
        <v>85.327712107632138</v>
      </c>
    </row>
    <row r="23" spans="1:12" x14ac:dyDescent="0.25">
      <c r="A23" s="396"/>
      <c r="B23" s="396"/>
      <c r="C23" s="67" t="s">
        <v>308</v>
      </c>
      <c r="D23" s="200">
        <v>2.3795993102499349</v>
      </c>
      <c r="E23" s="200">
        <v>3.9398803436876637</v>
      </c>
      <c r="F23" s="200">
        <v>4.8485207908983909</v>
      </c>
      <c r="G23" s="200">
        <v>5.0454001944116422</v>
      </c>
      <c r="H23" s="200">
        <v>5.0692653944837591</v>
      </c>
      <c r="I23" s="200">
        <v>4.9608555336154714</v>
      </c>
      <c r="J23" s="200">
        <v>6.6877141351364164</v>
      </c>
      <c r="K23" s="200">
        <v>12.37586008847541</v>
      </c>
      <c r="L23" s="200">
        <v>14.672287892367864</v>
      </c>
    </row>
    <row r="24" spans="1:12" x14ac:dyDescent="0.25">
      <c r="A24" s="396"/>
      <c r="B24" s="396" t="s">
        <v>112</v>
      </c>
      <c r="C24" s="67" t="s">
        <v>305</v>
      </c>
      <c r="D24" s="200">
        <v>27.857474763757011</v>
      </c>
      <c r="E24" s="200">
        <v>24.822487377650528</v>
      </c>
      <c r="F24" s="200">
        <v>23.901243712832532</v>
      </c>
      <c r="G24" s="200">
        <v>28.251161700426085</v>
      </c>
      <c r="H24" s="200">
        <v>29.912297995558639</v>
      </c>
      <c r="I24" s="200">
        <v>33.71601033120961</v>
      </c>
      <c r="J24" s="200">
        <v>28.444456540259154</v>
      </c>
      <c r="K24" s="200">
        <v>28.656534315146239</v>
      </c>
      <c r="L24" s="200">
        <v>28.872772493708727</v>
      </c>
    </row>
    <row r="25" spans="1:12" x14ac:dyDescent="0.25">
      <c r="A25" s="396"/>
      <c r="B25" s="396"/>
      <c r="C25" s="67" t="s">
        <v>306</v>
      </c>
      <c r="D25" s="200">
        <v>64.641475418204948</v>
      </c>
      <c r="E25" s="200">
        <v>59.995551498151997</v>
      </c>
      <c r="F25" s="200">
        <v>63.245609269796908</v>
      </c>
      <c r="G25" s="200">
        <v>57.914277035297943</v>
      </c>
      <c r="H25" s="200">
        <v>54.664841318341374</v>
      </c>
      <c r="I25" s="200">
        <v>50.983609072007027</v>
      </c>
      <c r="J25" s="200">
        <v>50.161524806512048</v>
      </c>
      <c r="K25" s="200">
        <v>43.589670375234121</v>
      </c>
      <c r="L25" s="200">
        <v>39.209918584883717</v>
      </c>
    </row>
    <row r="26" spans="1:12" x14ac:dyDescent="0.25">
      <c r="A26" s="396"/>
      <c r="B26" s="396"/>
      <c r="C26" s="67" t="s">
        <v>307</v>
      </c>
      <c r="D26" s="200">
        <v>92.498950140927093</v>
      </c>
      <c r="E26" s="200">
        <v>84.818039171464505</v>
      </c>
      <c r="F26" s="200">
        <v>87.146853236050859</v>
      </c>
      <c r="G26" s="200">
        <v>86.165438714100716</v>
      </c>
      <c r="H26" s="200">
        <v>84.577139318132367</v>
      </c>
      <c r="I26" s="200">
        <v>84.699619552804563</v>
      </c>
      <c r="J26" s="200">
        <v>78.605981500870541</v>
      </c>
      <c r="K26" s="200">
        <v>72.246204630397543</v>
      </c>
      <c r="L26" s="200">
        <v>68.082691078592447</v>
      </c>
    </row>
    <row r="27" spans="1:12" x14ac:dyDescent="0.25">
      <c r="A27" s="396"/>
      <c r="B27" s="396"/>
      <c r="C27" s="67" t="s">
        <v>308</v>
      </c>
      <c r="D27" s="200">
        <v>7.5010522720835251</v>
      </c>
      <c r="E27" s="200">
        <v>15.181960589267721</v>
      </c>
      <c r="F27" s="200">
        <v>12.853144298876174</v>
      </c>
      <c r="G27" s="200">
        <v>13.834561053563693</v>
      </c>
      <c r="H27" s="200">
        <v>15.422861399250424</v>
      </c>
      <c r="I27" s="200">
        <v>15.300381653572714</v>
      </c>
      <c r="J27" s="200">
        <v>21.394018048162266</v>
      </c>
      <c r="K27" s="200">
        <v>27.753794367223083</v>
      </c>
      <c r="L27" s="200">
        <v>31.917308921407557</v>
      </c>
    </row>
    <row r="28" spans="1:12" x14ac:dyDescent="0.25">
      <c r="A28" s="396"/>
      <c r="B28" s="396" t="s">
        <v>88</v>
      </c>
      <c r="C28" s="67" t="s">
        <v>305</v>
      </c>
      <c r="D28" s="200">
        <v>44.036724466760305</v>
      </c>
      <c r="E28" s="200">
        <v>45.604335350826197</v>
      </c>
      <c r="F28" s="200">
        <v>42.2870830131587</v>
      </c>
      <c r="G28" s="200">
        <v>45.495066085101399</v>
      </c>
      <c r="H28" s="200">
        <v>47.815074905918401</v>
      </c>
      <c r="I28" s="200">
        <v>49.753136578223803</v>
      </c>
      <c r="J28" s="200">
        <v>43.427867436787402</v>
      </c>
      <c r="K28" s="200">
        <v>44.679142359367205</v>
      </c>
      <c r="L28" s="200">
        <v>44.117094473197298</v>
      </c>
    </row>
    <row r="29" spans="1:12" x14ac:dyDescent="0.25">
      <c r="A29" s="396"/>
      <c r="B29" s="396"/>
      <c r="C29" s="67" t="s">
        <v>306</v>
      </c>
      <c r="D29" s="200">
        <v>51.749808793884398</v>
      </c>
      <c r="E29" s="200">
        <v>46.590763371244897</v>
      </c>
      <c r="F29" s="200">
        <v>49.741036137611502</v>
      </c>
      <c r="G29" s="200">
        <v>45.9865693834954</v>
      </c>
      <c r="H29" s="200">
        <v>43.322146634096498</v>
      </c>
      <c r="I29" s="200">
        <v>41.415873065367897</v>
      </c>
      <c r="J29" s="200">
        <v>44.208894832998304</v>
      </c>
      <c r="K29" s="200">
        <v>36.747552883774695</v>
      </c>
      <c r="L29" s="200">
        <v>34.3809974819643</v>
      </c>
    </row>
    <row r="30" spans="1:12" x14ac:dyDescent="0.25">
      <c r="A30" s="396"/>
      <c r="B30" s="396"/>
      <c r="C30" s="67" t="s">
        <v>307</v>
      </c>
      <c r="D30" s="200">
        <v>95.78653307596629</v>
      </c>
      <c r="E30" s="200">
        <v>92.195098702570704</v>
      </c>
      <c r="F30" s="200">
        <v>92.028119172668994</v>
      </c>
      <c r="G30" s="200">
        <v>91.48163544378221</v>
      </c>
      <c r="H30" s="200">
        <v>91.137221606230398</v>
      </c>
      <c r="I30" s="200">
        <v>91.169009517392993</v>
      </c>
      <c r="J30" s="200">
        <v>87.636762320073402</v>
      </c>
      <c r="K30" s="200">
        <v>81.426695304381809</v>
      </c>
      <c r="L30" s="200">
        <v>78.498091955161598</v>
      </c>
    </row>
    <row r="31" spans="1:12" x14ac:dyDescent="0.25">
      <c r="A31" s="396"/>
      <c r="B31" s="396"/>
      <c r="C31" s="67" t="s">
        <v>308</v>
      </c>
      <c r="D31" s="200">
        <v>4.2134686081792001</v>
      </c>
      <c r="E31" s="200">
        <v>7.8049016877723405</v>
      </c>
      <c r="F31" s="200">
        <v>7.9718803507482008</v>
      </c>
      <c r="G31" s="200">
        <v>8.5183650608746397</v>
      </c>
      <c r="H31" s="200">
        <v>8.8627788207585692</v>
      </c>
      <c r="I31" s="200">
        <v>8.8309920843662404</v>
      </c>
      <c r="J31" s="200">
        <v>12.3632370696645</v>
      </c>
      <c r="K31" s="200">
        <v>18.573303481136399</v>
      </c>
      <c r="L31" s="200">
        <v>21.501908044838398</v>
      </c>
    </row>
    <row r="32" spans="1:12" x14ac:dyDescent="0.25">
      <c r="A32" s="396" t="s">
        <v>88</v>
      </c>
      <c r="B32" s="396" t="s">
        <v>110</v>
      </c>
      <c r="C32" s="67" t="s">
        <v>305</v>
      </c>
      <c r="D32" s="201">
        <v>89.245319265146506</v>
      </c>
      <c r="E32" s="201">
        <v>88.438297044398595</v>
      </c>
      <c r="F32" s="201">
        <v>89.484358351530403</v>
      </c>
      <c r="G32" s="201">
        <v>89.793774617799002</v>
      </c>
      <c r="H32" s="201">
        <v>88.088180206095103</v>
      </c>
      <c r="I32" s="201">
        <v>88.449376203645798</v>
      </c>
      <c r="J32" s="201">
        <v>84.402855587180596</v>
      </c>
      <c r="K32" s="201">
        <v>86.247611490449103</v>
      </c>
      <c r="L32" s="201">
        <v>85.859377732132799</v>
      </c>
    </row>
    <row r="33" spans="1:12" x14ac:dyDescent="0.25">
      <c r="A33" s="396"/>
      <c r="B33" s="396"/>
      <c r="C33" s="67" t="s">
        <v>306</v>
      </c>
      <c r="D33" s="201">
        <v>9.8915272748439911</v>
      </c>
      <c r="E33" s="201">
        <v>10.0248087666785</v>
      </c>
      <c r="F33" s="201">
        <v>9.1499562354735211</v>
      </c>
      <c r="G33" s="201">
        <v>8.9075852078249191</v>
      </c>
      <c r="H33" s="201">
        <v>10.523544733376299</v>
      </c>
      <c r="I33" s="201">
        <v>10.066719951603801</v>
      </c>
      <c r="J33" s="201">
        <v>13.399214973074299</v>
      </c>
      <c r="K33" s="201">
        <v>10.7721772964699</v>
      </c>
      <c r="L33" s="201">
        <v>10.725537456707</v>
      </c>
    </row>
    <row r="34" spans="1:12" x14ac:dyDescent="0.25">
      <c r="A34" s="396"/>
      <c r="B34" s="396"/>
      <c r="C34" s="67" t="s">
        <v>307</v>
      </c>
      <c r="D34" s="201">
        <v>99.136846461717695</v>
      </c>
      <c r="E34" s="201">
        <v>98.463105672756299</v>
      </c>
      <c r="F34" s="201">
        <v>98.634314579329001</v>
      </c>
      <c r="G34" s="201">
        <v>98.701359842758691</v>
      </c>
      <c r="H34" s="201">
        <v>98.611724945225802</v>
      </c>
      <c r="I34" s="201">
        <v>98.516095993867708</v>
      </c>
      <c r="J34" s="201">
        <v>97.802070609853303</v>
      </c>
      <c r="K34" s="201">
        <v>97.019788677292993</v>
      </c>
      <c r="L34" s="201">
        <v>96.584915188839901</v>
      </c>
    </row>
    <row r="35" spans="1:12" x14ac:dyDescent="0.25">
      <c r="A35" s="396"/>
      <c r="B35" s="396"/>
      <c r="C35" s="67" t="s">
        <v>308</v>
      </c>
      <c r="D35" s="201">
        <v>0.86315343771243003</v>
      </c>
      <c r="E35" s="201">
        <v>1.5368948547541001</v>
      </c>
      <c r="F35" s="201">
        <v>1.3656861613051199</v>
      </c>
      <c r="G35" s="201">
        <v>1.2986402761071598</v>
      </c>
      <c r="H35" s="201">
        <v>1.3882749935354399</v>
      </c>
      <c r="I35" s="201">
        <v>1.4839043481107299</v>
      </c>
      <c r="J35" s="201">
        <v>2.1979290630122899</v>
      </c>
      <c r="K35" s="201">
        <v>2.9802108128567899</v>
      </c>
      <c r="L35" s="201">
        <v>3.4150848111600998</v>
      </c>
    </row>
    <row r="36" spans="1:12" x14ac:dyDescent="0.25">
      <c r="A36" s="396"/>
      <c r="B36" s="396" t="s">
        <v>112</v>
      </c>
      <c r="C36" s="67" t="s">
        <v>305</v>
      </c>
      <c r="D36" s="201">
        <v>80.628655299882894</v>
      </c>
      <c r="E36" s="201">
        <v>76.9900198335326</v>
      </c>
      <c r="F36" s="201">
        <v>77.285941316406308</v>
      </c>
      <c r="G36" s="201">
        <v>78.130555273611705</v>
      </c>
      <c r="H36" s="201">
        <v>78.072327486555906</v>
      </c>
      <c r="I36" s="201">
        <v>78.695315902432</v>
      </c>
      <c r="J36" s="201">
        <v>72.837871354255299</v>
      </c>
      <c r="K36" s="201">
        <v>76.169279921538106</v>
      </c>
      <c r="L36" s="201">
        <v>76.183237259955803</v>
      </c>
    </row>
    <row r="37" spans="1:12" x14ac:dyDescent="0.25">
      <c r="A37" s="396"/>
      <c r="B37" s="396"/>
      <c r="C37" s="67" t="s">
        <v>306</v>
      </c>
      <c r="D37" s="201">
        <v>17.189395579859699</v>
      </c>
      <c r="E37" s="201">
        <v>17.743459089212401</v>
      </c>
      <c r="F37" s="201">
        <v>18.7458521415947</v>
      </c>
      <c r="G37" s="201">
        <v>17.6544180028216</v>
      </c>
      <c r="H37" s="201">
        <v>17.383602326216199</v>
      </c>
      <c r="I37" s="201">
        <v>16.749286069568502</v>
      </c>
      <c r="J37" s="201">
        <v>18.2502624171028</v>
      </c>
      <c r="K37" s="201">
        <v>15.694189472517801</v>
      </c>
      <c r="L37" s="201">
        <v>15.650061981001102</v>
      </c>
    </row>
    <row r="38" spans="1:12" x14ac:dyDescent="0.25">
      <c r="A38" s="396"/>
      <c r="B38" s="396"/>
      <c r="C38" s="67" t="s">
        <v>307</v>
      </c>
      <c r="D38" s="201">
        <v>97.818050847083299</v>
      </c>
      <c r="E38" s="201">
        <v>94.733478814173296</v>
      </c>
      <c r="F38" s="201">
        <v>96.031793411052405</v>
      </c>
      <c r="G38" s="201">
        <v>95.784973262897097</v>
      </c>
      <c r="H38" s="201">
        <v>95.455929826882695</v>
      </c>
      <c r="I38" s="201">
        <v>95.444601820699503</v>
      </c>
      <c r="J38" s="201">
        <v>91.088133709562896</v>
      </c>
      <c r="K38" s="201">
        <v>91.863469389713501</v>
      </c>
      <c r="L38" s="201">
        <v>91.833299240956904</v>
      </c>
    </row>
    <row r="39" spans="1:12" x14ac:dyDescent="0.25">
      <c r="A39" s="396"/>
      <c r="B39" s="396"/>
      <c r="C39" s="67" t="s">
        <v>308</v>
      </c>
      <c r="D39" s="201">
        <v>2.1819481561859702</v>
      </c>
      <c r="E39" s="201">
        <v>5.2665220417400596</v>
      </c>
      <c r="F39" s="201">
        <v>3.9682094495712201</v>
      </c>
      <c r="G39" s="201">
        <v>4.2150267660285099</v>
      </c>
      <c r="H39" s="201">
        <v>4.5440702702045401</v>
      </c>
      <c r="I39" s="201">
        <v>4.5553989349871102</v>
      </c>
      <c r="J39" s="201">
        <v>8.9118661623543893</v>
      </c>
      <c r="K39" s="201">
        <v>8.1365297788090096</v>
      </c>
      <c r="L39" s="201">
        <v>8.1667007590430405</v>
      </c>
    </row>
    <row r="40" spans="1:12" x14ac:dyDescent="0.25">
      <c r="A40" s="396"/>
      <c r="B40" s="396" t="s">
        <v>88</v>
      </c>
      <c r="C40" s="67" t="s">
        <v>305</v>
      </c>
      <c r="D40" s="201">
        <v>86.469907708811007</v>
      </c>
      <c r="E40" s="201">
        <v>84.690520653246111</v>
      </c>
      <c r="F40" s="201">
        <v>85.284633366781804</v>
      </c>
      <c r="G40" s="201">
        <v>85.728751815349696</v>
      </c>
      <c r="H40" s="201">
        <v>84.530415704830304</v>
      </c>
      <c r="I40" s="201">
        <v>84.820566977683399</v>
      </c>
      <c r="J40" s="201">
        <v>80.039523593621993</v>
      </c>
      <c r="K40" s="201">
        <v>82.320799284191807</v>
      </c>
      <c r="L40" s="201">
        <v>81.994352017589193</v>
      </c>
    </row>
    <row r="41" spans="1:12" x14ac:dyDescent="0.25">
      <c r="A41" s="396"/>
      <c r="B41" s="396"/>
      <c r="C41" s="67" t="s">
        <v>306</v>
      </c>
      <c r="D41" s="201">
        <v>12.2421571835891</v>
      </c>
      <c r="E41" s="201">
        <v>12.551632228194402</v>
      </c>
      <c r="F41" s="201">
        <v>12.453673731927701</v>
      </c>
      <c r="G41" s="201">
        <v>11.9561495631367</v>
      </c>
      <c r="H41" s="201">
        <v>12.960328706130401</v>
      </c>
      <c r="I41" s="201">
        <v>12.552839253014799</v>
      </c>
      <c r="J41" s="201">
        <v>15.2294578932972</v>
      </c>
      <c r="K41" s="201">
        <v>12.689936933578199</v>
      </c>
      <c r="L41" s="201">
        <v>12.6925835091105</v>
      </c>
    </row>
    <row r="42" spans="1:12" x14ac:dyDescent="0.25">
      <c r="A42" s="396"/>
      <c r="B42" s="396"/>
      <c r="C42" s="67" t="s">
        <v>307</v>
      </c>
      <c r="D42" s="201">
        <v>98.712064828819308</v>
      </c>
      <c r="E42" s="201">
        <v>97.242152752858502</v>
      </c>
      <c r="F42" s="201">
        <v>97.738307077513198</v>
      </c>
      <c r="G42" s="201">
        <v>97.684901384931393</v>
      </c>
      <c r="H42" s="201">
        <v>97.490744419683296</v>
      </c>
      <c r="I42" s="201">
        <v>97.373406073066604</v>
      </c>
      <c r="J42" s="201">
        <v>95.268981494490006</v>
      </c>
      <c r="K42" s="201">
        <v>95.010736149165595</v>
      </c>
      <c r="L42" s="201">
        <v>94.686935526699699</v>
      </c>
    </row>
    <row r="43" spans="1:12" x14ac:dyDescent="0.25">
      <c r="A43" s="396"/>
      <c r="B43" s="396"/>
      <c r="C43" s="67" t="s">
        <v>308</v>
      </c>
      <c r="D43" s="201">
        <v>1.2879347819589999</v>
      </c>
      <c r="E43" s="201">
        <v>2.75784788215979</v>
      </c>
      <c r="F43" s="201">
        <v>2.26169439300025</v>
      </c>
      <c r="G43" s="201">
        <v>2.3150987025872998</v>
      </c>
      <c r="H43" s="201">
        <v>2.5092555753174999</v>
      </c>
      <c r="I43" s="201">
        <v>2.6265944228238798</v>
      </c>
      <c r="J43" s="201">
        <v>4.7310182534754306</v>
      </c>
      <c r="K43" s="201">
        <v>4.9892632156688395</v>
      </c>
      <c r="L43" s="201">
        <v>5.3130644733002104</v>
      </c>
    </row>
    <row r="45" spans="1:12" x14ac:dyDescent="0.25">
      <c r="A45" s="367" t="s">
        <v>90</v>
      </c>
      <c r="B45" s="367"/>
      <c r="C45" s="367"/>
      <c r="D45" s="367"/>
      <c r="E45" s="367"/>
      <c r="F45" s="367"/>
      <c r="G45" s="367"/>
      <c r="H45" s="367"/>
      <c r="I45" s="367"/>
      <c r="J45" s="367"/>
      <c r="K45" s="367"/>
      <c r="L45" s="367"/>
    </row>
    <row r="46" spans="1:12" x14ac:dyDescent="0.25">
      <c r="A46" s="87" t="s">
        <v>80</v>
      </c>
      <c r="B46" s="401" t="s">
        <v>81</v>
      </c>
      <c r="C46" s="401"/>
      <c r="D46" s="113" t="s">
        <v>71</v>
      </c>
      <c r="E46" s="88" t="s">
        <v>72</v>
      </c>
      <c r="F46" s="88" t="s">
        <v>73</v>
      </c>
      <c r="G46" s="88" t="s">
        <v>74</v>
      </c>
      <c r="H46" s="88" t="s">
        <v>75</v>
      </c>
      <c r="I46" s="88" t="s">
        <v>76</v>
      </c>
      <c r="J46" s="88" t="s">
        <v>77</v>
      </c>
      <c r="K46" s="88" t="s">
        <v>78</v>
      </c>
      <c r="L46" s="60">
        <v>2024</v>
      </c>
    </row>
    <row r="47" spans="1:12" x14ac:dyDescent="0.25">
      <c r="A47" s="396" t="s">
        <v>199</v>
      </c>
      <c r="B47" s="396" t="s">
        <v>110</v>
      </c>
      <c r="C47" s="67" t="s">
        <v>305</v>
      </c>
      <c r="D47" s="165">
        <v>5228225</v>
      </c>
      <c r="E47" s="165">
        <v>5454165</v>
      </c>
      <c r="F47" s="165">
        <v>5579509</v>
      </c>
      <c r="G47" s="165">
        <v>5679776</v>
      </c>
      <c r="H47" s="165">
        <v>5770529</v>
      </c>
      <c r="I47" s="165">
        <v>5923933</v>
      </c>
      <c r="J47" s="165">
        <v>6225528</v>
      </c>
      <c r="K47" s="165">
        <v>6275895</v>
      </c>
      <c r="L47" s="165">
        <v>6300969</v>
      </c>
    </row>
    <row r="48" spans="1:12" x14ac:dyDescent="0.25">
      <c r="A48" s="396"/>
      <c r="B48" s="396"/>
      <c r="C48" s="67" t="s">
        <v>306</v>
      </c>
      <c r="D48" s="165">
        <v>5228225</v>
      </c>
      <c r="E48" s="165">
        <v>5454165</v>
      </c>
      <c r="F48" s="165">
        <v>5579509</v>
      </c>
      <c r="G48" s="165">
        <v>5679776</v>
      </c>
      <c r="H48" s="165">
        <v>5770529</v>
      </c>
      <c r="I48" s="165">
        <v>5923933</v>
      </c>
      <c r="J48" s="165">
        <v>6225528</v>
      </c>
      <c r="K48" s="165">
        <v>6275895</v>
      </c>
      <c r="L48" s="165">
        <v>6300969</v>
      </c>
    </row>
    <row r="49" spans="1:12" x14ac:dyDescent="0.25">
      <c r="A49" s="396"/>
      <c r="B49" s="396"/>
      <c r="C49" s="67" t="s">
        <v>307</v>
      </c>
      <c r="D49" s="165">
        <v>5228225</v>
      </c>
      <c r="E49" s="165">
        <v>5454165</v>
      </c>
      <c r="F49" s="165">
        <v>5579509</v>
      </c>
      <c r="G49" s="165">
        <v>5679776</v>
      </c>
      <c r="H49" s="165">
        <v>5770529</v>
      </c>
      <c r="I49" s="165">
        <v>5923933</v>
      </c>
      <c r="J49" s="165">
        <v>6225528</v>
      </c>
      <c r="K49" s="165">
        <v>6275895</v>
      </c>
      <c r="L49" s="165">
        <v>6300969</v>
      </c>
    </row>
    <row r="50" spans="1:12" x14ac:dyDescent="0.25">
      <c r="A50" s="396"/>
      <c r="B50" s="396"/>
      <c r="C50" s="67" t="s">
        <v>308</v>
      </c>
      <c r="D50" s="165">
        <v>5228225</v>
      </c>
      <c r="E50" s="165">
        <v>5454165</v>
      </c>
      <c r="F50" s="165">
        <v>5579509</v>
      </c>
      <c r="G50" s="165">
        <v>5679776</v>
      </c>
      <c r="H50" s="165">
        <v>5770529</v>
      </c>
      <c r="I50" s="165">
        <v>5923933</v>
      </c>
      <c r="J50" s="165">
        <v>6225528</v>
      </c>
      <c r="K50" s="165">
        <v>6275895</v>
      </c>
      <c r="L50" s="165">
        <v>6300969</v>
      </c>
    </row>
    <row r="51" spans="1:12" x14ac:dyDescent="0.25">
      <c r="A51" s="396"/>
      <c r="B51" s="396" t="s">
        <v>112</v>
      </c>
      <c r="C51" s="67" t="s">
        <v>305</v>
      </c>
      <c r="D51" s="165">
        <v>5279384</v>
      </c>
      <c r="E51" s="165">
        <v>5494421</v>
      </c>
      <c r="F51" s="165">
        <v>5610894</v>
      </c>
      <c r="G51" s="165">
        <v>5701345</v>
      </c>
      <c r="H51" s="165">
        <v>5779895</v>
      </c>
      <c r="I51" s="165">
        <v>5905448</v>
      </c>
      <c r="J51" s="165">
        <v>6179573</v>
      </c>
      <c r="K51" s="165">
        <v>6218900</v>
      </c>
      <c r="L51" s="165">
        <v>6233213</v>
      </c>
    </row>
    <row r="52" spans="1:12" x14ac:dyDescent="0.25">
      <c r="A52" s="396"/>
      <c r="B52" s="396"/>
      <c r="C52" s="67" t="s">
        <v>306</v>
      </c>
      <c r="D52" s="165">
        <v>5279384</v>
      </c>
      <c r="E52" s="165">
        <v>5494421</v>
      </c>
      <c r="F52" s="165">
        <v>5610894</v>
      </c>
      <c r="G52" s="165">
        <v>5701345</v>
      </c>
      <c r="H52" s="165">
        <v>5779895</v>
      </c>
      <c r="I52" s="165">
        <v>5905448</v>
      </c>
      <c r="J52" s="165">
        <v>6179573</v>
      </c>
      <c r="K52" s="165">
        <v>6218900</v>
      </c>
      <c r="L52" s="165">
        <v>6233213</v>
      </c>
    </row>
    <row r="53" spans="1:12" x14ac:dyDescent="0.25">
      <c r="A53" s="396"/>
      <c r="B53" s="396"/>
      <c r="C53" s="67" t="s">
        <v>307</v>
      </c>
      <c r="D53" s="165">
        <v>5279384</v>
      </c>
      <c r="E53" s="165">
        <v>5494421</v>
      </c>
      <c r="F53" s="165">
        <v>5610894</v>
      </c>
      <c r="G53" s="165">
        <v>5701345</v>
      </c>
      <c r="H53" s="165">
        <v>5779895</v>
      </c>
      <c r="I53" s="165">
        <v>5905448</v>
      </c>
      <c r="J53" s="165">
        <v>6179573</v>
      </c>
      <c r="K53" s="165">
        <v>6218900</v>
      </c>
      <c r="L53" s="165">
        <v>6233213</v>
      </c>
    </row>
    <row r="54" spans="1:12" x14ac:dyDescent="0.25">
      <c r="A54" s="396"/>
      <c r="B54" s="396"/>
      <c r="C54" s="67" t="s">
        <v>308</v>
      </c>
      <c r="D54" s="165">
        <v>5279384</v>
      </c>
      <c r="E54" s="165">
        <v>5494421</v>
      </c>
      <c r="F54" s="165">
        <v>5610894</v>
      </c>
      <c r="G54" s="165">
        <v>5701345</v>
      </c>
      <c r="H54" s="165">
        <v>5779895</v>
      </c>
      <c r="I54" s="165">
        <v>5905448</v>
      </c>
      <c r="J54" s="165">
        <v>6179573</v>
      </c>
      <c r="K54" s="165">
        <v>6218900</v>
      </c>
      <c r="L54" s="165">
        <v>6233213</v>
      </c>
    </row>
    <row r="55" spans="1:12" x14ac:dyDescent="0.25">
      <c r="A55" s="396"/>
      <c r="B55" s="396" t="s">
        <v>88</v>
      </c>
      <c r="C55" s="67" t="s">
        <v>305</v>
      </c>
      <c r="D55" s="131">
        <f>SUM(D47,D51)</f>
        <v>10507609</v>
      </c>
      <c r="E55" s="131">
        <f t="shared" ref="E55:L55" si="0">SUM(E47,E51)</f>
        <v>10948586</v>
      </c>
      <c r="F55" s="131">
        <f t="shared" si="0"/>
        <v>11190403</v>
      </c>
      <c r="G55" s="131">
        <f t="shared" si="0"/>
        <v>11381121</v>
      </c>
      <c r="H55" s="131">
        <f t="shared" si="0"/>
        <v>11550424</v>
      </c>
      <c r="I55" s="131">
        <f t="shared" si="0"/>
        <v>11829381</v>
      </c>
      <c r="J55" s="131">
        <f t="shared" si="0"/>
        <v>12405101</v>
      </c>
      <c r="K55" s="131">
        <f t="shared" si="0"/>
        <v>12494795</v>
      </c>
      <c r="L55" s="131">
        <f t="shared" si="0"/>
        <v>12534182</v>
      </c>
    </row>
    <row r="56" spans="1:12" x14ac:dyDescent="0.25">
      <c r="A56" s="396"/>
      <c r="B56" s="396"/>
      <c r="C56" s="67" t="s">
        <v>306</v>
      </c>
      <c r="D56" s="131">
        <f t="shared" ref="D56:L56" si="1">SUM(D48,D52)</f>
        <v>10507609</v>
      </c>
      <c r="E56" s="131">
        <f t="shared" si="1"/>
        <v>10948586</v>
      </c>
      <c r="F56" s="131">
        <f t="shared" si="1"/>
        <v>11190403</v>
      </c>
      <c r="G56" s="131">
        <f t="shared" si="1"/>
        <v>11381121</v>
      </c>
      <c r="H56" s="131">
        <f t="shared" si="1"/>
        <v>11550424</v>
      </c>
      <c r="I56" s="131">
        <f t="shared" si="1"/>
        <v>11829381</v>
      </c>
      <c r="J56" s="131">
        <f t="shared" si="1"/>
        <v>12405101</v>
      </c>
      <c r="K56" s="131">
        <f t="shared" si="1"/>
        <v>12494795</v>
      </c>
      <c r="L56" s="131">
        <f t="shared" si="1"/>
        <v>12534182</v>
      </c>
    </row>
    <row r="57" spans="1:12" x14ac:dyDescent="0.25">
      <c r="A57" s="396"/>
      <c r="B57" s="396"/>
      <c r="C57" s="67" t="s">
        <v>307</v>
      </c>
      <c r="D57" s="131">
        <f t="shared" ref="D57:L57" si="2">SUM(D49,D53)</f>
        <v>10507609</v>
      </c>
      <c r="E57" s="131">
        <f t="shared" si="2"/>
        <v>10948586</v>
      </c>
      <c r="F57" s="131">
        <f t="shared" si="2"/>
        <v>11190403</v>
      </c>
      <c r="G57" s="131">
        <f t="shared" si="2"/>
        <v>11381121</v>
      </c>
      <c r="H57" s="131">
        <f t="shared" si="2"/>
        <v>11550424</v>
      </c>
      <c r="I57" s="131">
        <f t="shared" si="2"/>
        <v>11829381</v>
      </c>
      <c r="J57" s="131">
        <f t="shared" si="2"/>
        <v>12405101</v>
      </c>
      <c r="K57" s="131">
        <f t="shared" si="2"/>
        <v>12494795</v>
      </c>
      <c r="L57" s="131">
        <f t="shared" si="2"/>
        <v>12534182</v>
      </c>
    </row>
    <row r="58" spans="1:12" x14ac:dyDescent="0.25">
      <c r="A58" s="396"/>
      <c r="B58" s="396"/>
      <c r="C58" s="67" t="s">
        <v>308</v>
      </c>
      <c r="D58" s="131">
        <f t="shared" ref="D58:L58" si="3">SUM(D50,D54)</f>
        <v>10507609</v>
      </c>
      <c r="E58" s="131">
        <f t="shared" si="3"/>
        <v>10948586</v>
      </c>
      <c r="F58" s="131">
        <f t="shared" si="3"/>
        <v>11190403</v>
      </c>
      <c r="G58" s="131">
        <f t="shared" si="3"/>
        <v>11381121</v>
      </c>
      <c r="H58" s="131">
        <f t="shared" si="3"/>
        <v>11550424</v>
      </c>
      <c r="I58" s="131">
        <f t="shared" si="3"/>
        <v>11829381</v>
      </c>
      <c r="J58" s="131">
        <f t="shared" si="3"/>
        <v>12405101</v>
      </c>
      <c r="K58" s="131">
        <f t="shared" si="3"/>
        <v>12494795</v>
      </c>
      <c r="L58" s="131">
        <f t="shared" si="3"/>
        <v>12534182</v>
      </c>
    </row>
    <row r="59" spans="1:12" x14ac:dyDescent="0.25">
      <c r="A59" s="396" t="s">
        <v>87</v>
      </c>
      <c r="B59" s="396" t="s">
        <v>110</v>
      </c>
      <c r="C59" s="67" t="s">
        <v>305</v>
      </c>
      <c r="D59" s="165">
        <v>863499</v>
      </c>
      <c r="E59" s="165">
        <v>962031</v>
      </c>
      <c r="F59" s="165">
        <v>1042558</v>
      </c>
      <c r="G59" s="165">
        <v>1133741</v>
      </c>
      <c r="H59" s="165">
        <v>1232039</v>
      </c>
      <c r="I59" s="165">
        <v>1338270</v>
      </c>
      <c r="J59" s="165">
        <v>1511117</v>
      </c>
      <c r="K59" s="165">
        <v>1630273</v>
      </c>
      <c r="L59" s="165">
        <v>1753419</v>
      </c>
    </row>
    <row r="60" spans="1:12" x14ac:dyDescent="0.25">
      <c r="A60" s="396"/>
      <c r="B60" s="396"/>
      <c r="C60" s="67" t="s">
        <v>306</v>
      </c>
      <c r="D60" s="165">
        <v>863499</v>
      </c>
      <c r="E60" s="165">
        <v>962031</v>
      </c>
      <c r="F60" s="165">
        <v>1042558</v>
      </c>
      <c r="G60" s="165">
        <v>1133741</v>
      </c>
      <c r="H60" s="165">
        <v>1232039</v>
      </c>
      <c r="I60" s="165">
        <v>1338270</v>
      </c>
      <c r="J60" s="165">
        <v>1511117</v>
      </c>
      <c r="K60" s="165">
        <v>1630273</v>
      </c>
      <c r="L60" s="165">
        <v>1753419</v>
      </c>
    </row>
    <row r="61" spans="1:12" x14ac:dyDescent="0.25">
      <c r="A61" s="396"/>
      <c r="B61" s="396"/>
      <c r="C61" s="67" t="s">
        <v>307</v>
      </c>
      <c r="D61" s="165">
        <v>863499</v>
      </c>
      <c r="E61" s="165">
        <v>962031</v>
      </c>
      <c r="F61" s="165">
        <v>1042558</v>
      </c>
      <c r="G61" s="165">
        <v>1133741</v>
      </c>
      <c r="H61" s="165">
        <v>1232039</v>
      </c>
      <c r="I61" s="165">
        <v>1338270</v>
      </c>
      <c r="J61" s="165">
        <v>1511117</v>
      </c>
      <c r="K61" s="165">
        <v>1630273</v>
      </c>
      <c r="L61" s="165">
        <v>1753419</v>
      </c>
    </row>
    <row r="62" spans="1:12" x14ac:dyDescent="0.25">
      <c r="A62" s="396"/>
      <c r="B62" s="396"/>
      <c r="C62" s="67" t="s">
        <v>308</v>
      </c>
      <c r="D62" s="165">
        <v>863499</v>
      </c>
      <c r="E62" s="165">
        <v>962031</v>
      </c>
      <c r="F62" s="165">
        <v>1042558</v>
      </c>
      <c r="G62" s="165">
        <v>1133741</v>
      </c>
      <c r="H62" s="165">
        <v>1232039</v>
      </c>
      <c r="I62" s="165">
        <v>1338270</v>
      </c>
      <c r="J62" s="165">
        <v>1511117</v>
      </c>
      <c r="K62" s="165">
        <v>1630273</v>
      </c>
      <c r="L62" s="165">
        <v>1753419</v>
      </c>
    </row>
    <row r="63" spans="1:12" x14ac:dyDescent="0.25">
      <c r="A63" s="396"/>
      <c r="B63" s="396" t="s">
        <v>112</v>
      </c>
      <c r="C63" s="67" t="s">
        <v>305</v>
      </c>
      <c r="D63" s="165">
        <v>1146066</v>
      </c>
      <c r="E63" s="165">
        <v>1260651</v>
      </c>
      <c r="F63" s="165">
        <v>1354194</v>
      </c>
      <c r="G63" s="165">
        <v>1459334</v>
      </c>
      <c r="H63" s="165">
        <v>1571651</v>
      </c>
      <c r="I63" s="165">
        <v>1693138</v>
      </c>
      <c r="J63" s="165">
        <v>1887951</v>
      </c>
      <c r="K63" s="165">
        <v>2021265</v>
      </c>
      <c r="L63" s="165">
        <v>2157924</v>
      </c>
    </row>
    <row r="64" spans="1:12" x14ac:dyDescent="0.25">
      <c r="A64" s="396"/>
      <c r="B64" s="396"/>
      <c r="C64" s="67" t="s">
        <v>306</v>
      </c>
      <c r="D64" s="165">
        <v>1146066</v>
      </c>
      <c r="E64" s="165">
        <v>1260651</v>
      </c>
      <c r="F64" s="165">
        <v>1354194</v>
      </c>
      <c r="G64" s="165">
        <v>1459334</v>
      </c>
      <c r="H64" s="165">
        <v>1571651</v>
      </c>
      <c r="I64" s="165">
        <v>1693138</v>
      </c>
      <c r="J64" s="165">
        <v>1887951</v>
      </c>
      <c r="K64" s="165">
        <v>2021265</v>
      </c>
      <c r="L64" s="165">
        <v>2157924</v>
      </c>
    </row>
    <row r="65" spans="1:12" x14ac:dyDescent="0.25">
      <c r="A65" s="396"/>
      <c r="B65" s="396"/>
      <c r="C65" s="67" t="s">
        <v>307</v>
      </c>
      <c r="D65" s="165">
        <v>1146066</v>
      </c>
      <c r="E65" s="165">
        <v>1260651</v>
      </c>
      <c r="F65" s="165">
        <v>1354194</v>
      </c>
      <c r="G65" s="165">
        <v>1459334</v>
      </c>
      <c r="H65" s="165">
        <v>1571651</v>
      </c>
      <c r="I65" s="165">
        <v>1693138</v>
      </c>
      <c r="J65" s="165">
        <v>1887951</v>
      </c>
      <c r="K65" s="165">
        <v>2021265</v>
      </c>
      <c r="L65" s="165">
        <v>2157924</v>
      </c>
    </row>
    <row r="66" spans="1:12" x14ac:dyDescent="0.25">
      <c r="A66" s="396"/>
      <c r="B66" s="396"/>
      <c r="C66" s="67" t="s">
        <v>308</v>
      </c>
      <c r="D66" s="165">
        <v>1146066</v>
      </c>
      <c r="E66" s="165">
        <v>1260651</v>
      </c>
      <c r="F66" s="165">
        <v>1354194</v>
      </c>
      <c r="G66" s="165">
        <v>1459334</v>
      </c>
      <c r="H66" s="165">
        <v>1571651</v>
      </c>
      <c r="I66" s="165">
        <v>1693138</v>
      </c>
      <c r="J66" s="165">
        <v>1887951</v>
      </c>
      <c r="K66" s="165">
        <v>2021265</v>
      </c>
      <c r="L66" s="165">
        <v>2157924</v>
      </c>
    </row>
    <row r="67" spans="1:12" x14ac:dyDescent="0.25">
      <c r="A67" s="396"/>
      <c r="B67" s="396" t="s">
        <v>88</v>
      </c>
      <c r="C67" s="67" t="s">
        <v>305</v>
      </c>
      <c r="D67" s="131">
        <f>SUM(D59,D63)</f>
        <v>2009565</v>
      </c>
      <c r="E67" s="131">
        <f t="shared" ref="E67:L67" si="4">SUM(E59,E63)</f>
        <v>2222682</v>
      </c>
      <c r="F67" s="131">
        <f t="shared" si="4"/>
        <v>2396752</v>
      </c>
      <c r="G67" s="131">
        <f t="shared" si="4"/>
        <v>2593075</v>
      </c>
      <c r="H67" s="131">
        <f t="shared" si="4"/>
        <v>2803690</v>
      </c>
      <c r="I67" s="131">
        <f t="shared" si="4"/>
        <v>3031408</v>
      </c>
      <c r="J67" s="131">
        <f t="shared" si="4"/>
        <v>3399068</v>
      </c>
      <c r="K67" s="131">
        <f t="shared" si="4"/>
        <v>3651538</v>
      </c>
      <c r="L67" s="131">
        <f t="shared" si="4"/>
        <v>3911343</v>
      </c>
    </row>
    <row r="68" spans="1:12" x14ac:dyDescent="0.25">
      <c r="A68" s="396"/>
      <c r="B68" s="396"/>
      <c r="C68" s="67" t="s">
        <v>306</v>
      </c>
      <c r="D68" s="131">
        <f t="shared" ref="D68:L68" si="5">SUM(D60,D64)</f>
        <v>2009565</v>
      </c>
      <c r="E68" s="131">
        <f t="shared" si="5"/>
        <v>2222682</v>
      </c>
      <c r="F68" s="131">
        <f t="shared" si="5"/>
        <v>2396752</v>
      </c>
      <c r="G68" s="131">
        <f t="shared" si="5"/>
        <v>2593075</v>
      </c>
      <c r="H68" s="131">
        <f t="shared" si="5"/>
        <v>2803690</v>
      </c>
      <c r="I68" s="131">
        <f t="shared" si="5"/>
        <v>3031408</v>
      </c>
      <c r="J68" s="131">
        <f t="shared" si="5"/>
        <v>3399068</v>
      </c>
      <c r="K68" s="131">
        <f t="shared" si="5"/>
        <v>3651538</v>
      </c>
      <c r="L68" s="131">
        <f t="shared" si="5"/>
        <v>3911343</v>
      </c>
    </row>
    <row r="69" spans="1:12" x14ac:dyDescent="0.25">
      <c r="A69" s="396"/>
      <c r="B69" s="396"/>
      <c r="C69" s="67" t="s">
        <v>307</v>
      </c>
      <c r="D69" s="131">
        <f t="shared" ref="D69:L69" si="6">SUM(D61,D65)</f>
        <v>2009565</v>
      </c>
      <c r="E69" s="131">
        <f t="shared" si="6"/>
        <v>2222682</v>
      </c>
      <c r="F69" s="131">
        <f t="shared" si="6"/>
        <v>2396752</v>
      </c>
      <c r="G69" s="131">
        <f t="shared" si="6"/>
        <v>2593075</v>
      </c>
      <c r="H69" s="131">
        <f t="shared" si="6"/>
        <v>2803690</v>
      </c>
      <c r="I69" s="131">
        <f t="shared" si="6"/>
        <v>3031408</v>
      </c>
      <c r="J69" s="131">
        <f t="shared" si="6"/>
        <v>3399068</v>
      </c>
      <c r="K69" s="131">
        <f t="shared" si="6"/>
        <v>3651538</v>
      </c>
      <c r="L69" s="131">
        <f t="shared" si="6"/>
        <v>3911343</v>
      </c>
    </row>
    <row r="70" spans="1:12" x14ac:dyDescent="0.25">
      <c r="A70" s="396"/>
      <c r="B70" s="396"/>
      <c r="C70" s="67" t="s">
        <v>308</v>
      </c>
      <c r="D70" s="131">
        <f t="shared" ref="D70:L70" si="7">SUM(D62,D66)</f>
        <v>2009565</v>
      </c>
      <c r="E70" s="131">
        <f t="shared" si="7"/>
        <v>2222682</v>
      </c>
      <c r="F70" s="131">
        <f t="shared" si="7"/>
        <v>2396752</v>
      </c>
      <c r="G70" s="131">
        <f t="shared" si="7"/>
        <v>2593075</v>
      </c>
      <c r="H70" s="131">
        <f t="shared" si="7"/>
        <v>2803690</v>
      </c>
      <c r="I70" s="131">
        <f t="shared" si="7"/>
        <v>3031408</v>
      </c>
      <c r="J70" s="131">
        <f t="shared" si="7"/>
        <v>3399068</v>
      </c>
      <c r="K70" s="131">
        <f t="shared" si="7"/>
        <v>3651538</v>
      </c>
      <c r="L70" s="131">
        <f t="shared" si="7"/>
        <v>3911343</v>
      </c>
    </row>
    <row r="71" spans="1:12" x14ac:dyDescent="0.25">
      <c r="A71" s="396" t="s">
        <v>88</v>
      </c>
      <c r="B71" s="396" t="s">
        <v>110</v>
      </c>
      <c r="C71" s="67" t="s">
        <v>305</v>
      </c>
      <c r="D71" s="70">
        <v>6091724</v>
      </c>
      <c r="E71" s="70">
        <v>6416196</v>
      </c>
      <c r="F71" s="70">
        <v>6622067</v>
      </c>
      <c r="G71" s="70">
        <v>6813517</v>
      </c>
      <c r="H71" s="70">
        <v>7002568</v>
      </c>
      <c r="I71" s="70">
        <v>7262203</v>
      </c>
      <c r="J71" s="70">
        <v>7736645</v>
      </c>
      <c r="K71" s="70">
        <v>7906168</v>
      </c>
      <c r="L71" s="70">
        <v>8054388</v>
      </c>
    </row>
    <row r="72" spans="1:12" x14ac:dyDescent="0.25">
      <c r="A72" s="396"/>
      <c r="B72" s="396"/>
      <c r="C72" s="67" t="s">
        <v>306</v>
      </c>
      <c r="D72" s="70">
        <v>6091724</v>
      </c>
      <c r="E72" s="70">
        <v>6416196</v>
      </c>
      <c r="F72" s="70">
        <v>6622067</v>
      </c>
      <c r="G72" s="70">
        <v>6813517</v>
      </c>
      <c r="H72" s="70">
        <v>7002568</v>
      </c>
      <c r="I72" s="70">
        <v>7262203</v>
      </c>
      <c r="J72" s="70">
        <v>7736645</v>
      </c>
      <c r="K72" s="70">
        <v>7906168</v>
      </c>
      <c r="L72" s="70">
        <v>8054388</v>
      </c>
    </row>
    <row r="73" spans="1:12" x14ac:dyDescent="0.25">
      <c r="A73" s="396"/>
      <c r="B73" s="396"/>
      <c r="C73" s="67" t="s">
        <v>307</v>
      </c>
      <c r="D73" s="70">
        <v>6091724</v>
      </c>
      <c r="E73" s="70">
        <v>6416196</v>
      </c>
      <c r="F73" s="70">
        <v>6622067</v>
      </c>
      <c r="G73" s="70">
        <v>6813517</v>
      </c>
      <c r="H73" s="70">
        <v>7002568</v>
      </c>
      <c r="I73" s="70">
        <v>7262203</v>
      </c>
      <c r="J73" s="70">
        <v>7736645</v>
      </c>
      <c r="K73" s="70">
        <v>7906168</v>
      </c>
      <c r="L73" s="70">
        <v>8054388</v>
      </c>
    </row>
    <row r="74" spans="1:12" x14ac:dyDescent="0.25">
      <c r="A74" s="396"/>
      <c r="B74" s="396"/>
      <c r="C74" s="67" t="s">
        <v>308</v>
      </c>
      <c r="D74" s="70">
        <v>6091724</v>
      </c>
      <c r="E74" s="70">
        <v>6416196</v>
      </c>
      <c r="F74" s="70">
        <v>6622067</v>
      </c>
      <c r="G74" s="70">
        <v>6813517</v>
      </c>
      <c r="H74" s="70">
        <v>7002568</v>
      </c>
      <c r="I74" s="70">
        <v>7262203</v>
      </c>
      <c r="J74" s="70">
        <v>7736645</v>
      </c>
      <c r="K74" s="70">
        <v>7906168</v>
      </c>
      <c r="L74" s="70">
        <v>8054388</v>
      </c>
    </row>
    <row r="75" spans="1:12" x14ac:dyDescent="0.25">
      <c r="A75" s="396"/>
      <c r="B75" s="396" t="s">
        <v>112</v>
      </c>
      <c r="C75" s="67" t="s">
        <v>305</v>
      </c>
      <c r="D75" s="70">
        <v>6425450</v>
      </c>
      <c r="E75" s="70">
        <v>6755072</v>
      </c>
      <c r="F75" s="70">
        <v>6965088</v>
      </c>
      <c r="G75" s="70">
        <v>7160679</v>
      </c>
      <c r="H75" s="70">
        <v>7351546</v>
      </c>
      <c r="I75" s="70">
        <v>7598586</v>
      </c>
      <c r="J75" s="70">
        <v>8067524</v>
      </c>
      <c r="K75" s="70">
        <v>8240165</v>
      </c>
      <c r="L75" s="70">
        <v>8391137</v>
      </c>
    </row>
    <row r="76" spans="1:12" x14ac:dyDescent="0.25">
      <c r="A76" s="396"/>
      <c r="B76" s="396"/>
      <c r="C76" s="67" t="s">
        <v>306</v>
      </c>
      <c r="D76" s="70">
        <v>6425450</v>
      </c>
      <c r="E76" s="70">
        <v>6755072</v>
      </c>
      <c r="F76" s="70">
        <v>6965088</v>
      </c>
      <c r="G76" s="70">
        <v>7160679</v>
      </c>
      <c r="H76" s="70">
        <v>7351546</v>
      </c>
      <c r="I76" s="70">
        <v>7598586</v>
      </c>
      <c r="J76" s="70">
        <v>8067524</v>
      </c>
      <c r="K76" s="70">
        <v>8240165</v>
      </c>
      <c r="L76" s="70">
        <v>8391137</v>
      </c>
    </row>
    <row r="77" spans="1:12" x14ac:dyDescent="0.25">
      <c r="A77" s="396"/>
      <c r="B77" s="396"/>
      <c r="C77" s="67" t="s">
        <v>307</v>
      </c>
      <c r="D77" s="70">
        <v>6425450</v>
      </c>
      <c r="E77" s="70">
        <v>6755072</v>
      </c>
      <c r="F77" s="70">
        <v>6965088</v>
      </c>
      <c r="G77" s="70">
        <v>7160679</v>
      </c>
      <c r="H77" s="70">
        <v>7351546</v>
      </c>
      <c r="I77" s="70">
        <v>7598586</v>
      </c>
      <c r="J77" s="70">
        <v>8067524</v>
      </c>
      <c r="K77" s="70">
        <v>8240165</v>
      </c>
      <c r="L77" s="70">
        <v>8391137</v>
      </c>
    </row>
    <row r="78" spans="1:12" x14ac:dyDescent="0.25">
      <c r="A78" s="396"/>
      <c r="B78" s="396"/>
      <c r="C78" s="67" t="s">
        <v>308</v>
      </c>
      <c r="D78" s="70">
        <v>6425450</v>
      </c>
      <c r="E78" s="70">
        <v>6755072</v>
      </c>
      <c r="F78" s="70">
        <v>6965088</v>
      </c>
      <c r="G78" s="70">
        <v>7160679</v>
      </c>
      <c r="H78" s="70">
        <v>7351546</v>
      </c>
      <c r="I78" s="70">
        <v>7598586</v>
      </c>
      <c r="J78" s="70">
        <v>8067524</v>
      </c>
      <c r="K78" s="70">
        <v>8240165</v>
      </c>
      <c r="L78" s="70">
        <v>8391137</v>
      </c>
    </row>
    <row r="79" spans="1:12" x14ac:dyDescent="0.25">
      <c r="A79" s="396"/>
      <c r="B79" s="396" t="s">
        <v>88</v>
      </c>
      <c r="C79" s="67" t="s">
        <v>305</v>
      </c>
      <c r="D79" s="70">
        <v>12517174</v>
      </c>
      <c r="E79" s="70">
        <v>13171268</v>
      </c>
      <c r="F79" s="70">
        <v>13587155</v>
      </c>
      <c r="G79" s="70">
        <v>13974196</v>
      </c>
      <c r="H79" s="70">
        <v>14354114</v>
      </c>
      <c r="I79" s="70">
        <v>14860789</v>
      </c>
      <c r="J79" s="70">
        <v>15804169</v>
      </c>
      <c r="K79" s="70">
        <v>16146333</v>
      </c>
      <c r="L79" s="70">
        <v>16445525</v>
      </c>
    </row>
    <row r="80" spans="1:12" x14ac:dyDescent="0.25">
      <c r="A80" s="396"/>
      <c r="B80" s="396"/>
      <c r="C80" s="67" t="s">
        <v>306</v>
      </c>
      <c r="D80" s="70">
        <v>12517174</v>
      </c>
      <c r="E80" s="70">
        <v>13171268</v>
      </c>
      <c r="F80" s="70">
        <v>13587155</v>
      </c>
      <c r="G80" s="70">
        <v>13974196</v>
      </c>
      <c r="H80" s="70">
        <v>14354114</v>
      </c>
      <c r="I80" s="70">
        <v>14860789</v>
      </c>
      <c r="J80" s="70">
        <v>15804169</v>
      </c>
      <c r="K80" s="70">
        <v>16146333</v>
      </c>
      <c r="L80" s="70">
        <v>16445525</v>
      </c>
    </row>
    <row r="81" spans="1:12" x14ac:dyDescent="0.25">
      <c r="A81" s="396"/>
      <c r="B81" s="396"/>
      <c r="C81" s="67" t="s">
        <v>307</v>
      </c>
      <c r="D81" s="70">
        <v>12517174</v>
      </c>
      <c r="E81" s="70">
        <v>13171268</v>
      </c>
      <c r="F81" s="70">
        <v>13587155</v>
      </c>
      <c r="G81" s="70">
        <v>13974196</v>
      </c>
      <c r="H81" s="70">
        <v>14354114</v>
      </c>
      <c r="I81" s="70">
        <v>14860789</v>
      </c>
      <c r="J81" s="70">
        <v>15804169</v>
      </c>
      <c r="K81" s="70">
        <v>16146333</v>
      </c>
      <c r="L81" s="70">
        <v>16445525</v>
      </c>
    </row>
    <row r="82" spans="1:12" x14ac:dyDescent="0.25">
      <c r="A82" s="396"/>
      <c r="B82" s="396"/>
      <c r="C82" s="67" t="s">
        <v>308</v>
      </c>
      <c r="D82" s="70">
        <v>12517174</v>
      </c>
      <c r="E82" s="70">
        <v>13171268</v>
      </c>
      <c r="F82" s="70">
        <v>13587155</v>
      </c>
      <c r="G82" s="70">
        <v>13974196</v>
      </c>
      <c r="H82" s="70">
        <v>14354114</v>
      </c>
      <c r="I82" s="70">
        <v>14860789</v>
      </c>
      <c r="J82" s="70">
        <v>15804169</v>
      </c>
      <c r="K82" s="70">
        <v>16146333</v>
      </c>
      <c r="L82" s="70">
        <v>16445525</v>
      </c>
    </row>
    <row r="84" spans="1:12" x14ac:dyDescent="0.25">
      <c r="A84" s="367" t="s">
        <v>91</v>
      </c>
      <c r="B84" s="367"/>
      <c r="C84" s="367"/>
      <c r="D84" s="367"/>
      <c r="E84" s="367"/>
      <c r="F84" s="367"/>
      <c r="G84" s="367"/>
      <c r="H84" s="367"/>
      <c r="I84" s="367"/>
      <c r="J84" s="367"/>
      <c r="K84" s="367"/>
      <c r="L84" s="367"/>
    </row>
    <row r="85" spans="1:12" x14ac:dyDescent="0.25">
      <c r="A85" s="87" t="s">
        <v>80</v>
      </c>
      <c r="B85" s="401" t="s">
        <v>81</v>
      </c>
      <c r="C85" s="401"/>
      <c r="D85" s="113" t="s">
        <v>71</v>
      </c>
      <c r="E85" s="88" t="s">
        <v>72</v>
      </c>
      <c r="F85" s="88" t="s">
        <v>73</v>
      </c>
      <c r="G85" s="88" t="s">
        <v>74</v>
      </c>
      <c r="H85" s="88" t="s">
        <v>75</v>
      </c>
      <c r="I85" s="88" t="s">
        <v>76</v>
      </c>
      <c r="J85" s="88" t="s">
        <v>77</v>
      </c>
      <c r="K85" s="88" t="s">
        <v>78</v>
      </c>
      <c r="L85" s="60">
        <v>2024</v>
      </c>
    </row>
    <row r="86" spans="1:12" x14ac:dyDescent="0.25">
      <c r="A86" s="396" t="s">
        <v>199</v>
      </c>
      <c r="B86" s="396" t="s">
        <v>110</v>
      </c>
      <c r="C86" s="67" t="s">
        <v>305</v>
      </c>
      <c r="D86" s="202">
        <v>0.3</v>
      </c>
      <c r="E86" s="202">
        <v>0.2</v>
      </c>
      <c r="F86" s="202">
        <v>0.2</v>
      </c>
      <c r="G86" s="202">
        <v>0.2</v>
      </c>
      <c r="H86" s="202">
        <v>0.2</v>
      </c>
      <c r="I86" s="202">
        <v>0.2</v>
      </c>
      <c r="J86" s="202">
        <v>0.3</v>
      </c>
      <c r="K86" s="202">
        <v>0.2</v>
      </c>
      <c r="L86" s="202">
        <v>0.18163219683170001</v>
      </c>
    </row>
    <row r="87" spans="1:12" x14ac:dyDescent="0.25">
      <c r="A87" s="396"/>
      <c r="B87" s="396"/>
      <c r="C87" s="67" t="s">
        <v>306</v>
      </c>
      <c r="D87" s="202">
        <v>0.3</v>
      </c>
      <c r="E87" s="202">
        <v>0.2</v>
      </c>
      <c r="F87" s="202">
        <v>0.2</v>
      </c>
      <c r="G87" s="202">
        <v>0.2</v>
      </c>
      <c r="H87" s="202">
        <v>0.2</v>
      </c>
      <c r="I87" s="202">
        <v>0.2</v>
      </c>
      <c r="J87" s="202">
        <v>0.3</v>
      </c>
      <c r="K87" s="202">
        <v>0.2</v>
      </c>
      <c r="L87" s="202">
        <v>0.18195188066748</v>
      </c>
    </row>
    <row r="88" spans="1:12" x14ac:dyDescent="0.25">
      <c r="A88" s="396"/>
      <c r="B88" s="396"/>
      <c r="C88" s="67" t="s">
        <v>307</v>
      </c>
      <c r="D88" s="202">
        <v>0</v>
      </c>
      <c r="E88" s="202">
        <v>0</v>
      </c>
      <c r="F88" s="202">
        <v>0</v>
      </c>
      <c r="G88" s="202">
        <v>0</v>
      </c>
      <c r="H88" s="202">
        <v>0</v>
      </c>
      <c r="I88" s="202">
        <v>0</v>
      </c>
      <c r="J88" s="202">
        <v>0.1</v>
      </c>
      <c r="K88" s="202">
        <v>0</v>
      </c>
      <c r="L88" s="202">
        <v>1.9254067810409999E-2</v>
      </c>
    </row>
    <row r="89" spans="1:12" x14ac:dyDescent="0.25">
      <c r="A89" s="396"/>
      <c r="B89" s="396"/>
      <c r="C89" s="67" t="s">
        <v>308</v>
      </c>
      <c r="D89" s="202">
        <v>0</v>
      </c>
      <c r="E89" s="202">
        <v>0</v>
      </c>
      <c r="F89" s="202">
        <v>0</v>
      </c>
      <c r="G89" s="202">
        <v>0</v>
      </c>
      <c r="H89" s="202">
        <v>0</v>
      </c>
      <c r="I89" s="202">
        <v>0</v>
      </c>
      <c r="J89" s="202">
        <v>0.1</v>
      </c>
      <c r="K89" s="202">
        <v>0</v>
      </c>
      <c r="L89" s="202">
        <v>1.9254067810409999E-2</v>
      </c>
    </row>
    <row r="90" spans="1:12" x14ac:dyDescent="0.25">
      <c r="A90" s="396"/>
      <c r="B90" s="396" t="s">
        <v>112</v>
      </c>
      <c r="C90" s="67" t="s">
        <v>305</v>
      </c>
      <c r="D90" s="202">
        <v>0.4</v>
      </c>
      <c r="E90" s="202">
        <v>0.5</v>
      </c>
      <c r="F90" s="202">
        <v>0.4</v>
      </c>
      <c r="G90" s="202">
        <v>0.3</v>
      </c>
      <c r="H90" s="202">
        <v>0.2</v>
      </c>
      <c r="I90" s="202">
        <v>0.4</v>
      </c>
      <c r="J90" s="202">
        <v>0.4</v>
      </c>
      <c r="K90" s="202">
        <v>0.2</v>
      </c>
      <c r="L90" s="202">
        <v>0.22422371689876999</v>
      </c>
    </row>
    <row r="91" spans="1:12" x14ac:dyDescent="0.25">
      <c r="A91" s="396"/>
      <c r="B91" s="396"/>
      <c r="C91" s="67" t="s">
        <v>306</v>
      </c>
      <c r="D91" s="202">
        <v>0.3</v>
      </c>
      <c r="E91" s="202">
        <v>0.5</v>
      </c>
      <c r="F91" s="202">
        <v>0.4</v>
      </c>
      <c r="G91" s="202">
        <v>0.3</v>
      </c>
      <c r="H91" s="202">
        <v>0.2</v>
      </c>
      <c r="I91" s="202">
        <v>0.3</v>
      </c>
      <c r="J91" s="202">
        <v>0.3</v>
      </c>
      <c r="K91" s="202">
        <v>0.2</v>
      </c>
      <c r="L91" s="202">
        <v>0.22057209164469999</v>
      </c>
    </row>
    <row r="92" spans="1:12" x14ac:dyDescent="0.25">
      <c r="A92" s="396"/>
      <c r="B92" s="396"/>
      <c r="C92" s="67" t="s">
        <v>307</v>
      </c>
      <c r="D92" s="202">
        <v>0</v>
      </c>
      <c r="E92" s="202">
        <v>0.1</v>
      </c>
      <c r="F92" s="202">
        <v>0.1</v>
      </c>
      <c r="G92" s="202">
        <v>0.1</v>
      </c>
      <c r="H92" s="202">
        <v>0.1</v>
      </c>
      <c r="I92" s="202">
        <v>0.1</v>
      </c>
      <c r="J92" s="202">
        <v>0.2</v>
      </c>
      <c r="K92" s="202">
        <v>0.1</v>
      </c>
      <c r="L92" s="202">
        <v>4.5068322944589997E-2</v>
      </c>
    </row>
    <row r="93" spans="1:12" x14ac:dyDescent="0.25">
      <c r="A93" s="396"/>
      <c r="B93" s="396"/>
      <c r="C93" s="67" t="s">
        <v>308</v>
      </c>
      <c r="D93" s="202">
        <v>0</v>
      </c>
      <c r="E93" s="202">
        <v>0.1</v>
      </c>
      <c r="F93" s="202">
        <v>0.1</v>
      </c>
      <c r="G93" s="202">
        <v>0.1</v>
      </c>
      <c r="H93" s="202">
        <v>0.1</v>
      </c>
      <c r="I93" s="202">
        <v>0.1</v>
      </c>
      <c r="J93" s="202">
        <v>0.2</v>
      </c>
      <c r="K93" s="202">
        <v>0.1</v>
      </c>
      <c r="L93" s="202">
        <v>4.5068322944589997E-2</v>
      </c>
    </row>
    <row r="94" spans="1:12" x14ac:dyDescent="0.25">
      <c r="A94" s="396"/>
      <c r="B94" s="396" t="s">
        <v>88</v>
      </c>
      <c r="C94" s="67" t="s">
        <v>305</v>
      </c>
      <c r="D94" s="202">
        <v>0.23571623975823247</v>
      </c>
      <c r="E94" s="202">
        <v>0.23672931869121483</v>
      </c>
      <c r="F94" s="202">
        <v>0.22351606730143825</v>
      </c>
      <c r="G94" s="202">
        <v>0.177542197529481</v>
      </c>
      <c r="H94" s="202">
        <v>0.15617727672819726</v>
      </c>
      <c r="I94" s="202">
        <v>0.17692365561734189</v>
      </c>
      <c r="J94" s="202">
        <v>0.23161129624817275</v>
      </c>
      <c r="K94" s="202">
        <v>0.16804072221038635</v>
      </c>
      <c r="L94" s="202">
        <v>0.14528620655009</v>
      </c>
    </row>
    <row r="95" spans="1:12" x14ac:dyDescent="0.25">
      <c r="A95" s="396"/>
      <c r="B95" s="396"/>
      <c r="C95" s="67" t="s">
        <v>306</v>
      </c>
      <c r="D95" s="202">
        <v>0.23010406664690872</v>
      </c>
      <c r="E95" s="202">
        <v>0.22852799694429513</v>
      </c>
      <c r="F95" s="202">
        <v>0.21950997393361005</v>
      </c>
      <c r="G95" s="202">
        <v>0.16916842001190735</v>
      </c>
      <c r="H95" s="202">
        <v>0.15514643931309816</v>
      </c>
      <c r="I95" s="202">
        <v>0.17051810642165097</v>
      </c>
      <c r="J95" s="202">
        <v>0.20052676475698539</v>
      </c>
      <c r="K95" s="202">
        <v>0.16698658755746221</v>
      </c>
      <c r="L95" s="202">
        <v>0.14424303873496999</v>
      </c>
    </row>
    <row r="96" spans="1:12" x14ac:dyDescent="0.25">
      <c r="A96" s="396"/>
      <c r="B96" s="396"/>
      <c r="C96" s="67" t="s">
        <v>307</v>
      </c>
      <c r="D96" s="202">
        <v>2.7717573277523475E-2</v>
      </c>
      <c r="E96" s="202">
        <v>5.5350856592657836E-2</v>
      </c>
      <c r="F96" s="202">
        <v>4.9993111353896766E-2</v>
      </c>
      <c r="G96" s="202">
        <v>4.0307492439033893E-2</v>
      </c>
      <c r="H96" s="202">
        <v>3.5450249744676678E-2</v>
      </c>
      <c r="I96" s="202">
        <v>4.2397786167564337E-2</v>
      </c>
      <c r="J96" s="202">
        <v>9.1523979539004402E-2</v>
      </c>
      <c r="K96" s="202">
        <v>3.5189716837210339E-2</v>
      </c>
      <c r="L96" s="202">
        <v>2.2701681889809998E-2</v>
      </c>
    </row>
    <row r="97" spans="1:12" x14ac:dyDescent="0.25">
      <c r="A97" s="396"/>
      <c r="B97" s="396"/>
      <c r="C97" s="67" t="s">
        <v>308</v>
      </c>
      <c r="D97" s="202">
        <v>2.7717577403037055E-2</v>
      </c>
      <c r="E97" s="202">
        <v>5.5350868203450337E-2</v>
      </c>
      <c r="F97" s="202">
        <v>4.9993098458631459E-2</v>
      </c>
      <c r="G97" s="202">
        <v>4.0307500937239095E-2</v>
      </c>
      <c r="H97" s="202">
        <v>3.5450269380217073E-2</v>
      </c>
      <c r="I97" s="202">
        <v>4.2397793903051692E-2</v>
      </c>
      <c r="J97" s="202">
        <v>9.1524002438443094E-2</v>
      </c>
      <c r="K97" s="202">
        <v>3.5189716837210339E-2</v>
      </c>
      <c r="L97" s="202">
        <v>2.2701681889809998E-2</v>
      </c>
    </row>
    <row r="98" spans="1:12" x14ac:dyDescent="0.25">
      <c r="A98" s="396" t="s">
        <v>87</v>
      </c>
      <c r="B98" s="396" t="s">
        <v>110</v>
      </c>
      <c r="C98" s="67" t="s">
        <v>305</v>
      </c>
      <c r="D98" s="202">
        <v>1.9</v>
      </c>
      <c r="E98" s="202">
        <v>1.9</v>
      </c>
      <c r="F98" s="202">
        <v>1.4000000000000001</v>
      </c>
      <c r="G98" s="202">
        <v>1.0999999999999999</v>
      </c>
      <c r="H98" s="202">
        <v>0.89999999999999991</v>
      </c>
      <c r="I98" s="202">
        <v>0.8</v>
      </c>
      <c r="J98" s="202">
        <v>1.2</v>
      </c>
      <c r="K98" s="202">
        <v>1.7999999999999998</v>
      </c>
      <c r="L98" s="202">
        <v>0.66051596946822999</v>
      </c>
    </row>
    <row r="99" spans="1:12" x14ac:dyDescent="0.25">
      <c r="A99" s="396"/>
      <c r="B99" s="396"/>
      <c r="C99" s="67" t="s">
        <v>306</v>
      </c>
      <c r="D99" s="202">
        <v>1.9</v>
      </c>
      <c r="E99" s="202">
        <v>2.1</v>
      </c>
      <c r="F99" s="202">
        <v>1.3</v>
      </c>
      <c r="G99" s="202">
        <v>1.0999999999999999</v>
      </c>
      <c r="H99" s="202">
        <v>0.89999999999999991</v>
      </c>
      <c r="I99" s="202">
        <v>0.70000000000000007</v>
      </c>
      <c r="J99" s="202">
        <v>1.0999999999999999</v>
      </c>
      <c r="K99" s="202">
        <v>1.3</v>
      </c>
      <c r="L99" s="202">
        <v>0.55560018233757003</v>
      </c>
    </row>
    <row r="100" spans="1:12" x14ac:dyDescent="0.25">
      <c r="A100" s="396"/>
      <c r="B100" s="396"/>
      <c r="C100" s="67" t="s">
        <v>307</v>
      </c>
      <c r="D100" s="202">
        <v>0.1</v>
      </c>
      <c r="E100" s="202">
        <v>0.4</v>
      </c>
      <c r="F100" s="202">
        <v>0.3</v>
      </c>
      <c r="G100" s="202">
        <v>0.2</v>
      </c>
      <c r="H100" s="202">
        <v>0.2</v>
      </c>
      <c r="I100" s="202">
        <v>0.2</v>
      </c>
      <c r="J100" s="202">
        <v>0.3</v>
      </c>
      <c r="K100" s="202">
        <v>0.5</v>
      </c>
      <c r="L100" s="202">
        <v>0.33410506230149001</v>
      </c>
    </row>
    <row r="101" spans="1:12" x14ac:dyDescent="0.25">
      <c r="A101" s="396"/>
      <c r="B101" s="396"/>
      <c r="C101" s="67" t="s">
        <v>308</v>
      </c>
      <c r="D101" s="202">
        <v>0.1</v>
      </c>
      <c r="E101" s="202">
        <v>0.4</v>
      </c>
      <c r="F101" s="202">
        <v>0.3</v>
      </c>
      <c r="G101" s="202">
        <v>0.2</v>
      </c>
      <c r="H101" s="202">
        <v>0.2</v>
      </c>
      <c r="I101" s="202">
        <v>0.2</v>
      </c>
      <c r="J101" s="202">
        <v>0.3</v>
      </c>
      <c r="K101" s="202">
        <v>0.5</v>
      </c>
      <c r="L101" s="202">
        <v>0.33410506230149001</v>
      </c>
    </row>
    <row r="102" spans="1:12" x14ac:dyDescent="0.25">
      <c r="A102" s="396"/>
      <c r="B102" s="396" t="s">
        <v>112</v>
      </c>
      <c r="C102" s="67" t="s">
        <v>305</v>
      </c>
      <c r="D102" s="202">
        <v>1.4000000000000001</v>
      </c>
      <c r="E102" s="202">
        <v>1.5</v>
      </c>
      <c r="F102" s="202">
        <v>1.0999999999999999</v>
      </c>
      <c r="G102" s="202">
        <v>1.9</v>
      </c>
      <c r="H102" s="202">
        <v>0.89999999999999991</v>
      </c>
      <c r="I102" s="202">
        <v>0.8</v>
      </c>
      <c r="J102" s="202">
        <v>0.89999999999999991</v>
      </c>
      <c r="K102" s="202">
        <v>0.70000000000000007</v>
      </c>
      <c r="L102" s="202">
        <v>0.57647480355277003</v>
      </c>
    </row>
    <row r="103" spans="1:12" x14ac:dyDescent="0.25">
      <c r="A103" s="396"/>
      <c r="B103" s="396"/>
      <c r="C103" s="67" t="s">
        <v>306</v>
      </c>
      <c r="D103" s="202">
        <v>1.3</v>
      </c>
      <c r="E103" s="202">
        <v>1.3</v>
      </c>
      <c r="F103" s="202">
        <v>1.4000000000000001</v>
      </c>
      <c r="G103" s="202">
        <v>1.6</v>
      </c>
      <c r="H103" s="202">
        <v>0.8</v>
      </c>
      <c r="I103" s="202">
        <v>0.70000000000000007</v>
      </c>
      <c r="J103" s="202">
        <v>0.8</v>
      </c>
      <c r="K103" s="202">
        <v>0.6</v>
      </c>
      <c r="L103" s="202">
        <v>0.52502389836561003</v>
      </c>
    </row>
    <row r="104" spans="1:12" x14ac:dyDescent="0.25">
      <c r="A104" s="396"/>
      <c r="B104" s="396"/>
      <c r="C104" s="67" t="s">
        <v>307</v>
      </c>
      <c r="D104" s="202">
        <v>0.3</v>
      </c>
      <c r="E104" s="202">
        <v>0.6</v>
      </c>
      <c r="F104" s="202">
        <v>0.6</v>
      </c>
      <c r="G104" s="202">
        <v>0.5</v>
      </c>
      <c r="H104" s="202">
        <v>0.3</v>
      </c>
      <c r="I104" s="202">
        <v>0.4</v>
      </c>
      <c r="J104" s="202">
        <v>0.5</v>
      </c>
      <c r="K104" s="202">
        <v>0.4</v>
      </c>
      <c r="L104" s="202">
        <v>0.44273816120634002</v>
      </c>
    </row>
    <row r="105" spans="1:12" x14ac:dyDescent="0.25">
      <c r="A105" s="396"/>
      <c r="B105" s="396"/>
      <c r="C105" s="67" t="s">
        <v>308</v>
      </c>
      <c r="D105" s="202">
        <v>0.3</v>
      </c>
      <c r="E105" s="202">
        <v>0.6</v>
      </c>
      <c r="F105" s="202">
        <v>0.6</v>
      </c>
      <c r="G105" s="202">
        <v>0.5</v>
      </c>
      <c r="H105" s="202">
        <v>0.3</v>
      </c>
      <c r="I105" s="202">
        <v>0.4</v>
      </c>
      <c r="J105" s="202">
        <v>0.5</v>
      </c>
      <c r="K105" s="202">
        <v>0.4</v>
      </c>
      <c r="L105" s="202">
        <v>0.44273816120634002</v>
      </c>
    </row>
    <row r="106" spans="1:12" x14ac:dyDescent="0.25">
      <c r="A106" s="396"/>
      <c r="B106" s="396" t="s">
        <v>88</v>
      </c>
      <c r="C106" s="67" t="s">
        <v>305</v>
      </c>
      <c r="D106" s="202">
        <v>1.3270262722645982</v>
      </c>
      <c r="E106" s="202">
        <v>1.3494415436439766</v>
      </c>
      <c r="F106" s="202">
        <v>1.1597900070834082</v>
      </c>
      <c r="G106" s="202">
        <v>1.0098682513155479</v>
      </c>
      <c r="H106" s="202">
        <v>0.82875490224095494</v>
      </c>
      <c r="I106" s="202">
        <v>0.71093999283302722</v>
      </c>
      <c r="J106" s="202">
        <v>0.96819268745279508</v>
      </c>
      <c r="K106" s="202">
        <v>1.3117736036951828</v>
      </c>
      <c r="L106" s="202">
        <v>0.54092116516951005</v>
      </c>
    </row>
    <row r="107" spans="1:12" x14ac:dyDescent="0.25">
      <c r="A107" s="396"/>
      <c r="B107" s="396"/>
      <c r="C107" s="67" t="s">
        <v>306</v>
      </c>
      <c r="D107" s="202">
        <v>1.3102828665457809</v>
      </c>
      <c r="E107" s="202">
        <v>1.3419386774885946</v>
      </c>
      <c r="F107" s="202">
        <v>1.0955855580245653</v>
      </c>
      <c r="G107" s="202">
        <v>0.90860723191361414</v>
      </c>
      <c r="H107" s="202">
        <v>0.73886199020263299</v>
      </c>
      <c r="I107" s="202">
        <v>0.60553314025121896</v>
      </c>
      <c r="J107" s="202">
        <v>0.81229172361733526</v>
      </c>
      <c r="K107" s="202">
        <v>0.91234512870530304</v>
      </c>
      <c r="L107" s="202">
        <v>0.42732443264673003</v>
      </c>
    </row>
    <row r="108" spans="1:12" x14ac:dyDescent="0.25">
      <c r="A108" s="396"/>
      <c r="B108" s="396"/>
      <c r="C108" s="67" t="s">
        <v>307</v>
      </c>
      <c r="D108" s="202">
        <v>0.16827746450873299</v>
      </c>
      <c r="E108" s="202">
        <v>0.57051339569010096</v>
      </c>
      <c r="F108" s="202">
        <v>0.32084634065323397</v>
      </c>
      <c r="G108" s="202">
        <v>0.27572592399874862</v>
      </c>
      <c r="H108" s="202">
        <v>0.20628516249980564</v>
      </c>
      <c r="I108" s="202">
        <v>0.22588440660582026</v>
      </c>
      <c r="J108" s="202">
        <v>0.31243132624621905</v>
      </c>
      <c r="K108" s="202">
        <v>0.47921326308540957</v>
      </c>
      <c r="L108" s="203">
        <v>0.33741569252154996</v>
      </c>
    </row>
    <row r="109" spans="1:12" x14ac:dyDescent="0.25">
      <c r="A109" s="396"/>
      <c r="B109" s="396"/>
      <c r="C109" s="67" t="s">
        <v>308</v>
      </c>
      <c r="D109" s="202">
        <v>0.1682774723442178</v>
      </c>
      <c r="E109" s="202">
        <v>0.57051342688418527</v>
      </c>
      <c r="F109" s="202">
        <v>0.3208462942887893</v>
      </c>
      <c r="G109" s="202">
        <v>0.27572597001416721</v>
      </c>
      <c r="H109" s="202">
        <v>0.20628517584524642</v>
      </c>
      <c r="I109" s="202">
        <v>0.22588441907040613</v>
      </c>
      <c r="J109" s="202">
        <v>0.31243132892219583</v>
      </c>
      <c r="K109" s="202">
        <v>0.47921326308540946</v>
      </c>
      <c r="L109" s="203">
        <v>0.33741569252154996</v>
      </c>
    </row>
    <row r="110" spans="1:12" x14ac:dyDescent="0.25">
      <c r="A110" s="396" t="s">
        <v>88</v>
      </c>
      <c r="B110" s="396" t="s">
        <v>110</v>
      </c>
      <c r="C110" s="67" t="s">
        <v>305</v>
      </c>
      <c r="D110" s="202">
        <v>0.44510792437909241</v>
      </c>
      <c r="E110" s="202">
        <v>0.75633051278793162</v>
      </c>
      <c r="F110" s="202">
        <v>0.29599410442892893</v>
      </c>
      <c r="G110" s="202">
        <v>0.26932484082503655</v>
      </c>
      <c r="H110" s="202">
        <v>0.25052952354713398</v>
      </c>
      <c r="I110" s="202">
        <v>0.23588498698421234</v>
      </c>
      <c r="J110" s="202">
        <v>0.36773627628422223</v>
      </c>
      <c r="K110" s="202">
        <v>0.25106298588904485</v>
      </c>
      <c r="L110" s="203">
        <v>0.21034881663544</v>
      </c>
    </row>
    <row r="111" spans="1:12" x14ac:dyDescent="0.25">
      <c r="A111" s="396"/>
      <c r="B111" s="396"/>
      <c r="C111" s="67" t="s">
        <v>306</v>
      </c>
      <c r="D111" s="202">
        <v>0.44282226602841873</v>
      </c>
      <c r="E111" s="202">
        <v>0.76970375460904805</v>
      </c>
      <c r="F111" s="202">
        <v>0.28741331137891168</v>
      </c>
      <c r="G111" s="202">
        <v>0.26832634302295333</v>
      </c>
      <c r="H111" s="202">
        <v>0.24280729838158677</v>
      </c>
      <c r="I111" s="202">
        <v>0.22385892505700331</v>
      </c>
      <c r="J111" s="202">
        <v>0.33865850238736267</v>
      </c>
      <c r="K111" s="202">
        <v>0.23418522071288259</v>
      </c>
      <c r="L111" s="203">
        <v>0.20158882162820002</v>
      </c>
    </row>
    <row r="112" spans="1:12" x14ac:dyDescent="0.25">
      <c r="A112" s="396"/>
      <c r="B112" s="396"/>
      <c r="C112" s="67" t="s">
        <v>307</v>
      </c>
      <c r="D112" s="202">
        <v>2.7964267594132106E-2</v>
      </c>
      <c r="E112" s="202">
        <v>5.488343408154623E-2</v>
      </c>
      <c r="F112" s="202">
        <v>5.6654132584706023E-2</v>
      </c>
      <c r="G112" s="202">
        <v>4.2997947163459262E-2</v>
      </c>
      <c r="H112" s="202">
        <v>3.766575476959217E-2</v>
      </c>
      <c r="I112" s="202">
        <v>4.3044299479390404E-2</v>
      </c>
      <c r="J112" s="202">
        <v>7.5068612177955629E-2</v>
      </c>
      <c r="K112" s="202">
        <v>5.8063788174966588E-2</v>
      </c>
      <c r="L112" s="203">
        <v>5.2101270413869999E-2</v>
      </c>
    </row>
    <row r="113" spans="1:12" x14ac:dyDescent="0.25">
      <c r="A113" s="396"/>
      <c r="B113" s="396"/>
      <c r="C113" s="67" t="s">
        <v>308</v>
      </c>
      <c r="D113" s="202">
        <v>2.796427094681532E-2</v>
      </c>
      <c r="E113" s="202">
        <v>5.4883443609502508E-2</v>
      </c>
      <c r="F113" s="202">
        <v>5.6654104919232222E-2</v>
      </c>
      <c r="G113" s="202">
        <v>4.2997962022696894E-2</v>
      </c>
      <c r="H113" s="202">
        <v>3.7665769479875238E-2</v>
      </c>
      <c r="I113" s="202">
        <v>4.3044298211068172E-2</v>
      </c>
      <c r="J113" s="202">
        <v>7.5068618509284091E-2</v>
      </c>
      <c r="K113" s="202">
        <v>5.8063788174966595E-2</v>
      </c>
      <c r="L113" s="203">
        <v>5.2101270413869999E-2</v>
      </c>
    </row>
    <row r="114" spans="1:12" x14ac:dyDescent="0.25">
      <c r="A114" s="396"/>
      <c r="B114" s="396" t="s">
        <v>112</v>
      </c>
      <c r="C114" s="67" t="s">
        <v>305</v>
      </c>
      <c r="D114" s="202">
        <v>0.50366946043287131</v>
      </c>
      <c r="E114" s="202">
        <v>0.59026798829649396</v>
      </c>
      <c r="F114" s="202">
        <v>0.62386699515039257</v>
      </c>
      <c r="G114" s="202">
        <v>0.43754125973122721</v>
      </c>
      <c r="H114" s="202">
        <v>0.30674926503496097</v>
      </c>
      <c r="I114" s="202">
        <v>0.39860677576695269</v>
      </c>
      <c r="J114" s="202">
        <v>0.40416222469799312</v>
      </c>
      <c r="K114" s="202">
        <v>0.28131686743820356</v>
      </c>
      <c r="L114" s="203">
        <v>0.25917778266697</v>
      </c>
    </row>
    <row r="115" spans="1:12" x14ac:dyDescent="0.25">
      <c r="A115" s="396"/>
      <c r="B115" s="396"/>
      <c r="C115" s="67" t="s">
        <v>306</v>
      </c>
      <c r="D115" s="202">
        <v>0.46187172166925344</v>
      </c>
      <c r="E115" s="202">
        <v>0.55153160285754887</v>
      </c>
      <c r="F115" s="202">
        <v>0.6308011160238246</v>
      </c>
      <c r="G115" s="202">
        <v>0.38385075634090454</v>
      </c>
      <c r="H115" s="202">
        <v>0.26597505954845735</v>
      </c>
      <c r="I115" s="202">
        <v>0.34201932463948742</v>
      </c>
      <c r="J115" s="202">
        <v>0.31029941132115213</v>
      </c>
      <c r="K115" s="202">
        <v>0.23429052482102833</v>
      </c>
      <c r="L115" s="203">
        <v>0.22547088679325</v>
      </c>
    </row>
    <row r="116" spans="1:12" x14ac:dyDescent="0.25">
      <c r="A116" s="396"/>
      <c r="B116" s="396"/>
      <c r="C116" s="67" t="s">
        <v>307</v>
      </c>
      <c r="D116" s="202">
        <v>7.6961296550362601E-2</v>
      </c>
      <c r="E116" s="202">
        <v>0.15177836454936036</v>
      </c>
      <c r="F116" s="202">
        <v>0.13742043419570424</v>
      </c>
      <c r="G116" s="202">
        <v>0.12003274363942844</v>
      </c>
      <c r="H116" s="202">
        <v>0.10028728246030717</v>
      </c>
      <c r="I116" s="202">
        <v>0.12335133144195726</v>
      </c>
      <c r="J116" s="202">
        <v>0.19218592659297187</v>
      </c>
      <c r="K116" s="202">
        <v>0.11204804121641722</v>
      </c>
      <c r="L116" s="203">
        <v>0.10324461186309999</v>
      </c>
    </row>
    <row r="117" spans="1:12" x14ac:dyDescent="0.25">
      <c r="A117" s="396"/>
      <c r="B117" s="396"/>
      <c r="C117" s="67" t="s">
        <v>308</v>
      </c>
      <c r="D117" s="202">
        <v>7.6961302635247864E-2</v>
      </c>
      <c r="E117" s="202">
        <v>0.1517783659576375</v>
      </c>
      <c r="F117" s="202">
        <v>0.13742042060183479</v>
      </c>
      <c r="G117" s="202">
        <v>0.12003276723915093</v>
      </c>
      <c r="H117" s="202">
        <v>0.10028730395135062</v>
      </c>
      <c r="I117" s="202">
        <v>0.1233513566083049</v>
      </c>
      <c r="J117" s="202">
        <v>0.19218595428200394</v>
      </c>
      <c r="K117" s="202">
        <v>0.11204804121641725</v>
      </c>
      <c r="L117" s="203">
        <v>0.10324461186309999</v>
      </c>
    </row>
    <row r="118" spans="1:12" x14ac:dyDescent="0.25">
      <c r="A118" s="396"/>
      <c r="B118" s="396" t="s">
        <v>88</v>
      </c>
      <c r="C118" s="67" t="s">
        <v>305</v>
      </c>
      <c r="D118" s="202">
        <v>0.36592759968852662</v>
      </c>
      <c r="E118" s="202">
        <v>0.6048224787549682</v>
      </c>
      <c r="F118" s="202">
        <v>0.31374198286977906</v>
      </c>
      <c r="G118" s="202">
        <v>0.2728842035330129</v>
      </c>
      <c r="H118" s="202">
        <v>0.21865463462211679</v>
      </c>
      <c r="I118" s="202">
        <v>0.24213826968342003</v>
      </c>
      <c r="J118" s="202">
        <v>0.31144380376303293</v>
      </c>
      <c r="K118" s="202">
        <v>0.21565914255944138</v>
      </c>
      <c r="L118" s="203">
        <v>0.18265947228165</v>
      </c>
    </row>
    <row r="119" spans="1:12" x14ac:dyDescent="0.25">
      <c r="A119" s="396"/>
      <c r="B119" s="396"/>
      <c r="C119" s="67" t="s">
        <v>306</v>
      </c>
      <c r="D119" s="202">
        <v>0.35333211744006454</v>
      </c>
      <c r="E119" s="202">
        <v>0.61341316556529346</v>
      </c>
      <c r="F119" s="202">
        <v>0.30040129899502832</v>
      </c>
      <c r="G119" s="202">
        <v>0.25407838476096101</v>
      </c>
      <c r="H119" s="202">
        <v>0.19780188371465107</v>
      </c>
      <c r="I119" s="202">
        <v>0.21227574430130489</v>
      </c>
      <c r="J119" s="202">
        <v>0.25498266211823489</v>
      </c>
      <c r="K119" s="202">
        <v>0.18437933305841522</v>
      </c>
      <c r="L119" s="203">
        <v>0.16325901028192</v>
      </c>
    </row>
    <row r="120" spans="1:12" x14ac:dyDescent="0.25">
      <c r="A120" s="396"/>
      <c r="B120" s="396"/>
      <c r="C120" s="67" t="s">
        <v>307</v>
      </c>
      <c r="D120" s="202">
        <v>3.9637797369418228E-2</v>
      </c>
      <c r="E120" s="202">
        <v>7.797330150620993E-2</v>
      </c>
      <c r="F120" s="202">
        <v>7.6503938264974328E-2</v>
      </c>
      <c r="G120" s="202">
        <v>6.109209857795761E-2</v>
      </c>
      <c r="H120" s="202">
        <v>5.6035213440519899E-2</v>
      </c>
      <c r="I120" s="202">
        <v>6.7796048251610466E-2</v>
      </c>
      <c r="J120" s="202">
        <v>0.10858412435908903</v>
      </c>
      <c r="K120" s="202">
        <v>7.2383854361797131E-2</v>
      </c>
      <c r="L120" s="203">
        <v>6.2080677311430001E-2</v>
      </c>
    </row>
    <row r="121" spans="1:12" x14ac:dyDescent="0.25">
      <c r="A121" s="396"/>
      <c r="B121" s="396"/>
      <c r="C121" s="67" t="s">
        <v>308</v>
      </c>
      <c r="D121" s="202">
        <v>3.9637801131493407E-2</v>
      </c>
      <c r="E121" s="202">
        <v>7.7973306067009168E-2</v>
      </c>
      <c r="F121" s="202">
        <v>7.6503917136664309E-2</v>
      </c>
      <c r="G121" s="202">
        <v>6.1092113489158363E-2</v>
      </c>
      <c r="H121" s="202">
        <v>5.603523211475897E-2</v>
      </c>
      <c r="I121" s="202">
        <v>6.779605741330566E-2</v>
      </c>
      <c r="J121" s="202">
        <v>0.10858413901192071</v>
      </c>
      <c r="K121" s="202">
        <v>7.2383854361797034E-2</v>
      </c>
      <c r="L121" s="203">
        <v>6.2080677311430001E-2</v>
      </c>
    </row>
    <row r="123" spans="1:12" x14ac:dyDescent="0.25">
      <c r="A123" s="394" t="s">
        <v>92</v>
      </c>
      <c r="B123" s="394"/>
      <c r="C123" s="394"/>
      <c r="D123" s="394"/>
      <c r="E123" s="394"/>
      <c r="F123" s="394"/>
      <c r="G123" s="394"/>
      <c r="H123" s="394"/>
      <c r="I123" s="394"/>
      <c r="J123" s="394"/>
      <c r="K123" s="394"/>
      <c r="L123" s="394"/>
    </row>
    <row r="124" spans="1:12" x14ac:dyDescent="0.25">
      <c r="A124" s="87" t="s">
        <v>80</v>
      </c>
      <c r="B124" s="401" t="s">
        <v>81</v>
      </c>
      <c r="C124" s="401"/>
      <c r="D124" s="113" t="s">
        <v>71</v>
      </c>
      <c r="E124" s="88" t="s">
        <v>72</v>
      </c>
      <c r="F124" s="88" t="s">
        <v>73</v>
      </c>
      <c r="G124" s="88" t="s">
        <v>74</v>
      </c>
      <c r="H124" s="88" t="s">
        <v>75</v>
      </c>
      <c r="I124" s="88" t="s">
        <v>76</v>
      </c>
      <c r="J124" s="88" t="s">
        <v>77</v>
      </c>
      <c r="K124" s="88" t="s">
        <v>78</v>
      </c>
      <c r="L124" s="60">
        <v>2024</v>
      </c>
    </row>
    <row r="125" spans="1:12" x14ac:dyDescent="0.25">
      <c r="A125" s="396" t="s">
        <v>199</v>
      </c>
      <c r="B125" s="396" t="s">
        <v>110</v>
      </c>
      <c r="C125" s="67" t="s">
        <v>305</v>
      </c>
      <c r="D125" s="165">
        <v>81913</v>
      </c>
      <c r="E125" s="165">
        <v>74596</v>
      </c>
      <c r="F125" s="165">
        <v>59864</v>
      </c>
      <c r="G125" s="165">
        <v>64666</v>
      </c>
      <c r="H125" s="165">
        <v>78034</v>
      </c>
      <c r="I125" s="165">
        <v>62626</v>
      </c>
      <c r="J125" s="165">
        <v>51543</v>
      </c>
      <c r="K125" s="165">
        <v>56858</v>
      </c>
      <c r="L125" s="165">
        <v>61874</v>
      </c>
    </row>
    <row r="126" spans="1:12" x14ac:dyDescent="0.25">
      <c r="A126" s="396"/>
      <c r="B126" s="396"/>
      <c r="C126" s="67" t="s">
        <v>306</v>
      </c>
      <c r="D126" s="165">
        <v>81913</v>
      </c>
      <c r="E126" s="165">
        <v>74596</v>
      </c>
      <c r="F126" s="165">
        <v>59864</v>
      </c>
      <c r="G126" s="165">
        <v>64666</v>
      </c>
      <c r="H126" s="165">
        <v>78034</v>
      </c>
      <c r="I126" s="165">
        <v>62626</v>
      </c>
      <c r="J126" s="165">
        <v>51543</v>
      </c>
      <c r="K126" s="165">
        <v>56858</v>
      </c>
      <c r="L126" s="165">
        <v>61874</v>
      </c>
    </row>
    <row r="127" spans="1:12" x14ac:dyDescent="0.25">
      <c r="A127" s="396"/>
      <c r="B127" s="396"/>
      <c r="C127" s="67" t="s">
        <v>307</v>
      </c>
      <c r="D127" s="165">
        <v>81913</v>
      </c>
      <c r="E127" s="165">
        <v>74596</v>
      </c>
      <c r="F127" s="165">
        <v>59864</v>
      </c>
      <c r="G127" s="165">
        <v>64666</v>
      </c>
      <c r="H127" s="165">
        <v>78034</v>
      </c>
      <c r="I127" s="165">
        <v>62626</v>
      </c>
      <c r="J127" s="165">
        <v>51543</v>
      </c>
      <c r="K127" s="165">
        <v>56858</v>
      </c>
      <c r="L127" s="165">
        <v>61874</v>
      </c>
    </row>
    <row r="128" spans="1:12" x14ac:dyDescent="0.25">
      <c r="A128" s="396"/>
      <c r="B128" s="396"/>
      <c r="C128" s="67" t="s">
        <v>308</v>
      </c>
      <c r="D128" s="165">
        <v>81913</v>
      </c>
      <c r="E128" s="165">
        <v>74596</v>
      </c>
      <c r="F128" s="165">
        <v>59864</v>
      </c>
      <c r="G128" s="165">
        <v>64666</v>
      </c>
      <c r="H128" s="165">
        <v>78034</v>
      </c>
      <c r="I128" s="165">
        <v>62626</v>
      </c>
      <c r="J128" s="165">
        <v>51543</v>
      </c>
      <c r="K128" s="165">
        <v>56858</v>
      </c>
      <c r="L128" s="165">
        <v>61874</v>
      </c>
    </row>
    <row r="129" spans="1:12" x14ac:dyDescent="0.25">
      <c r="A129" s="396"/>
      <c r="B129" s="396" t="s">
        <v>112</v>
      </c>
      <c r="C129" s="67" t="s">
        <v>305</v>
      </c>
      <c r="D129" s="165">
        <v>83890</v>
      </c>
      <c r="E129" s="165">
        <v>77665</v>
      </c>
      <c r="F129" s="165">
        <v>65049</v>
      </c>
      <c r="G129" s="165">
        <v>71258</v>
      </c>
      <c r="H129" s="165">
        <v>85162</v>
      </c>
      <c r="I129" s="165">
        <v>68433</v>
      </c>
      <c r="J129" s="165">
        <v>60130</v>
      </c>
      <c r="K129" s="165">
        <v>62928</v>
      </c>
      <c r="L129" s="165">
        <v>67756</v>
      </c>
    </row>
    <row r="130" spans="1:12" x14ac:dyDescent="0.25">
      <c r="A130" s="396"/>
      <c r="B130" s="396"/>
      <c r="C130" s="67" t="s">
        <v>306</v>
      </c>
      <c r="D130" s="165">
        <v>83890</v>
      </c>
      <c r="E130" s="165">
        <v>77665</v>
      </c>
      <c r="F130" s="165">
        <v>65049</v>
      </c>
      <c r="G130" s="165">
        <v>71258</v>
      </c>
      <c r="H130" s="165">
        <v>85162</v>
      </c>
      <c r="I130" s="165">
        <v>68433</v>
      </c>
      <c r="J130" s="165">
        <v>60130</v>
      </c>
      <c r="K130" s="165">
        <v>62928</v>
      </c>
      <c r="L130" s="165">
        <v>67756</v>
      </c>
    </row>
    <row r="131" spans="1:12" x14ac:dyDescent="0.25">
      <c r="A131" s="396"/>
      <c r="B131" s="396"/>
      <c r="C131" s="67" t="s">
        <v>307</v>
      </c>
      <c r="D131" s="165">
        <v>83890</v>
      </c>
      <c r="E131" s="165">
        <v>77665</v>
      </c>
      <c r="F131" s="165">
        <v>65049</v>
      </c>
      <c r="G131" s="165">
        <v>71258</v>
      </c>
      <c r="H131" s="165">
        <v>85162</v>
      </c>
      <c r="I131" s="165">
        <v>68433</v>
      </c>
      <c r="J131" s="165">
        <v>60130</v>
      </c>
      <c r="K131" s="165">
        <v>62928</v>
      </c>
      <c r="L131" s="165">
        <v>67756</v>
      </c>
    </row>
    <row r="132" spans="1:12" x14ac:dyDescent="0.25">
      <c r="A132" s="396"/>
      <c r="B132" s="396"/>
      <c r="C132" s="67" t="s">
        <v>308</v>
      </c>
      <c r="D132" s="165">
        <v>83890</v>
      </c>
      <c r="E132" s="165">
        <v>77665</v>
      </c>
      <c r="F132" s="165">
        <v>65049</v>
      </c>
      <c r="G132" s="165">
        <v>71258</v>
      </c>
      <c r="H132" s="165">
        <v>85162</v>
      </c>
      <c r="I132" s="165">
        <v>68433</v>
      </c>
      <c r="J132" s="165">
        <v>60130</v>
      </c>
      <c r="K132" s="165">
        <v>62928</v>
      </c>
      <c r="L132" s="165">
        <v>67756</v>
      </c>
    </row>
    <row r="133" spans="1:12" x14ac:dyDescent="0.25">
      <c r="A133" s="396"/>
      <c r="B133" s="396" t="s">
        <v>88</v>
      </c>
      <c r="C133" s="67" t="s">
        <v>305</v>
      </c>
      <c r="D133" s="132">
        <f>SUM(D125,D129)</f>
        <v>165803</v>
      </c>
      <c r="E133" s="132">
        <f t="shared" ref="E133:L133" si="8">SUM(E125,E129)</f>
        <v>152261</v>
      </c>
      <c r="F133" s="132">
        <f t="shared" si="8"/>
        <v>124913</v>
      </c>
      <c r="G133" s="132">
        <f t="shared" si="8"/>
        <v>135924</v>
      </c>
      <c r="H133" s="132">
        <f t="shared" si="8"/>
        <v>163196</v>
      </c>
      <c r="I133" s="132">
        <f t="shared" si="8"/>
        <v>131059</v>
      </c>
      <c r="J133" s="132">
        <f t="shared" si="8"/>
        <v>111673</v>
      </c>
      <c r="K133" s="132">
        <f t="shared" si="8"/>
        <v>119786</v>
      </c>
      <c r="L133" s="132">
        <f t="shared" si="8"/>
        <v>129630</v>
      </c>
    </row>
    <row r="134" spans="1:12" x14ac:dyDescent="0.25">
      <c r="A134" s="396"/>
      <c r="B134" s="396"/>
      <c r="C134" s="67" t="s">
        <v>306</v>
      </c>
      <c r="D134" s="132">
        <f t="shared" ref="D134:L134" si="9">SUM(D126,D130)</f>
        <v>165803</v>
      </c>
      <c r="E134" s="132">
        <f t="shared" si="9"/>
        <v>152261</v>
      </c>
      <c r="F134" s="132">
        <f t="shared" si="9"/>
        <v>124913</v>
      </c>
      <c r="G134" s="132">
        <f t="shared" si="9"/>
        <v>135924</v>
      </c>
      <c r="H134" s="132">
        <f t="shared" si="9"/>
        <v>163196</v>
      </c>
      <c r="I134" s="132">
        <f t="shared" si="9"/>
        <v>131059</v>
      </c>
      <c r="J134" s="132">
        <f t="shared" si="9"/>
        <v>111673</v>
      </c>
      <c r="K134" s="132">
        <f t="shared" si="9"/>
        <v>119786</v>
      </c>
      <c r="L134" s="132">
        <f t="shared" si="9"/>
        <v>129630</v>
      </c>
    </row>
    <row r="135" spans="1:12" x14ac:dyDescent="0.25">
      <c r="A135" s="396"/>
      <c r="B135" s="396"/>
      <c r="C135" s="67" t="s">
        <v>307</v>
      </c>
      <c r="D135" s="132">
        <f t="shared" ref="D135:L135" si="10">SUM(D127,D131)</f>
        <v>165803</v>
      </c>
      <c r="E135" s="132">
        <f t="shared" si="10"/>
        <v>152261</v>
      </c>
      <c r="F135" s="132">
        <f t="shared" si="10"/>
        <v>124913</v>
      </c>
      <c r="G135" s="132">
        <f t="shared" si="10"/>
        <v>135924</v>
      </c>
      <c r="H135" s="132">
        <f t="shared" si="10"/>
        <v>163196</v>
      </c>
      <c r="I135" s="132">
        <f t="shared" si="10"/>
        <v>131059</v>
      </c>
      <c r="J135" s="132">
        <f t="shared" si="10"/>
        <v>111673</v>
      </c>
      <c r="K135" s="132">
        <f t="shared" si="10"/>
        <v>119786</v>
      </c>
      <c r="L135" s="132">
        <f t="shared" si="10"/>
        <v>129630</v>
      </c>
    </row>
    <row r="136" spans="1:12" x14ac:dyDescent="0.25">
      <c r="A136" s="396"/>
      <c r="B136" s="396"/>
      <c r="C136" s="67" t="s">
        <v>308</v>
      </c>
      <c r="D136" s="132">
        <f t="shared" ref="D136:L136" si="11">SUM(D128,D132)</f>
        <v>165803</v>
      </c>
      <c r="E136" s="132">
        <f t="shared" si="11"/>
        <v>152261</v>
      </c>
      <c r="F136" s="132">
        <f t="shared" si="11"/>
        <v>124913</v>
      </c>
      <c r="G136" s="132">
        <f t="shared" si="11"/>
        <v>135924</v>
      </c>
      <c r="H136" s="132">
        <f t="shared" si="11"/>
        <v>163196</v>
      </c>
      <c r="I136" s="132">
        <f t="shared" si="11"/>
        <v>131059</v>
      </c>
      <c r="J136" s="132">
        <f t="shared" si="11"/>
        <v>111673</v>
      </c>
      <c r="K136" s="132">
        <f t="shared" si="11"/>
        <v>119786</v>
      </c>
      <c r="L136" s="132">
        <f t="shared" si="11"/>
        <v>129630</v>
      </c>
    </row>
    <row r="137" spans="1:12" x14ac:dyDescent="0.25">
      <c r="A137" s="396" t="s">
        <v>87</v>
      </c>
      <c r="B137" s="396" t="s">
        <v>110</v>
      </c>
      <c r="C137" s="67" t="s">
        <v>305</v>
      </c>
      <c r="D137" s="165">
        <v>18554</v>
      </c>
      <c r="E137" s="165">
        <v>19238</v>
      </c>
      <c r="F137" s="165">
        <v>13877</v>
      </c>
      <c r="G137" s="165">
        <v>16095</v>
      </c>
      <c r="H137" s="165">
        <v>21890</v>
      </c>
      <c r="I137" s="165">
        <v>19510</v>
      </c>
      <c r="J137" s="165">
        <v>17085</v>
      </c>
      <c r="K137" s="165">
        <v>20540</v>
      </c>
      <c r="L137" s="165">
        <v>22968</v>
      </c>
    </row>
    <row r="138" spans="1:12" x14ac:dyDescent="0.25">
      <c r="A138" s="396"/>
      <c r="B138" s="396"/>
      <c r="C138" s="67" t="s">
        <v>306</v>
      </c>
      <c r="D138" s="165">
        <v>18554</v>
      </c>
      <c r="E138" s="165">
        <v>19238</v>
      </c>
      <c r="F138" s="165">
        <v>13877</v>
      </c>
      <c r="G138" s="165">
        <v>16095</v>
      </c>
      <c r="H138" s="165">
        <v>21890</v>
      </c>
      <c r="I138" s="165">
        <v>19510</v>
      </c>
      <c r="J138" s="165">
        <v>17085</v>
      </c>
      <c r="K138" s="165">
        <v>20540</v>
      </c>
      <c r="L138" s="165">
        <v>22968</v>
      </c>
    </row>
    <row r="139" spans="1:12" x14ac:dyDescent="0.25">
      <c r="A139" s="396"/>
      <c r="B139" s="396"/>
      <c r="C139" s="67" t="s">
        <v>307</v>
      </c>
      <c r="D139" s="165">
        <v>18554</v>
      </c>
      <c r="E139" s="165">
        <v>19238</v>
      </c>
      <c r="F139" s="165">
        <v>13877</v>
      </c>
      <c r="G139" s="165">
        <v>16095</v>
      </c>
      <c r="H139" s="165">
        <v>21890</v>
      </c>
      <c r="I139" s="165">
        <v>19510</v>
      </c>
      <c r="J139" s="165">
        <v>17085</v>
      </c>
      <c r="K139" s="165">
        <v>20540</v>
      </c>
      <c r="L139" s="165">
        <v>22968</v>
      </c>
    </row>
    <row r="140" spans="1:12" x14ac:dyDescent="0.25">
      <c r="A140" s="396"/>
      <c r="B140" s="396"/>
      <c r="C140" s="67" t="s">
        <v>308</v>
      </c>
      <c r="D140" s="165">
        <v>18554</v>
      </c>
      <c r="E140" s="165">
        <v>19238</v>
      </c>
      <c r="F140" s="165">
        <v>13877</v>
      </c>
      <c r="G140" s="165">
        <v>16095</v>
      </c>
      <c r="H140" s="165">
        <v>21890</v>
      </c>
      <c r="I140" s="165">
        <v>19510</v>
      </c>
      <c r="J140" s="165">
        <v>17085</v>
      </c>
      <c r="K140" s="165">
        <v>20540</v>
      </c>
      <c r="L140" s="165">
        <v>22968</v>
      </c>
    </row>
    <row r="141" spans="1:12" x14ac:dyDescent="0.25">
      <c r="A141" s="396"/>
      <c r="B141" s="396" t="s">
        <v>112</v>
      </c>
      <c r="C141" s="67" t="s">
        <v>305</v>
      </c>
      <c r="D141" s="165">
        <v>21385</v>
      </c>
      <c r="E141" s="165">
        <v>22264</v>
      </c>
      <c r="F141" s="165">
        <v>17551</v>
      </c>
      <c r="G141" s="165">
        <v>20311</v>
      </c>
      <c r="H141" s="165">
        <v>27644</v>
      </c>
      <c r="I141" s="165">
        <v>24507</v>
      </c>
      <c r="J141" s="165">
        <v>22557</v>
      </c>
      <c r="K141" s="165">
        <v>26067</v>
      </c>
      <c r="L141" s="165">
        <v>28893</v>
      </c>
    </row>
    <row r="142" spans="1:12" x14ac:dyDescent="0.25">
      <c r="A142" s="396"/>
      <c r="B142" s="396"/>
      <c r="C142" s="67" t="s">
        <v>306</v>
      </c>
      <c r="D142" s="165">
        <v>21385</v>
      </c>
      <c r="E142" s="165">
        <v>22264</v>
      </c>
      <c r="F142" s="165">
        <v>17551</v>
      </c>
      <c r="G142" s="165">
        <v>20311</v>
      </c>
      <c r="H142" s="165">
        <v>27644</v>
      </c>
      <c r="I142" s="165">
        <v>24507</v>
      </c>
      <c r="J142" s="165">
        <v>22557</v>
      </c>
      <c r="K142" s="165">
        <v>26067</v>
      </c>
      <c r="L142" s="165">
        <v>28893</v>
      </c>
    </row>
    <row r="143" spans="1:12" x14ac:dyDescent="0.25">
      <c r="A143" s="396"/>
      <c r="B143" s="396"/>
      <c r="C143" s="67" t="s">
        <v>307</v>
      </c>
      <c r="D143" s="165">
        <v>21385</v>
      </c>
      <c r="E143" s="165">
        <v>22264</v>
      </c>
      <c r="F143" s="165">
        <v>17551</v>
      </c>
      <c r="G143" s="165">
        <v>20311</v>
      </c>
      <c r="H143" s="165">
        <v>27644</v>
      </c>
      <c r="I143" s="165">
        <v>24507</v>
      </c>
      <c r="J143" s="165">
        <v>22557</v>
      </c>
      <c r="K143" s="165">
        <v>26067</v>
      </c>
      <c r="L143" s="165">
        <v>28893</v>
      </c>
    </row>
    <row r="144" spans="1:12" x14ac:dyDescent="0.25">
      <c r="A144" s="396"/>
      <c r="B144" s="396"/>
      <c r="C144" s="67" t="s">
        <v>308</v>
      </c>
      <c r="D144" s="165">
        <v>21385</v>
      </c>
      <c r="E144" s="165">
        <v>22264</v>
      </c>
      <c r="F144" s="165">
        <v>17551</v>
      </c>
      <c r="G144" s="165">
        <v>20311</v>
      </c>
      <c r="H144" s="165">
        <v>27644</v>
      </c>
      <c r="I144" s="165">
        <v>24507</v>
      </c>
      <c r="J144" s="165">
        <v>22557</v>
      </c>
      <c r="K144" s="165">
        <v>26067</v>
      </c>
      <c r="L144" s="165">
        <v>28893</v>
      </c>
    </row>
    <row r="145" spans="1:12" x14ac:dyDescent="0.25">
      <c r="A145" s="396"/>
      <c r="B145" s="396" t="s">
        <v>88</v>
      </c>
      <c r="C145" s="67" t="s">
        <v>305</v>
      </c>
      <c r="D145" s="132">
        <f>SUM(D137,D141)</f>
        <v>39939</v>
      </c>
      <c r="E145" s="132">
        <f t="shared" ref="E145:L145" si="12">SUM(E137,E141)</f>
        <v>41502</v>
      </c>
      <c r="F145" s="132">
        <f t="shared" si="12"/>
        <v>31428</v>
      </c>
      <c r="G145" s="132">
        <f t="shared" si="12"/>
        <v>36406</v>
      </c>
      <c r="H145" s="132">
        <f t="shared" si="12"/>
        <v>49534</v>
      </c>
      <c r="I145" s="132">
        <f t="shared" si="12"/>
        <v>44017</v>
      </c>
      <c r="J145" s="132">
        <f t="shared" si="12"/>
        <v>39642</v>
      </c>
      <c r="K145" s="132">
        <f t="shared" si="12"/>
        <v>46607</v>
      </c>
      <c r="L145" s="132">
        <f t="shared" si="12"/>
        <v>51861</v>
      </c>
    </row>
    <row r="146" spans="1:12" x14ac:dyDescent="0.25">
      <c r="A146" s="396"/>
      <c r="B146" s="396"/>
      <c r="C146" s="67" t="s">
        <v>306</v>
      </c>
      <c r="D146" s="132">
        <f t="shared" ref="D146:L146" si="13">SUM(D138,D142)</f>
        <v>39939</v>
      </c>
      <c r="E146" s="132">
        <f t="shared" si="13"/>
        <v>41502</v>
      </c>
      <c r="F146" s="132">
        <f t="shared" si="13"/>
        <v>31428</v>
      </c>
      <c r="G146" s="132">
        <f t="shared" si="13"/>
        <v>36406</v>
      </c>
      <c r="H146" s="132">
        <f t="shared" si="13"/>
        <v>49534</v>
      </c>
      <c r="I146" s="132">
        <f t="shared" si="13"/>
        <v>44017</v>
      </c>
      <c r="J146" s="132">
        <f t="shared" si="13"/>
        <v>39642</v>
      </c>
      <c r="K146" s="132">
        <f t="shared" si="13"/>
        <v>46607</v>
      </c>
      <c r="L146" s="132">
        <f t="shared" si="13"/>
        <v>51861</v>
      </c>
    </row>
    <row r="147" spans="1:12" x14ac:dyDescent="0.25">
      <c r="A147" s="396"/>
      <c r="B147" s="396"/>
      <c r="C147" s="67" t="s">
        <v>307</v>
      </c>
      <c r="D147" s="132">
        <f t="shared" ref="D147:L147" si="14">SUM(D139,D143)</f>
        <v>39939</v>
      </c>
      <c r="E147" s="132">
        <f t="shared" si="14"/>
        <v>41502</v>
      </c>
      <c r="F147" s="132">
        <f t="shared" si="14"/>
        <v>31428</v>
      </c>
      <c r="G147" s="132">
        <f t="shared" si="14"/>
        <v>36406</v>
      </c>
      <c r="H147" s="132">
        <f t="shared" si="14"/>
        <v>49534</v>
      </c>
      <c r="I147" s="132">
        <f t="shared" si="14"/>
        <v>44017</v>
      </c>
      <c r="J147" s="132">
        <f t="shared" si="14"/>
        <v>39642</v>
      </c>
      <c r="K147" s="132">
        <f t="shared" si="14"/>
        <v>46607</v>
      </c>
      <c r="L147" s="132">
        <f t="shared" si="14"/>
        <v>51861</v>
      </c>
    </row>
    <row r="148" spans="1:12" x14ac:dyDescent="0.25">
      <c r="A148" s="396"/>
      <c r="B148" s="396"/>
      <c r="C148" s="67" t="s">
        <v>308</v>
      </c>
      <c r="D148" s="132">
        <f t="shared" ref="D148:L148" si="15">SUM(D140,D144)</f>
        <v>39939</v>
      </c>
      <c r="E148" s="132">
        <f t="shared" si="15"/>
        <v>41502</v>
      </c>
      <c r="F148" s="132">
        <f t="shared" si="15"/>
        <v>31428</v>
      </c>
      <c r="G148" s="132">
        <f t="shared" si="15"/>
        <v>36406</v>
      </c>
      <c r="H148" s="132">
        <f t="shared" si="15"/>
        <v>49534</v>
      </c>
      <c r="I148" s="132">
        <f t="shared" si="15"/>
        <v>44017</v>
      </c>
      <c r="J148" s="132">
        <f t="shared" si="15"/>
        <v>39642</v>
      </c>
      <c r="K148" s="132">
        <f t="shared" si="15"/>
        <v>46607</v>
      </c>
      <c r="L148" s="132">
        <f t="shared" si="15"/>
        <v>51861</v>
      </c>
    </row>
    <row r="149" spans="1:12" x14ac:dyDescent="0.25">
      <c r="A149" s="396" t="s">
        <v>88</v>
      </c>
      <c r="B149" s="396" t="s">
        <v>110</v>
      </c>
      <c r="C149" s="67" t="s">
        <v>305</v>
      </c>
      <c r="D149" s="70">
        <v>100467</v>
      </c>
      <c r="E149" s="70">
        <v>93834</v>
      </c>
      <c r="F149" s="70">
        <v>73741</v>
      </c>
      <c r="G149" s="70">
        <v>80761</v>
      </c>
      <c r="H149" s="70">
        <v>99924</v>
      </c>
      <c r="I149" s="70">
        <v>82136</v>
      </c>
      <c r="J149" s="70">
        <v>68628</v>
      </c>
      <c r="K149" s="70">
        <v>77398</v>
      </c>
      <c r="L149" s="70">
        <v>84842</v>
      </c>
    </row>
    <row r="150" spans="1:12" x14ac:dyDescent="0.25">
      <c r="A150" s="396"/>
      <c r="B150" s="396"/>
      <c r="C150" s="67" t="s">
        <v>306</v>
      </c>
      <c r="D150" s="70">
        <v>100467</v>
      </c>
      <c r="E150" s="70">
        <v>93834</v>
      </c>
      <c r="F150" s="70">
        <v>73741</v>
      </c>
      <c r="G150" s="70">
        <v>80761</v>
      </c>
      <c r="H150" s="70">
        <v>99924</v>
      </c>
      <c r="I150" s="70">
        <v>82136</v>
      </c>
      <c r="J150" s="70">
        <v>68628</v>
      </c>
      <c r="K150" s="70">
        <v>77398</v>
      </c>
      <c r="L150" s="70">
        <v>84842</v>
      </c>
    </row>
    <row r="151" spans="1:12" x14ac:dyDescent="0.25">
      <c r="A151" s="396"/>
      <c r="B151" s="396"/>
      <c r="C151" s="67" t="s">
        <v>307</v>
      </c>
      <c r="D151" s="70">
        <v>100467</v>
      </c>
      <c r="E151" s="70">
        <v>93834</v>
      </c>
      <c r="F151" s="70">
        <v>73741</v>
      </c>
      <c r="G151" s="70">
        <v>80761</v>
      </c>
      <c r="H151" s="70">
        <v>99924</v>
      </c>
      <c r="I151" s="70">
        <v>82136</v>
      </c>
      <c r="J151" s="70">
        <v>68628</v>
      </c>
      <c r="K151" s="70">
        <v>77398</v>
      </c>
      <c r="L151" s="70">
        <v>84842</v>
      </c>
    </row>
    <row r="152" spans="1:12" x14ac:dyDescent="0.25">
      <c r="A152" s="396"/>
      <c r="B152" s="396"/>
      <c r="C152" s="67" t="s">
        <v>308</v>
      </c>
      <c r="D152" s="70">
        <v>100467</v>
      </c>
      <c r="E152" s="70">
        <v>93834</v>
      </c>
      <c r="F152" s="70">
        <v>73741</v>
      </c>
      <c r="G152" s="70">
        <v>80761</v>
      </c>
      <c r="H152" s="70">
        <v>99924</v>
      </c>
      <c r="I152" s="70">
        <v>82136</v>
      </c>
      <c r="J152" s="70">
        <v>68628</v>
      </c>
      <c r="K152" s="70">
        <v>77398</v>
      </c>
      <c r="L152" s="70">
        <v>84842</v>
      </c>
    </row>
    <row r="153" spans="1:12" x14ac:dyDescent="0.25">
      <c r="A153" s="396"/>
      <c r="B153" s="396" t="s">
        <v>112</v>
      </c>
      <c r="C153" s="67" t="s">
        <v>305</v>
      </c>
      <c r="D153" s="70">
        <v>105275</v>
      </c>
      <c r="E153" s="70">
        <v>99929</v>
      </c>
      <c r="F153" s="70">
        <v>82600</v>
      </c>
      <c r="G153" s="70">
        <v>91569</v>
      </c>
      <c r="H153" s="70">
        <v>112806</v>
      </c>
      <c r="I153" s="70">
        <v>92940</v>
      </c>
      <c r="J153" s="70">
        <v>82687</v>
      </c>
      <c r="K153" s="70">
        <v>88995</v>
      </c>
      <c r="L153" s="70">
        <v>96649</v>
      </c>
    </row>
    <row r="154" spans="1:12" x14ac:dyDescent="0.25">
      <c r="A154" s="396"/>
      <c r="B154" s="396"/>
      <c r="C154" s="67" t="s">
        <v>306</v>
      </c>
      <c r="D154" s="70">
        <v>105275</v>
      </c>
      <c r="E154" s="70">
        <v>99929</v>
      </c>
      <c r="F154" s="70">
        <v>82600</v>
      </c>
      <c r="G154" s="70">
        <v>91569</v>
      </c>
      <c r="H154" s="70">
        <v>112806</v>
      </c>
      <c r="I154" s="70">
        <v>92940</v>
      </c>
      <c r="J154" s="70">
        <v>82687</v>
      </c>
      <c r="K154" s="70">
        <v>88995</v>
      </c>
      <c r="L154" s="70">
        <v>96649</v>
      </c>
    </row>
    <row r="155" spans="1:12" x14ac:dyDescent="0.25">
      <c r="A155" s="396"/>
      <c r="B155" s="396"/>
      <c r="C155" s="67" t="s">
        <v>307</v>
      </c>
      <c r="D155" s="70">
        <v>105275</v>
      </c>
      <c r="E155" s="70">
        <v>99929</v>
      </c>
      <c r="F155" s="70">
        <v>82600</v>
      </c>
      <c r="G155" s="70">
        <v>91569</v>
      </c>
      <c r="H155" s="70">
        <v>112806</v>
      </c>
      <c r="I155" s="70">
        <v>92940</v>
      </c>
      <c r="J155" s="70">
        <v>82687</v>
      </c>
      <c r="K155" s="70">
        <v>88995</v>
      </c>
      <c r="L155" s="70">
        <v>96649</v>
      </c>
    </row>
    <row r="156" spans="1:12" x14ac:dyDescent="0.25">
      <c r="A156" s="396"/>
      <c r="B156" s="396"/>
      <c r="C156" s="67" t="s">
        <v>308</v>
      </c>
      <c r="D156" s="70">
        <v>105275</v>
      </c>
      <c r="E156" s="70">
        <v>99929</v>
      </c>
      <c r="F156" s="70">
        <v>82600</v>
      </c>
      <c r="G156" s="70">
        <v>91569</v>
      </c>
      <c r="H156" s="70">
        <v>112806</v>
      </c>
      <c r="I156" s="70">
        <v>92940</v>
      </c>
      <c r="J156" s="70">
        <v>82687</v>
      </c>
      <c r="K156" s="70">
        <v>88995</v>
      </c>
      <c r="L156" s="70">
        <v>96649</v>
      </c>
    </row>
    <row r="157" spans="1:12" x14ac:dyDescent="0.25">
      <c r="A157" s="396"/>
      <c r="B157" s="396" t="s">
        <v>88</v>
      </c>
      <c r="C157" s="67" t="s">
        <v>305</v>
      </c>
      <c r="D157" s="70">
        <v>205742</v>
      </c>
      <c r="E157" s="70">
        <v>193763</v>
      </c>
      <c r="F157" s="70">
        <v>156341</v>
      </c>
      <c r="G157" s="70">
        <v>172330</v>
      </c>
      <c r="H157" s="70">
        <v>212730</v>
      </c>
      <c r="I157" s="70">
        <v>175076</v>
      </c>
      <c r="J157" s="70">
        <v>151315</v>
      </c>
      <c r="K157" s="70">
        <v>166393</v>
      </c>
      <c r="L157" s="70">
        <v>181491</v>
      </c>
    </row>
    <row r="158" spans="1:12" x14ac:dyDescent="0.25">
      <c r="A158" s="396"/>
      <c r="B158" s="396"/>
      <c r="C158" s="67" t="s">
        <v>306</v>
      </c>
      <c r="D158" s="70">
        <v>205742</v>
      </c>
      <c r="E158" s="70">
        <v>193763</v>
      </c>
      <c r="F158" s="70">
        <v>156341</v>
      </c>
      <c r="G158" s="70">
        <v>172330</v>
      </c>
      <c r="H158" s="70">
        <v>212730</v>
      </c>
      <c r="I158" s="70">
        <v>175076</v>
      </c>
      <c r="J158" s="70">
        <v>151315</v>
      </c>
      <c r="K158" s="70">
        <v>166393</v>
      </c>
      <c r="L158" s="70">
        <v>181491</v>
      </c>
    </row>
    <row r="159" spans="1:12" x14ac:dyDescent="0.25">
      <c r="A159" s="396"/>
      <c r="B159" s="396"/>
      <c r="C159" s="67" t="s">
        <v>307</v>
      </c>
      <c r="D159" s="70">
        <v>205742</v>
      </c>
      <c r="E159" s="70">
        <v>193763</v>
      </c>
      <c r="F159" s="70">
        <v>156341</v>
      </c>
      <c r="G159" s="70">
        <v>172330</v>
      </c>
      <c r="H159" s="70">
        <v>212730</v>
      </c>
      <c r="I159" s="70">
        <v>175076</v>
      </c>
      <c r="J159" s="70">
        <v>151315</v>
      </c>
      <c r="K159" s="70">
        <v>166393</v>
      </c>
      <c r="L159" s="70">
        <v>181491</v>
      </c>
    </row>
    <row r="160" spans="1:12" x14ac:dyDescent="0.25">
      <c r="A160" s="396"/>
      <c r="B160" s="396"/>
      <c r="C160" s="67" t="s">
        <v>308</v>
      </c>
      <c r="D160" s="70">
        <v>205742</v>
      </c>
      <c r="E160" s="70">
        <v>193763</v>
      </c>
      <c r="F160" s="70">
        <v>156341</v>
      </c>
      <c r="G160" s="70">
        <v>172330</v>
      </c>
      <c r="H160" s="70">
        <v>212730</v>
      </c>
      <c r="I160" s="70">
        <v>175076</v>
      </c>
      <c r="J160" s="70">
        <v>151315</v>
      </c>
      <c r="K160" s="70">
        <v>166393</v>
      </c>
      <c r="L160" s="70">
        <v>181491</v>
      </c>
    </row>
    <row r="161" spans="1:98" s="2" customFormat="1" x14ac:dyDescent="0.25">
      <c r="A161" s="20" t="s">
        <v>93</v>
      </c>
      <c r="B161" s="38"/>
      <c r="C161" s="38"/>
      <c r="D161" s="38"/>
      <c r="E161" s="38"/>
      <c r="F161" s="38"/>
      <c r="G161" s="38"/>
      <c r="H161" s="38"/>
      <c r="I161" s="38"/>
      <c r="J161" s="38"/>
      <c r="K161" s="73"/>
      <c r="L161" s="73"/>
      <c r="M161" s="73"/>
      <c r="N161" s="73"/>
      <c r="O161" s="73"/>
      <c r="P161" s="73"/>
      <c r="Q161" s="73"/>
      <c r="R161" s="73"/>
      <c r="S161" s="73"/>
      <c r="T161" s="73"/>
      <c r="U161" s="73"/>
      <c r="V161" s="73"/>
      <c r="W161" s="73"/>
      <c r="X161" s="73"/>
      <c r="Y161" s="73"/>
      <c r="Z161" s="73"/>
      <c r="AA161" s="73"/>
      <c r="AB161" s="73"/>
      <c r="AC161" s="73"/>
      <c r="AD161" s="73"/>
      <c r="AE161" s="73"/>
      <c r="AF161" s="73"/>
      <c r="AG161" s="73"/>
      <c r="AH161" s="73"/>
      <c r="AI161" s="73"/>
      <c r="AJ161" s="73"/>
      <c r="AK161" s="73"/>
      <c r="AL161" s="73"/>
      <c r="AM161" s="73"/>
      <c r="AN161" s="73"/>
      <c r="AO161" s="73"/>
      <c r="AP161" s="73"/>
      <c r="AQ161" s="73"/>
      <c r="AR161" s="73"/>
      <c r="AS161" s="73"/>
      <c r="AT161" s="73"/>
      <c r="AU161" s="73"/>
      <c r="AV161" s="73"/>
      <c r="AW161" s="73"/>
      <c r="AX161" s="73"/>
      <c r="AY161" s="73"/>
      <c r="AZ161" s="73"/>
      <c r="BA161" s="73"/>
      <c r="BB161" s="73"/>
      <c r="BC161" s="73"/>
      <c r="BD161" s="73"/>
      <c r="BE161" s="73"/>
      <c r="BF161" s="73"/>
      <c r="BG161" s="73"/>
      <c r="BH161" s="73"/>
      <c r="BI161" s="73"/>
      <c r="BJ161" s="73"/>
      <c r="BK161" s="73"/>
      <c r="BL161" s="73"/>
      <c r="BM161" s="73"/>
      <c r="BN161" s="73"/>
      <c r="BO161" s="73"/>
      <c r="BP161" s="73"/>
      <c r="BQ161" s="73"/>
      <c r="BR161" s="73"/>
      <c r="BS161" s="73"/>
      <c r="BT161" s="73"/>
      <c r="BU161" s="73"/>
      <c r="BV161" s="73"/>
      <c r="BW161" s="73"/>
      <c r="BX161" s="73"/>
      <c r="BY161" s="73"/>
      <c r="BZ161" s="73"/>
      <c r="CA161" s="73"/>
      <c r="CB161" s="73"/>
      <c r="CC161" s="73"/>
      <c r="CD161" s="73"/>
      <c r="CE161" s="73"/>
      <c r="CF161" s="73"/>
      <c r="CG161" s="73"/>
      <c r="CH161" s="73"/>
      <c r="CI161" s="73"/>
      <c r="CJ161" s="73"/>
      <c r="CK161" s="73"/>
      <c r="CL161" s="73"/>
      <c r="CM161" s="73"/>
      <c r="CN161" s="73"/>
      <c r="CO161" s="73"/>
      <c r="CP161" s="73"/>
      <c r="CQ161" s="73"/>
      <c r="CR161" s="73"/>
      <c r="CS161" s="73"/>
      <c r="CT161" s="73"/>
    </row>
  </sheetData>
  <mergeCells count="56">
    <mergeCell ref="A123:L123"/>
    <mergeCell ref="A137:A148"/>
    <mergeCell ref="B137:B140"/>
    <mergeCell ref="B141:B144"/>
    <mergeCell ref="B145:B148"/>
    <mergeCell ref="A149:A160"/>
    <mergeCell ref="B149:B152"/>
    <mergeCell ref="B153:B156"/>
    <mergeCell ref="B157:B160"/>
    <mergeCell ref="B124:C124"/>
    <mergeCell ref="A125:A136"/>
    <mergeCell ref="B125:B128"/>
    <mergeCell ref="B129:B132"/>
    <mergeCell ref="B133:B136"/>
    <mergeCell ref="A98:A109"/>
    <mergeCell ref="B98:B101"/>
    <mergeCell ref="B102:B105"/>
    <mergeCell ref="B106:B109"/>
    <mergeCell ref="A110:A121"/>
    <mergeCell ref="B110:B113"/>
    <mergeCell ref="B114:B117"/>
    <mergeCell ref="B118:B121"/>
    <mergeCell ref="B85:C85"/>
    <mergeCell ref="A86:A97"/>
    <mergeCell ref="B86:B89"/>
    <mergeCell ref="B90:B93"/>
    <mergeCell ref="B94:B97"/>
    <mergeCell ref="A8:A19"/>
    <mergeCell ref="B8:B11"/>
    <mergeCell ref="B12:B15"/>
    <mergeCell ref="B16:B19"/>
    <mergeCell ref="A84:L84"/>
    <mergeCell ref="A59:A70"/>
    <mergeCell ref="B59:B62"/>
    <mergeCell ref="B63:B66"/>
    <mergeCell ref="B67:B70"/>
    <mergeCell ref="A71:A82"/>
    <mergeCell ref="B71:B74"/>
    <mergeCell ref="B75:B78"/>
    <mergeCell ref="B79:B82"/>
    <mergeCell ref="A6:L6"/>
    <mergeCell ref="B46:C46"/>
    <mergeCell ref="A47:A58"/>
    <mergeCell ref="B47:B50"/>
    <mergeCell ref="B51:B54"/>
    <mergeCell ref="B55:B58"/>
    <mergeCell ref="A45:L45"/>
    <mergeCell ref="A20:A31"/>
    <mergeCell ref="B20:B23"/>
    <mergeCell ref="B24:B27"/>
    <mergeCell ref="B28:B31"/>
    <mergeCell ref="A32:A43"/>
    <mergeCell ref="B32:B35"/>
    <mergeCell ref="B36:B39"/>
    <mergeCell ref="B40:B43"/>
    <mergeCell ref="B7:C7"/>
  </mergeCells>
  <hyperlinks>
    <hyperlink ref="A1" location="Indice!A1" display="Indice" xr:uid="{983B2D6E-2232-4424-A495-2422B98159D7}"/>
  </hyperlinks>
  <pageMargins left="0.7" right="0.7" top="0.75" bottom="0.75" header="0.3" footer="0.3"/>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474A4F-71B8-4597-8F48-148DFBD07987}">
  <sheetPr codeName="Hoja66"/>
  <dimension ref="A1:L30"/>
  <sheetViews>
    <sheetView workbookViewId="0">
      <selection activeCell="M20" sqref="M20"/>
    </sheetView>
  </sheetViews>
  <sheetFormatPr baseColWidth="10" defaultColWidth="9.140625" defaultRowHeight="15" x14ac:dyDescent="0.25"/>
  <cols>
    <col min="1" max="1" width="16.42578125" style="73" customWidth="1"/>
    <col min="2" max="10" width="9.5703125" style="73" bestFit="1" customWidth="1"/>
    <col min="11" max="12" width="9.140625" style="73"/>
    <col min="13" max="16384" width="9.140625" style="2"/>
  </cols>
  <sheetData>
    <row r="1" spans="1:10" x14ac:dyDescent="0.25">
      <c r="A1" s="27" t="s">
        <v>42</v>
      </c>
    </row>
    <row r="3" spans="1:10" x14ac:dyDescent="0.25">
      <c r="A3" s="13" t="s">
        <v>27</v>
      </c>
    </row>
    <row r="4" spans="1:10" x14ac:dyDescent="0.25">
      <c r="A4" s="14" t="s">
        <v>69</v>
      </c>
    </row>
    <row r="6" spans="1:10" x14ac:dyDescent="0.25">
      <c r="A6" s="372" t="s">
        <v>70</v>
      </c>
      <c r="B6" s="372" t="s">
        <v>70</v>
      </c>
      <c r="C6" s="372" t="s">
        <v>70</v>
      </c>
      <c r="D6" s="372" t="s">
        <v>70</v>
      </c>
      <c r="E6" s="372" t="s">
        <v>70</v>
      </c>
      <c r="F6" s="372" t="s">
        <v>70</v>
      </c>
      <c r="G6" s="372" t="s">
        <v>70</v>
      </c>
      <c r="H6" s="372" t="s">
        <v>70</v>
      </c>
      <c r="I6" s="372" t="s">
        <v>70</v>
      </c>
      <c r="J6" s="372" t="s">
        <v>70</v>
      </c>
    </row>
    <row r="7" spans="1:10" x14ac:dyDescent="0.25">
      <c r="A7" s="94" t="s">
        <v>81</v>
      </c>
      <c r="B7" s="94" t="s">
        <v>71</v>
      </c>
      <c r="C7" s="94" t="s">
        <v>72</v>
      </c>
      <c r="D7" s="94" t="s">
        <v>73</v>
      </c>
      <c r="E7" s="94" t="s">
        <v>74</v>
      </c>
      <c r="F7" s="94" t="s">
        <v>75</v>
      </c>
      <c r="G7" s="94" t="s">
        <v>76</v>
      </c>
      <c r="H7" s="94" t="s">
        <v>77</v>
      </c>
      <c r="I7" s="94" t="s">
        <v>78</v>
      </c>
      <c r="J7" s="94" t="s">
        <v>79</v>
      </c>
    </row>
    <row r="8" spans="1:10" x14ac:dyDescent="0.25">
      <c r="A8" s="84" t="s">
        <v>199</v>
      </c>
      <c r="B8" s="205">
        <v>542700.1445901827</v>
      </c>
      <c r="C8" s="205">
        <v>579496.2864489489</v>
      </c>
      <c r="D8" s="205">
        <v>612341.43165878404</v>
      </c>
      <c r="E8" s="205">
        <v>720897.5811553204</v>
      </c>
      <c r="F8" s="205">
        <v>726299.67830068525</v>
      </c>
      <c r="G8" s="205">
        <v>771916.08202953509</v>
      </c>
      <c r="H8" s="205">
        <v>875853.05624819128</v>
      </c>
      <c r="I8" s="205">
        <v>808484.85929085012</v>
      </c>
      <c r="J8" s="205">
        <v>876885.46047516295</v>
      </c>
    </row>
    <row r="9" spans="1:10" x14ac:dyDescent="0.25">
      <c r="A9" s="84" t="s">
        <v>87</v>
      </c>
      <c r="B9" s="205">
        <v>530230.20377048443</v>
      </c>
      <c r="C9" s="205">
        <v>697601.12156683975</v>
      </c>
      <c r="D9" s="205">
        <v>565235.24938926159</v>
      </c>
      <c r="E9" s="205">
        <v>627922.4135420135</v>
      </c>
      <c r="F9" s="205">
        <v>661087.06535528251</v>
      </c>
      <c r="G9" s="205">
        <v>703507.84509649221</v>
      </c>
      <c r="H9" s="205">
        <v>801571.70007705421</v>
      </c>
      <c r="I9" s="205">
        <v>703940.46541934134</v>
      </c>
      <c r="J9" s="205">
        <v>721052.30357572099</v>
      </c>
    </row>
    <row r="10" spans="1:10" x14ac:dyDescent="0.25">
      <c r="A10" s="84" t="s">
        <v>115</v>
      </c>
      <c r="B10" s="100">
        <v>541766.79</v>
      </c>
      <c r="C10" s="100">
        <v>588606.6</v>
      </c>
      <c r="D10" s="100">
        <v>608473.49</v>
      </c>
      <c r="E10" s="100">
        <v>712156.13</v>
      </c>
      <c r="F10" s="100">
        <v>719549.85</v>
      </c>
      <c r="G10" s="100">
        <v>764202.61</v>
      </c>
      <c r="H10" s="100">
        <v>868174.11</v>
      </c>
      <c r="I10" s="100">
        <v>796396.42</v>
      </c>
      <c r="J10" s="100">
        <v>857333.04</v>
      </c>
    </row>
    <row r="11" spans="1:10" x14ac:dyDescent="0.25">
      <c r="B11" s="204"/>
    </row>
    <row r="12" spans="1:10" x14ac:dyDescent="0.25">
      <c r="A12" s="372" t="s">
        <v>90</v>
      </c>
      <c r="B12" s="372" t="s">
        <v>90</v>
      </c>
      <c r="C12" s="372" t="s">
        <v>90</v>
      </c>
      <c r="D12" s="372" t="s">
        <v>90</v>
      </c>
      <c r="E12" s="372" t="s">
        <v>90</v>
      </c>
      <c r="F12" s="372" t="s">
        <v>90</v>
      </c>
      <c r="G12" s="372" t="s">
        <v>90</v>
      </c>
      <c r="H12" s="372" t="s">
        <v>90</v>
      </c>
      <c r="I12" s="372" t="s">
        <v>90</v>
      </c>
      <c r="J12" s="372" t="s">
        <v>90</v>
      </c>
    </row>
    <row r="13" spans="1:10" x14ac:dyDescent="0.25">
      <c r="A13" s="95" t="s">
        <v>81</v>
      </c>
      <c r="B13" s="95" t="s">
        <v>71</v>
      </c>
      <c r="C13" s="95" t="s">
        <v>72</v>
      </c>
      <c r="D13" s="95" t="s">
        <v>73</v>
      </c>
      <c r="E13" s="95" t="s">
        <v>74</v>
      </c>
      <c r="F13" s="95" t="s">
        <v>75</v>
      </c>
      <c r="G13" s="95" t="s">
        <v>76</v>
      </c>
      <c r="H13" s="95" t="s">
        <v>77</v>
      </c>
      <c r="I13" s="95" t="s">
        <v>78</v>
      </c>
      <c r="J13" s="95" t="s">
        <v>79</v>
      </c>
    </row>
    <row r="14" spans="1:10" x14ac:dyDescent="0.25">
      <c r="A14" s="173" t="s">
        <v>199</v>
      </c>
      <c r="B14" s="165">
        <v>6032505</v>
      </c>
      <c r="C14" s="165">
        <v>6114950</v>
      </c>
      <c r="D14" s="165">
        <v>6557207</v>
      </c>
      <c r="E14" s="165">
        <v>6829811</v>
      </c>
      <c r="F14" s="165">
        <v>7071933</v>
      </c>
      <c r="G14" s="165">
        <v>7350255</v>
      </c>
      <c r="H14" s="165">
        <v>6427300</v>
      </c>
      <c r="I14" s="165">
        <v>7843335</v>
      </c>
      <c r="J14" s="165">
        <v>8060982</v>
      </c>
    </row>
    <row r="15" spans="1:10" x14ac:dyDescent="0.25">
      <c r="A15" s="173" t="s">
        <v>87</v>
      </c>
      <c r="B15" s="165">
        <v>488054</v>
      </c>
      <c r="C15" s="165">
        <v>511118</v>
      </c>
      <c r="D15" s="165">
        <v>586585</v>
      </c>
      <c r="E15" s="165">
        <v>708772</v>
      </c>
      <c r="F15" s="165">
        <v>816491</v>
      </c>
      <c r="G15" s="165">
        <v>934117</v>
      </c>
      <c r="H15" s="165">
        <v>741037</v>
      </c>
      <c r="I15" s="165">
        <v>1025501</v>
      </c>
      <c r="J15" s="165">
        <v>1156522</v>
      </c>
    </row>
    <row r="16" spans="1:10" x14ac:dyDescent="0.25">
      <c r="A16" s="173" t="s">
        <v>115</v>
      </c>
      <c r="B16" s="165">
        <v>6520559</v>
      </c>
      <c r="C16" s="165">
        <v>6626068</v>
      </c>
      <c r="D16" s="165">
        <v>7143792</v>
      </c>
      <c r="E16" s="165">
        <v>7538583</v>
      </c>
      <c r="F16" s="165">
        <v>7888424</v>
      </c>
      <c r="G16" s="165">
        <v>8284372</v>
      </c>
      <c r="H16" s="165">
        <v>7168337</v>
      </c>
      <c r="I16" s="165">
        <v>8868836</v>
      </c>
      <c r="J16" s="165">
        <v>9217504</v>
      </c>
    </row>
    <row r="17" spans="1:10" x14ac:dyDescent="0.25">
      <c r="B17" s="204"/>
    </row>
    <row r="18" spans="1:10" x14ac:dyDescent="0.25">
      <c r="A18" s="372" t="s">
        <v>91</v>
      </c>
      <c r="B18" s="372" t="s">
        <v>91</v>
      </c>
      <c r="C18" s="372" t="s">
        <v>91</v>
      </c>
      <c r="D18" s="372" t="s">
        <v>91</v>
      </c>
      <c r="E18" s="372" t="s">
        <v>91</v>
      </c>
      <c r="F18" s="372" t="s">
        <v>91</v>
      </c>
      <c r="G18" s="372" t="s">
        <v>91</v>
      </c>
      <c r="H18" s="372" t="s">
        <v>91</v>
      </c>
      <c r="I18" s="372" t="s">
        <v>91</v>
      </c>
      <c r="J18" s="372" t="s">
        <v>91</v>
      </c>
    </row>
    <row r="19" spans="1:10" x14ac:dyDescent="0.25">
      <c r="A19" s="96" t="s">
        <v>81</v>
      </c>
      <c r="B19" s="96" t="s">
        <v>71</v>
      </c>
      <c r="C19" s="96" t="s">
        <v>72</v>
      </c>
      <c r="D19" s="96" t="s">
        <v>73</v>
      </c>
      <c r="E19" s="96" t="s">
        <v>74</v>
      </c>
      <c r="F19" s="96" t="s">
        <v>75</v>
      </c>
      <c r="G19" s="96" t="s">
        <v>76</v>
      </c>
      <c r="H19" s="96" t="s">
        <v>77</v>
      </c>
      <c r="I19" s="96" t="s">
        <v>78</v>
      </c>
      <c r="J19" s="96" t="s">
        <v>79</v>
      </c>
    </row>
    <row r="20" spans="1:10" x14ac:dyDescent="0.25">
      <c r="A20" s="174" t="s">
        <v>199</v>
      </c>
      <c r="B20" s="100">
        <v>11245.879263441535</v>
      </c>
      <c r="C20" s="100">
        <v>10402.303361697373</v>
      </c>
      <c r="D20" s="100">
        <v>12172.68458443089</v>
      </c>
      <c r="E20" s="100">
        <v>11871.642579118183</v>
      </c>
      <c r="F20" s="100">
        <v>9611.2302589958254</v>
      </c>
      <c r="G20" s="100">
        <v>11829.678717779603</v>
      </c>
      <c r="H20" s="100">
        <v>12743.865076210272</v>
      </c>
      <c r="I20" s="100">
        <v>6812.5234174214111</v>
      </c>
      <c r="J20" s="100">
        <v>6664.1111894277146</v>
      </c>
    </row>
    <row r="21" spans="1:10" x14ac:dyDescent="0.25">
      <c r="A21" s="174" t="s">
        <v>87</v>
      </c>
      <c r="B21" s="100">
        <v>23102.213046298497</v>
      </c>
      <c r="C21" s="100">
        <v>56125.907177973662</v>
      </c>
      <c r="D21" s="100">
        <v>24275.07003780227</v>
      </c>
      <c r="E21" s="100">
        <v>23195.6086433522</v>
      </c>
      <c r="F21" s="100">
        <v>19786.024764134414</v>
      </c>
      <c r="G21" s="100">
        <v>19371.795997490677</v>
      </c>
      <c r="H21" s="100">
        <v>32575.164406476761</v>
      </c>
      <c r="I21" s="100">
        <v>39290.550151815711</v>
      </c>
      <c r="J21" s="100">
        <v>13593.894783436266</v>
      </c>
    </row>
    <row r="22" spans="1:10" x14ac:dyDescent="0.25">
      <c r="A22" s="174" t="s">
        <v>115</v>
      </c>
      <c r="B22" s="100">
        <v>11099.821</v>
      </c>
      <c r="C22" s="100">
        <v>10748.445</v>
      </c>
      <c r="D22" s="100">
        <v>12460.975</v>
      </c>
      <c r="E22" s="100">
        <v>11691.4</v>
      </c>
      <c r="F22" s="100">
        <v>9765.4140000000007</v>
      </c>
      <c r="G22" s="100">
        <v>11565.404</v>
      </c>
      <c r="H22" s="100">
        <v>11946.59</v>
      </c>
      <c r="I22" s="100">
        <v>7906.23</v>
      </c>
      <c r="J22" s="100">
        <v>6163.3370000000004</v>
      </c>
    </row>
    <row r="24" spans="1:10" x14ac:dyDescent="0.25">
      <c r="A24" s="372" t="s">
        <v>92</v>
      </c>
      <c r="B24" s="372" t="s">
        <v>92</v>
      </c>
      <c r="C24" s="372" t="s">
        <v>92</v>
      </c>
      <c r="D24" s="372" t="s">
        <v>92</v>
      </c>
      <c r="E24" s="372" t="s">
        <v>92</v>
      </c>
      <c r="F24" s="372" t="s">
        <v>92</v>
      </c>
      <c r="G24" s="372" t="s">
        <v>92</v>
      </c>
      <c r="H24" s="372" t="s">
        <v>92</v>
      </c>
      <c r="I24" s="372" t="s">
        <v>92</v>
      </c>
      <c r="J24" s="372" t="s">
        <v>92</v>
      </c>
    </row>
    <row r="25" spans="1:10" x14ac:dyDescent="0.25">
      <c r="A25" s="95" t="s">
        <v>81</v>
      </c>
      <c r="B25" s="95" t="s">
        <v>71</v>
      </c>
      <c r="C25" s="95" t="s">
        <v>72</v>
      </c>
      <c r="D25" s="95" t="s">
        <v>73</v>
      </c>
      <c r="E25" s="95" t="s">
        <v>74</v>
      </c>
      <c r="F25" s="95" t="s">
        <v>75</v>
      </c>
      <c r="G25" s="95" t="s">
        <v>76</v>
      </c>
      <c r="H25" s="95" t="s">
        <v>77</v>
      </c>
      <c r="I25" s="95" t="s">
        <v>78</v>
      </c>
      <c r="J25" s="95" t="s">
        <v>79</v>
      </c>
    </row>
    <row r="26" spans="1:10" x14ac:dyDescent="0.25">
      <c r="A26" s="173" t="s">
        <v>199</v>
      </c>
      <c r="B26" s="165">
        <v>86873</v>
      </c>
      <c r="C26" s="165">
        <v>77901</v>
      </c>
      <c r="D26" s="165">
        <v>69234</v>
      </c>
      <c r="E26" s="165">
        <v>76600</v>
      </c>
      <c r="F26" s="165">
        <v>93776</v>
      </c>
      <c r="G26" s="165">
        <v>77338</v>
      </c>
      <c r="H26" s="165">
        <v>53704</v>
      </c>
      <c r="I26" s="165">
        <v>70179</v>
      </c>
      <c r="J26" s="165">
        <v>78254</v>
      </c>
    </row>
    <row r="27" spans="1:10" x14ac:dyDescent="0.25">
      <c r="A27" s="173" t="s">
        <v>87</v>
      </c>
      <c r="B27" s="165">
        <v>8835</v>
      </c>
      <c r="C27" s="165">
        <v>8427</v>
      </c>
      <c r="D27" s="165">
        <v>7344</v>
      </c>
      <c r="E27" s="165">
        <v>8859</v>
      </c>
      <c r="F27" s="165">
        <v>12858</v>
      </c>
      <c r="G27" s="165">
        <v>12381</v>
      </c>
      <c r="H27" s="165">
        <v>8122</v>
      </c>
      <c r="I27" s="165">
        <v>12105</v>
      </c>
      <c r="J27" s="165">
        <v>14294</v>
      </c>
    </row>
    <row r="28" spans="1:10" x14ac:dyDescent="0.25">
      <c r="A28" s="173" t="s">
        <v>115</v>
      </c>
      <c r="B28" s="165">
        <v>95708</v>
      </c>
      <c r="C28" s="165">
        <v>86328</v>
      </c>
      <c r="D28" s="165">
        <v>76578</v>
      </c>
      <c r="E28" s="165">
        <v>85459</v>
      </c>
      <c r="F28" s="165">
        <v>106634</v>
      </c>
      <c r="G28" s="165">
        <v>89719</v>
      </c>
      <c r="H28" s="165">
        <v>61826</v>
      </c>
      <c r="I28" s="165">
        <v>82284</v>
      </c>
      <c r="J28" s="165">
        <v>92548</v>
      </c>
    </row>
    <row r="29" spans="1:10" x14ac:dyDescent="0.25">
      <c r="A29" s="20" t="s">
        <v>93</v>
      </c>
      <c r="B29" s="204"/>
    </row>
    <row r="30" spans="1:10" x14ac:dyDescent="0.25">
      <c r="A30" s="20" t="s">
        <v>311</v>
      </c>
    </row>
  </sheetData>
  <mergeCells count="4">
    <mergeCell ref="A6:J6"/>
    <mergeCell ref="A12:J12"/>
    <mergeCell ref="A18:J18"/>
    <mergeCell ref="A24:J24"/>
  </mergeCells>
  <hyperlinks>
    <hyperlink ref="A1" location="Indice!A1" display="Indice" xr:uid="{DD6D560F-B3A5-49F5-840D-D2C4041C0FF0}"/>
  </hyperlinks>
  <pageMargins left="0.7" right="0.7" top="0.75" bottom="0.75" header="0.3" footer="0.3"/>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3C528B-28A8-4652-A464-B822A61B47EE}">
  <sheetPr codeName="Hoja67"/>
  <dimension ref="A1:K101"/>
  <sheetViews>
    <sheetView workbookViewId="0">
      <selection activeCell="P91" sqref="P91"/>
    </sheetView>
  </sheetViews>
  <sheetFormatPr baseColWidth="10" defaultColWidth="9.140625" defaultRowHeight="15" x14ac:dyDescent="0.25"/>
  <cols>
    <col min="1" max="1" width="14.28515625" style="73" customWidth="1"/>
    <col min="2" max="2" width="20.85546875" style="73" customWidth="1"/>
    <col min="3" max="11" width="10.5703125" style="73" customWidth="1"/>
    <col min="12" max="16384" width="9.140625" style="2"/>
  </cols>
  <sheetData>
    <row r="1" spans="1:11" x14ac:dyDescent="0.25">
      <c r="A1" s="59" t="s">
        <v>42</v>
      </c>
      <c r="B1" s="38"/>
    </row>
    <row r="2" spans="1:11" x14ac:dyDescent="0.25">
      <c r="A2" s="59"/>
      <c r="B2" s="38"/>
    </row>
    <row r="3" spans="1:11" x14ac:dyDescent="0.25">
      <c r="A3" s="13" t="s">
        <v>28</v>
      </c>
    </row>
    <row r="4" spans="1:11" x14ac:dyDescent="0.25">
      <c r="A4" s="14" t="s">
        <v>69</v>
      </c>
    </row>
    <row r="6" spans="1:11" x14ac:dyDescent="0.25">
      <c r="A6" s="394" t="s">
        <v>70</v>
      </c>
      <c r="B6" s="394"/>
      <c r="C6" s="394"/>
      <c r="D6" s="394"/>
      <c r="E6" s="394"/>
      <c r="F6" s="394"/>
      <c r="G6" s="394"/>
      <c r="H6" s="394"/>
      <c r="I6" s="394"/>
      <c r="J6" s="394"/>
      <c r="K6" s="394"/>
    </row>
    <row r="7" spans="1:11" x14ac:dyDescent="0.25">
      <c r="A7" s="83" t="s">
        <v>80</v>
      </c>
      <c r="B7" s="75" t="s">
        <v>81</v>
      </c>
      <c r="C7" s="75" t="s">
        <v>71</v>
      </c>
      <c r="D7" s="75" t="s">
        <v>72</v>
      </c>
      <c r="E7" s="75" t="s">
        <v>73</v>
      </c>
      <c r="F7" s="75" t="s">
        <v>74</v>
      </c>
      <c r="G7" s="75" t="s">
        <v>75</v>
      </c>
      <c r="H7" s="75" t="s">
        <v>76</v>
      </c>
      <c r="I7" s="75" t="s">
        <v>77</v>
      </c>
      <c r="J7" s="75" t="s">
        <v>78</v>
      </c>
      <c r="K7" s="60">
        <v>2024</v>
      </c>
    </row>
    <row r="8" spans="1:11" x14ac:dyDescent="0.25">
      <c r="A8" s="369" t="s">
        <v>205</v>
      </c>
      <c r="B8" s="84" t="s">
        <v>214</v>
      </c>
      <c r="C8" s="91">
        <v>75.157958269119263</v>
      </c>
      <c r="D8" s="91">
        <v>77.144134044647217</v>
      </c>
      <c r="E8" s="91">
        <v>79.363358020782471</v>
      </c>
      <c r="F8" s="161">
        <v>75.772829698760702</v>
      </c>
      <c r="G8" s="91">
        <v>74.579817056655884</v>
      </c>
      <c r="H8" s="91">
        <v>75.580096244812012</v>
      </c>
      <c r="I8" s="91">
        <v>73.871946334838867</v>
      </c>
      <c r="J8" s="91">
        <v>77.335876226425171</v>
      </c>
      <c r="K8" s="91">
        <v>81.355062924393806</v>
      </c>
    </row>
    <row r="9" spans="1:11" x14ac:dyDescent="0.25">
      <c r="A9" s="369" t="s">
        <v>205</v>
      </c>
      <c r="B9" s="84" t="s">
        <v>215</v>
      </c>
      <c r="C9" s="91">
        <v>14.778412878513336</v>
      </c>
      <c r="D9" s="91">
        <v>14.374019205570221</v>
      </c>
      <c r="E9" s="91">
        <v>14.319837093353271</v>
      </c>
      <c r="F9" s="161">
        <v>16.3912750637841</v>
      </c>
      <c r="G9" s="91">
        <v>17.350749671459198</v>
      </c>
      <c r="H9" s="91">
        <v>16.451811790466309</v>
      </c>
      <c r="I9" s="91">
        <v>17.869371175765991</v>
      </c>
      <c r="J9" s="91">
        <v>16.735522449016571</v>
      </c>
      <c r="K9" s="91">
        <v>14.340396954712199</v>
      </c>
    </row>
    <row r="10" spans="1:11" x14ac:dyDescent="0.25">
      <c r="A10" s="369" t="s">
        <v>205</v>
      </c>
      <c r="B10" s="84" t="s">
        <v>213</v>
      </c>
      <c r="C10" s="91">
        <v>2.5380551815032959</v>
      </c>
      <c r="D10" s="91">
        <v>2.2859986871480942</v>
      </c>
      <c r="E10" s="91">
        <v>1.7875110730528831</v>
      </c>
      <c r="F10" s="161">
        <v>1.9392672369626001</v>
      </c>
      <c r="G10" s="91">
        <v>2.1570069715380669</v>
      </c>
      <c r="H10" s="91">
        <v>1.8864255398511887</v>
      </c>
      <c r="I10" s="91">
        <v>1.5846604481339455</v>
      </c>
      <c r="J10" s="91">
        <v>1.4691531658172607</v>
      </c>
      <c r="K10" s="91">
        <v>1.57203866084426</v>
      </c>
    </row>
    <row r="11" spans="1:11" x14ac:dyDescent="0.25">
      <c r="A11" s="369" t="s">
        <v>205</v>
      </c>
      <c r="B11" s="84" t="s">
        <v>216</v>
      </c>
      <c r="C11" s="91">
        <v>5.5502220988273621</v>
      </c>
      <c r="D11" s="91">
        <v>3.8870394229888916</v>
      </c>
      <c r="E11" s="91">
        <v>2.9110431671142578</v>
      </c>
      <c r="F11" s="161">
        <v>3.0785003266920001</v>
      </c>
      <c r="G11" s="91">
        <v>3.5351529717445374</v>
      </c>
      <c r="H11" s="91">
        <v>3.315453976392746</v>
      </c>
      <c r="I11" s="91">
        <v>4.6207915991544724</v>
      </c>
      <c r="J11" s="91">
        <v>3.3245261758565903</v>
      </c>
      <c r="K11" s="91">
        <v>2.2464881899200702</v>
      </c>
    </row>
    <row r="12" spans="1:11" x14ac:dyDescent="0.25">
      <c r="A12" s="369" t="s">
        <v>205</v>
      </c>
      <c r="B12" s="84" t="s">
        <v>217</v>
      </c>
      <c r="C12" s="91">
        <v>0.45281359925866127</v>
      </c>
      <c r="D12" s="91">
        <v>0.44392119161784649</v>
      </c>
      <c r="E12" s="91">
        <v>0.48723877407610416</v>
      </c>
      <c r="F12" s="161">
        <v>0.84788136699750005</v>
      </c>
      <c r="G12" s="91">
        <v>0.5389893427491188</v>
      </c>
      <c r="H12" s="91">
        <v>0.62535740435123444</v>
      </c>
      <c r="I12" s="91">
        <v>0.80058304592967033</v>
      </c>
      <c r="J12" s="91">
        <v>0.27077035047113895</v>
      </c>
      <c r="K12" s="91">
        <v>0.16039738750219701</v>
      </c>
    </row>
    <row r="13" spans="1:11" x14ac:dyDescent="0.25">
      <c r="A13" s="369" t="s">
        <v>205</v>
      </c>
      <c r="B13" s="84" t="s">
        <v>218</v>
      </c>
      <c r="C13" s="91">
        <v>1.5225360170006752</v>
      </c>
      <c r="D13" s="91">
        <v>1.8648872151970863</v>
      </c>
      <c r="E13" s="91">
        <v>1.1310127563774586</v>
      </c>
      <c r="F13" s="161">
        <v>1.9702463068031</v>
      </c>
      <c r="G13" s="91">
        <v>1.8382824957370758</v>
      </c>
      <c r="H13" s="91">
        <v>2.1408529952168465</v>
      </c>
      <c r="I13" s="91">
        <v>1.2526486068964005</v>
      </c>
      <c r="J13" s="91">
        <v>0.86415046826004982</v>
      </c>
      <c r="K13" s="91">
        <v>0.32561588262736002</v>
      </c>
    </row>
    <row r="14" spans="1:11" x14ac:dyDescent="0.25">
      <c r="A14" s="369" t="s">
        <v>205</v>
      </c>
      <c r="B14" s="84" t="s">
        <v>88</v>
      </c>
      <c r="C14" s="91">
        <v>100</v>
      </c>
      <c r="D14" s="91">
        <v>100</v>
      </c>
      <c r="E14" s="91">
        <v>100</v>
      </c>
      <c r="F14" s="161">
        <v>100</v>
      </c>
      <c r="G14" s="91">
        <v>100</v>
      </c>
      <c r="H14" s="91">
        <v>100</v>
      </c>
      <c r="I14" s="91">
        <v>100</v>
      </c>
      <c r="J14" s="91">
        <v>100</v>
      </c>
      <c r="K14" s="91">
        <v>100</v>
      </c>
    </row>
    <row r="15" spans="1:11" x14ac:dyDescent="0.25">
      <c r="A15" s="369" t="s">
        <v>87</v>
      </c>
      <c r="B15" s="84" t="s">
        <v>214</v>
      </c>
      <c r="C15" s="91">
        <v>86.434775590896606</v>
      </c>
      <c r="D15" s="91">
        <v>85.333752632141113</v>
      </c>
      <c r="E15" s="91">
        <v>87.286418676376343</v>
      </c>
      <c r="F15" s="161">
        <v>86.036231115567404</v>
      </c>
      <c r="G15" s="91">
        <v>85.039716958999634</v>
      </c>
      <c r="H15" s="91">
        <v>84.850013256072998</v>
      </c>
      <c r="I15" s="91">
        <v>83.778315782546997</v>
      </c>
      <c r="J15" s="91">
        <v>86.090409755706787</v>
      </c>
      <c r="K15" s="91">
        <v>87.8494931280636</v>
      </c>
    </row>
    <row r="16" spans="1:11" x14ac:dyDescent="0.25">
      <c r="A16" s="369" t="s">
        <v>87</v>
      </c>
      <c r="B16" s="84" t="s">
        <v>215</v>
      </c>
      <c r="C16" s="91">
        <v>5.800359696149826</v>
      </c>
      <c r="D16" s="91">
        <v>7.720087468624115</v>
      </c>
      <c r="E16" s="91">
        <v>7.0423223078250885</v>
      </c>
      <c r="F16" s="161">
        <v>7.3694359013912001</v>
      </c>
      <c r="G16" s="91">
        <v>8.1621363759040833</v>
      </c>
      <c r="H16" s="91">
        <v>8.4560379385948181</v>
      </c>
      <c r="I16" s="91">
        <v>8.946305513381958</v>
      </c>
      <c r="J16" s="91">
        <v>8.8357016444206238</v>
      </c>
      <c r="K16" s="91">
        <v>8.3215151419857492</v>
      </c>
    </row>
    <row r="17" spans="1:11" x14ac:dyDescent="0.25">
      <c r="A17" s="369" t="s">
        <v>87</v>
      </c>
      <c r="B17" s="84" t="s">
        <v>213</v>
      </c>
      <c r="C17" s="91">
        <v>3.8748685270547867</v>
      </c>
      <c r="D17" s="91">
        <v>3.2873798161745071</v>
      </c>
      <c r="E17" s="91">
        <v>3.0590565875172615</v>
      </c>
      <c r="F17" s="161">
        <v>3.1658937747654998</v>
      </c>
      <c r="G17" s="91">
        <v>3.5154741257429123</v>
      </c>
      <c r="H17" s="91">
        <v>3.3792216330766678</v>
      </c>
      <c r="I17" s="91">
        <v>2.5222208350896835</v>
      </c>
      <c r="J17" s="91">
        <v>2.8151150792837143</v>
      </c>
      <c r="K17" s="91">
        <v>2.7057202602788801</v>
      </c>
    </row>
    <row r="18" spans="1:11" x14ac:dyDescent="0.25">
      <c r="A18" s="369" t="s">
        <v>87</v>
      </c>
      <c r="B18" s="84" t="s">
        <v>216</v>
      </c>
      <c r="C18" s="91">
        <v>2.4575468152761459</v>
      </c>
      <c r="D18" s="91">
        <v>1.8590154126286507</v>
      </c>
      <c r="E18" s="91">
        <v>1.2862823903560638</v>
      </c>
      <c r="F18" s="161">
        <v>1.4569574732702</v>
      </c>
      <c r="G18" s="91">
        <v>1.4553677290678024</v>
      </c>
      <c r="H18" s="91">
        <v>1.2969550676643848</v>
      </c>
      <c r="I18" s="91">
        <v>2.9108861461281776</v>
      </c>
      <c r="J18" s="91">
        <v>1.4137878082692623</v>
      </c>
      <c r="K18" s="91">
        <v>0.86200571005917903</v>
      </c>
    </row>
    <row r="19" spans="1:11" x14ac:dyDescent="0.25">
      <c r="A19" s="369" t="s">
        <v>87</v>
      </c>
      <c r="B19" s="84" t="s">
        <v>217</v>
      </c>
      <c r="C19" s="91">
        <v>0.6521312054246664</v>
      </c>
      <c r="D19" s="91">
        <v>0.41481419466435909</v>
      </c>
      <c r="E19" s="91">
        <v>0.44080489315092564</v>
      </c>
      <c r="F19" s="161">
        <v>0.77074515777599995</v>
      </c>
      <c r="G19" s="91">
        <v>0.57916529476642609</v>
      </c>
      <c r="H19" s="91">
        <v>0.67015062086284161</v>
      </c>
      <c r="I19" s="91">
        <v>0.90007027611136436</v>
      </c>
      <c r="J19" s="91">
        <v>0.36349066067487001</v>
      </c>
      <c r="K19" s="91">
        <v>0.15480616248689999</v>
      </c>
    </row>
    <row r="20" spans="1:11" x14ac:dyDescent="0.25">
      <c r="A20" s="369" t="s">
        <v>87</v>
      </c>
      <c r="B20" s="84" t="s">
        <v>218</v>
      </c>
      <c r="C20" s="91">
        <v>0.78031811863183975</v>
      </c>
      <c r="D20" s="91">
        <v>1.3849484734237194</v>
      </c>
      <c r="E20" s="91">
        <v>0.88511453941464424</v>
      </c>
      <c r="F20" s="161">
        <v>1.2007365772297001</v>
      </c>
      <c r="G20" s="91">
        <v>1.2481408193707466</v>
      </c>
      <c r="H20" s="91">
        <v>1.3476246036589146</v>
      </c>
      <c r="I20" s="91">
        <v>0.94219949096441269</v>
      </c>
      <c r="J20" s="91">
        <v>0.48149572685360909</v>
      </c>
      <c r="K20" s="91">
        <v>0.10645959712559</v>
      </c>
    </row>
    <row r="21" spans="1:11" x14ac:dyDescent="0.25">
      <c r="A21" s="369" t="s">
        <v>87</v>
      </c>
      <c r="B21" s="84" t="s">
        <v>88</v>
      </c>
      <c r="C21" s="91">
        <v>100</v>
      </c>
      <c r="D21" s="91">
        <v>100</v>
      </c>
      <c r="E21" s="91">
        <v>100</v>
      </c>
      <c r="F21" s="161">
        <v>100</v>
      </c>
      <c r="G21" s="91">
        <v>100</v>
      </c>
      <c r="H21" s="91">
        <v>100</v>
      </c>
      <c r="I21" s="91">
        <v>100</v>
      </c>
      <c r="J21" s="91">
        <v>100</v>
      </c>
      <c r="K21" s="91">
        <v>100</v>
      </c>
    </row>
    <row r="22" spans="1:11" x14ac:dyDescent="0.25">
      <c r="A22" s="369" t="s">
        <v>88</v>
      </c>
      <c r="B22" s="84" t="s">
        <v>214</v>
      </c>
      <c r="C22" s="161">
        <v>76.538528786245905</v>
      </c>
      <c r="D22" s="161">
        <v>78.217848121395704</v>
      </c>
      <c r="E22" s="161">
        <v>80.459194767386805</v>
      </c>
      <c r="F22" s="161">
        <v>77.278075431596804</v>
      </c>
      <c r="G22" s="161">
        <v>76.204677857760998</v>
      </c>
      <c r="H22" s="161">
        <v>77.094730902910698</v>
      </c>
      <c r="I22" s="161">
        <v>75.594745219996994</v>
      </c>
      <c r="J22" s="161">
        <v>78.944016756132299</v>
      </c>
      <c r="K22" s="161">
        <v>82.616852382230107</v>
      </c>
    </row>
    <row r="23" spans="1:11" x14ac:dyDescent="0.25">
      <c r="A23" s="369" t="s">
        <v>87</v>
      </c>
      <c r="B23" s="84" t="s">
        <v>215</v>
      </c>
      <c r="C23" s="161">
        <v>13.679271088378</v>
      </c>
      <c r="D23" s="161">
        <v>13.5016442890155</v>
      </c>
      <c r="E23" s="161">
        <v>13.313285077791599</v>
      </c>
      <c r="F23" s="161">
        <v>15.0681186997266</v>
      </c>
      <c r="G23" s="161">
        <v>15.9233738747968</v>
      </c>
      <c r="H23" s="161">
        <v>15.1453635468507</v>
      </c>
      <c r="I23" s="161">
        <v>16.317576265365901</v>
      </c>
      <c r="J23" s="161">
        <v>15.284386862175699</v>
      </c>
      <c r="K23" s="161">
        <v>13.1710008135435</v>
      </c>
    </row>
    <row r="24" spans="1:11" x14ac:dyDescent="0.25">
      <c r="A24" s="369" t="s">
        <v>87</v>
      </c>
      <c r="B24" s="84" t="s">
        <v>213</v>
      </c>
      <c r="C24" s="161">
        <v>2.7017151184218999</v>
      </c>
      <c r="D24" s="161">
        <v>2.4172865290990999</v>
      </c>
      <c r="E24" s="161">
        <v>1.9633783095663999</v>
      </c>
      <c r="F24" s="161">
        <v>2.1191661113053</v>
      </c>
      <c r="G24" s="161">
        <v>2.3680337632153998</v>
      </c>
      <c r="H24" s="161">
        <v>2.1303371348528999</v>
      </c>
      <c r="I24" s="161">
        <v>1.7477100231791001</v>
      </c>
      <c r="J24" s="161">
        <v>1.7163958398825001</v>
      </c>
      <c r="K24" s="161">
        <v>1.7922993220337899</v>
      </c>
    </row>
    <row r="25" spans="1:11" x14ac:dyDescent="0.25">
      <c r="A25" s="369" t="s">
        <v>87</v>
      </c>
      <c r="B25" s="84" t="s">
        <v>216</v>
      </c>
      <c r="C25" s="161">
        <v>5.1716001781339997</v>
      </c>
      <c r="D25" s="161">
        <v>3.6211519413653002</v>
      </c>
      <c r="E25" s="161">
        <v>2.6863227439826001</v>
      </c>
      <c r="F25" s="161">
        <v>2.8406824375147002</v>
      </c>
      <c r="G25" s="161">
        <v>3.212075362642</v>
      </c>
      <c r="H25" s="161">
        <v>2.9856466891593998</v>
      </c>
      <c r="I25" s="161">
        <v>4.3234248696456001</v>
      </c>
      <c r="J25" s="161">
        <v>2.9735383923182002</v>
      </c>
      <c r="K25" s="161">
        <v>1.97749994262774</v>
      </c>
    </row>
    <row r="26" spans="1:11" x14ac:dyDescent="0.25">
      <c r="A26" s="369" t="s">
        <v>87</v>
      </c>
      <c r="B26" s="84" t="s">
        <v>217</v>
      </c>
      <c r="C26" s="161">
        <v>0.47721511507129999</v>
      </c>
      <c r="D26" s="161">
        <v>0.44010507971820001</v>
      </c>
      <c r="E26" s="161">
        <v>0.48081650629450001</v>
      </c>
      <c r="F26" s="161">
        <v>0.83656845570600002</v>
      </c>
      <c r="G26" s="161">
        <v>0.54523036185020002</v>
      </c>
      <c r="H26" s="161">
        <v>0.632676279954</v>
      </c>
      <c r="I26" s="161">
        <v>0.81788467906350004</v>
      </c>
      <c r="J26" s="161">
        <v>0.28780234879029998</v>
      </c>
      <c r="K26" s="161">
        <v>0.15931107991870699</v>
      </c>
    </row>
    <row r="27" spans="1:11" x14ac:dyDescent="0.25">
      <c r="A27" s="369" t="s">
        <v>87</v>
      </c>
      <c r="B27" s="84" t="s">
        <v>218</v>
      </c>
      <c r="C27" s="161">
        <v>1.4316697137489001</v>
      </c>
      <c r="D27" s="161">
        <v>1.8019640394062999</v>
      </c>
      <c r="E27" s="161">
        <v>1.097002594978</v>
      </c>
      <c r="F27" s="161">
        <v>1.8573888641506999</v>
      </c>
      <c r="G27" s="161">
        <v>1.7466087797347001</v>
      </c>
      <c r="H27" s="161">
        <v>2.0112454462723002</v>
      </c>
      <c r="I27" s="161">
        <v>1.1986589427487999</v>
      </c>
      <c r="J27" s="161">
        <v>0.79385980070100004</v>
      </c>
      <c r="K27" s="161">
        <v>0.28303645964604401</v>
      </c>
    </row>
    <row r="28" spans="1:11" x14ac:dyDescent="0.25">
      <c r="A28" s="369" t="s">
        <v>87</v>
      </c>
      <c r="B28" s="84" t="s">
        <v>88</v>
      </c>
      <c r="C28" s="161">
        <v>100</v>
      </c>
      <c r="D28" s="161">
        <v>100</v>
      </c>
      <c r="E28" s="161">
        <v>100</v>
      </c>
      <c r="F28" s="161">
        <v>100</v>
      </c>
      <c r="G28" s="161">
        <v>100</v>
      </c>
      <c r="H28" s="161">
        <v>100</v>
      </c>
      <c r="I28" s="161">
        <v>100</v>
      </c>
      <c r="J28" s="161">
        <v>100</v>
      </c>
      <c r="K28" s="161">
        <v>100</v>
      </c>
    </row>
    <row r="30" spans="1:11" x14ac:dyDescent="0.25">
      <c r="A30" s="394" t="s">
        <v>90</v>
      </c>
      <c r="B30" s="394"/>
      <c r="C30" s="394"/>
      <c r="D30" s="394"/>
      <c r="E30" s="394"/>
      <c r="F30" s="394"/>
      <c r="G30" s="394"/>
      <c r="H30" s="394"/>
      <c r="I30" s="394"/>
      <c r="J30" s="394"/>
      <c r="K30" s="394"/>
    </row>
    <row r="31" spans="1:11" x14ac:dyDescent="0.25">
      <c r="A31" s="83" t="s">
        <v>80</v>
      </c>
      <c r="B31" s="75" t="s">
        <v>81</v>
      </c>
      <c r="C31" s="88" t="s">
        <v>71</v>
      </c>
      <c r="D31" s="88" t="s">
        <v>72</v>
      </c>
      <c r="E31" s="88" t="s">
        <v>73</v>
      </c>
      <c r="F31" s="88" t="s">
        <v>74</v>
      </c>
      <c r="G31" s="88" t="s">
        <v>75</v>
      </c>
      <c r="H31" s="88" t="s">
        <v>76</v>
      </c>
      <c r="I31" s="88" t="s">
        <v>77</v>
      </c>
      <c r="J31" s="88" t="s">
        <v>78</v>
      </c>
      <c r="K31" s="60">
        <v>2024</v>
      </c>
    </row>
    <row r="32" spans="1:11" x14ac:dyDescent="0.25">
      <c r="A32" s="369" t="s">
        <v>205</v>
      </c>
      <c r="B32" s="84" t="s">
        <v>214</v>
      </c>
      <c r="C32" s="141">
        <v>10826538</v>
      </c>
      <c r="D32" s="141">
        <v>11363749</v>
      </c>
      <c r="E32" s="141">
        <v>11850619</v>
      </c>
      <c r="F32" s="199">
        <v>11432306</v>
      </c>
      <c r="G32" s="141">
        <v>11369565</v>
      </c>
      <c r="H32" s="141">
        <v>11731183</v>
      </c>
      <c r="I32" s="141">
        <v>11927444</v>
      </c>
      <c r="J32" s="141">
        <v>12549320</v>
      </c>
      <c r="K32" s="141">
        <v>13196067</v>
      </c>
    </row>
    <row r="33" spans="1:11" x14ac:dyDescent="0.25">
      <c r="A33" s="369" t="s">
        <v>205</v>
      </c>
      <c r="B33" s="84" t="s">
        <v>215</v>
      </c>
      <c r="C33" s="141">
        <v>2128837</v>
      </c>
      <c r="D33" s="141">
        <v>2117371</v>
      </c>
      <c r="E33" s="141">
        <v>2138253</v>
      </c>
      <c r="F33" s="199">
        <v>2473051</v>
      </c>
      <c r="G33" s="141">
        <v>2645092</v>
      </c>
      <c r="H33" s="141">
        <v>2553572</v>
      </c>
      <c r="I33" s="141">
        <v>2885208</v>
      </c>
      <c r="J33" s="141">
        <v>2715679</v>
      </c>
      <c r="K33" s="141">
        <v>2326061</v>
      </c>
    </row>
    <row r="34" spans="1:11" x14ac:dyDescent="0.25">
      <c r="A34" s="369" t="s">
        <v>205</v>
      </c>
      <c r="B34" s="84" t="s">
        <v>213</v>
      </c>
      <c r="C34" s="141">
        <v>365608</v>
      </c>
      <c r="D34" s="141">
        <v>336740</v>
      </c>
      <c r="E34" s="141">
        <v>266913</v>
      </c>
      <c r="F34" s="199">
        <v>292589</v>
      </c>
      <c r="G34" s="141">
        <v>328832</v>
      </c>
      <c r="H34" s="141">
        <v>292802</v>
      </c>
      <c r="I34" s="141">
        <v>255861</v>
      </c>
      <c r="J34" s="141">
        <v>238400</v>
      </c>
      <c r="K34" s="141">
        <v>254990</v>
      </c>
    </row>
    <row r="35" spans="1:11" x14ac:dyDescent="0.25">
      <c r="A35" s="369" t="s">
        <v>205</v>
      </c>
      <c r="B35" s="84" t="s">
        <v>216</v>
      </c>
      <c r="C35" s="141">
        <v>799512</v>
      </c>
      <c r="D35" s="141">
        <v>572582</v>
      </c>
      <c r="E35" s="141">
        <v>434680</v>
      </c>
      <c r="F35" s="199">
        <v>464472</v>
      </c>
      <c r="G35" s="141">
        <v>538928</v>
      </c>
      <c r="H35" s="141">
        <v>514609</v>
      </c>
      <c r="I35" s="141">
        <v>746078</v>
      </c>
      <c r="J35" s="141">
        <v>539472</v>
      </c>
      <c r="K35" s="141">
        <v>364388</v>
      </c>
    </row>
    <row r="36" spans="1:11" x14ac:dyDescent="0.25">
      <c r="A36" s="369" t="s">
        <v>205</v>
      </c>
      <c r="B36" s="84" t="s">
        <v>217</v>
      </c>
      <c r="C36" s="141">
        <v>65228</v>
      </c>
      <c r="D36" s="141">
        <v>65392</v>
      </c>
      <c r="E36" s="141">
        <v>72755</v>
      </c>
      <c r="F36" s="199">
        <v>127925</v>
      </c>
      <c r="G36" s="141">
        <v>82168</v>
      </c>
      <c r="H36" s="141">
        <v>97065</v>
      </c>
      <c r="I36" s="141">
        <v>129263</v>
      </c>
      <c r="J36" s="141">
        <v>43938</v>
      </c>
      <c r="K36" s="141">
        <v>26017</v>
      </c>
    </row>
    <row r="37" spans="1:11" x14ac:dyDescent="0.25">
      <c r="A37" s="369" t="s">
        <v>205</v>
      </c>
      <c r="B37" s="84" t="s">
        <v>218</v>
      </c>
      <c r="C37" s="141">
        <v>219322</v>
      </c>
      <c r="D37" s="141">
        <v>274708</v>
      </c>
      <c r="E37" s="141">
        <v>168884</v>
      </c>
      <c r="F37" s="199">
        <v>297263</v>
      </c>
      <c r="G37" s="141">
        <v>280243</v>
      </c>
      <c r="H37" s="141">
        <v>332293</v>
      </c>
      <c r="I37" s="141">
        <v>202254</v>
      </c>
      <c r="J37" s="141">
        <v>140226</v>
      </c>
      <c r="K37" s="141">
        <v>52816</v>
      </c>
    </row>
    <row r="38" spans="1:11" x14ac:dyDescent="0.25">
      <c r="A38" s="369" t="s">
        <v>205</v>
      </c>
      <c r="B38" s="84" t="s">
        <v>88</v>
      </c>
      <c r="C38" s="141">
        <v>14405045</v>
      </c>
      <c r="D38" s="141">
        <v>14730542</v>
      </c>
      <c r="E38" s="141">
        <v>14932104</v>
      </c>
      <c r="F38" s="199">
        <v>15087606</v>
      </c>
      <c r="G38" s="141">
        <v>15244828</v>
      </c>
      <c r="H38" s="141">
        <v>15521524</v>
      </c>
      <c r="I38" s="141">
        <v>16146108</v>
      </c>
      <c r="J38" s="141">
        <v>16227035</v>
      </c>
      <c r="K38" s="141">
        <v>16220339</v>
      </c>
    </row>
    <row r="39" spans="1:11" x14ac:dyDescent="0.25">
      <c r="A39" s="369" t="s">
        <v>87</v>
      </c>
      <c r="B39" s="84" t="s">
        <v>214</v>
      </c>
      <c r="C39" s="141">
        <v>1736963</v>
      </c>
      <c r="D39" s="141">
        <v>1896698</v>
      </c>
      <c r="E39" s="141">
        <v>2092039</v>
      </c>
      <c r="F39" s="199">
        <v>2230984</v>
      </c>
      <c r="G39" s="141">
        <v>2384250</v>
      </c>
      <c r="H39" s="141">
        <v>2572150</v>
      </c>
      <c r="I39" s="141">
        <v>2847682</v>
      </c>
      <c r="J39" s="141">
        <v>3143624</v>
      </c>
      <c r="K39" s="141">
        <v>3436095</v>
      </c>
    </row>
    <row r="40" spans="1:11" x14ac:dyDescent="0.25">
      <c r="A40" s="369" t="s">
        <v>87</v>
      </c>
      <c r="B40" s="84" t="s">
        <v>215</v>
      </c>
      <c r="C40" s="141">
        <v>116562</v>
      </c>
      <c r="D40" s="141">
        <v>171593</v>
      </c>
      <c r="E40" s="141">
        <v>168787</v>
      </c>
      <c r="F40" s="199">
        <v>191095</v>
      </c>
      <c r="G40" s="141">
        <v>228841</v>
      </c>
      <c r="H40" s="141">
        <v>256337</v>
      </c>
      <c r="I40" s="141">
        <v>304091</v>
      </c>
      <c r="J40" s="141">
        <v>322639</v>
      </c>
      <c r="K40" s="141">
        <v>325483</v>
      </c>
    </row>
    <row r="41" spans="1:11" x14ac:dyDescent="0.25">
      <c r="A41" s="369" t="s">
        <v>87</v>
      </c>
      <c r="B41" s="84" t="s">
        <v>213</v>
      </c>
      <c r="C41" s="141">
        <v>77868</v>
      </c>
      <c r="D41" s="141">
        <v>73068</v>
      </c>
      <c r="E41" s="141">
        <v>73318</v>
      </c>
      <c r="F41" s="199">
        <v>82094</v>
      </c>
      <c r="G41" s="141">
        <v>98563</v>
      </c>
      <c r="H41" s="141">
        <v>102438</v>
      </c>
      <c r="I41" s="141">
        <v>85732</v>
      </c>
      <c r="J41" s="141">
        <v>102795</v>
      </c>
      <c r="K41" s="141">
        <v>105830</v>
      </c>
    </row>
    <row r="42" spans="1:11" x14ac:dyDescent="0.25">
      <c r="A42" s="369" t="s">
        <v>87</v>
      </c>
      <c r="B42" s="84" t="s">
        <v>216</v>
      </c>
      <c r="C42" s="141">
        <v>49386</v>
      </c>
      <c r="D42" s="141">
        <v>41320</v>
      </c>
      <c r="E42" s="141">
        <v>30829</v>
      </c>
      <c r="F42" s="199">
        <v>37780</v>
      </c>
      <c r="G42" s="141">
        <v>40804</v>
      </c>
      <c r="H42" s="141">
        <v>39316</v>
      </c>
      <c r="I42" s="141">
        <v>98943</v>
      </c>
      <c r="J42" s="141">
        <v>51625</v>
      </c>
      <c r="K42" s="141">
        <v>33716</v>
      </c>
    </row>
    <row r="43" spans="1:11" x14ac:dyDescent="0.25">
      <c r="A43" s="369" t="s">
        <v>87</v>
      </c>
      <c r="B43" s="84" t="s">
        <v>217</v>
      </c>
      <c r="C43" s="141">
        <v>13105</v>
      </c>
      <c r="D43" s="141">
        <v>9220</v>
      </c>
      <c r="E43" s="141">
        <v>10565</v>
      </c>
      <c r="F43" s="199">
        <v>19986</v>
      </c>
      <c r="G43" s="141">
        <v>16238</v>
      </c>
      <c r="H43" s="141">
        <v>20315</v>
      </c>
      <c r="I43" s="141">
        <v>30594</v>
      </c>
      <c r="J43" s="141">
        <v>13273</v>
      </c>
      <c r="K43" s="141">
        <v>6055</v>
      </c>
    </row>
    <row r="44" spans="1:11" x14ac:dyDescent="0.25">
      <c r="A44" s="369" t="s">
        <v>87</v>
      </c>
      <c r="B44" s="84" t="s">
        <v>218</v>
      </c>
      <c r="C44" s="141">
        <v>15681</v>
      </c>
      <c r="D44" s="141">
        <v>30783</v>
      </c>
      <c r="E44" s="141">
        <v>21214</v>
      </c>
      <c r="F44" s="199">
        <v>31136</v>
      </c>
      <c r="G44" s="141">
        <v>34994</v>
      </c>
      <c r="H44" s="141">
        <v>40852</v>
      </c>
      <c r="I44" s="141">
        <v>32026</v>
      </c>
      <c r="J44" s="141">
        <v>17582</v>
      </c>
      <c r="K44" s="141">
        <v>4164</v>
      </c>
    </row>
    <row r="45" spans="1:11" x14ac:dyDescent="0.25">
      <c r="A45" s="369" t="s">
        <v>87</v>
      </c>
      <c r="B45" s="84" t="s">
        <v>88</v>
      </c>
      <c r="C45" s="141">
        <v>2009565</v>
      </c>
      <c r="D45" s="141">
        <v>2222682</v>
      </c>
      <c r="E45" s="141">
        <v>2396752</v>
      </c>
      <c r="F45" s="199">
        <v>2593075</v>
      </c>
      <c r="G45" s="141">
        <v>2803690</v>
      </c>
      <c r="H45" s="141">
        <v>3031408</v>
      </c>
      <c r="I45" s="141">
        <v>3399068</v>
      </c>
      <c r="J45" s="141">
        <v>3651538</v>
      </c>
      <c r="K45" s="141">
        <v>3911343</v>
      </c>
    </row>
    <row r="46" spans="1:11" x14ac:dyDescent="0.25">
      <c r="A46" s="369" t="s">
        <v>88</v>
      </c>
      <c r="B46" s="84" t="s">
        <v>214</v>
      </c>
      <c r="C46" s="199">
        <v>12563501</v>
      </c>
      <c r="D46" s="199">
        <v>13260447</v>
      </c>
      <c r="E46" s="199">
        <v>13942658</v>
      </c>
      <c r="F46" s="199">
        <v>13663290</v>
      </c>
      <c r="G46" s="199">
        <v>13753815</v>
      </c>
      <c r="H46" s="199">
        <v>14303333</v>
      </c>
      <c r="I46" s="199">
        <v>14775126</v>
      </c>
      <c r="J46" s="199">
        <v>15692944</v>
      </c>
      <c r="K46" s="199">
        <v>16632162</v>
      </c>
    </row>
    <row r="47" spans="1:11" x14ac:dyDescent="0.25">
      <c r="A47" s="369" t="s">
        <v>87</v>
      </c>
      <c r="B47" s="84" t="s">
        <v>215</v>
      </c>
      <c r="C47" s="199">
        <v>2245399</v>
      </c>
      <c r="D47" s="199">
        <v>2288964</v>
      </c>
      <c r="E47" s="199">
        <v>2307040</v>
      </c>
      <c r="F47" s="199">
        <v>2664146</v>
      </c>
      <c r="G47" s="199">
        <v>2873933</v>
      </c>
      <c r="H47" s="199">
        <v>2809909</v>
      </c>
      <c r="I47" s="199">
        <v>3189299</v>
      </c>
      <c r="J47" s="199">
        <v>3038318</v>
      </c>
      <c r="K47" s="199">
        <v>2651544</v>
      </c>
    </row>
    <row r="48" spans="1:11" x14ac:dyDescent="0.25">
      <c r="A48" s="369" t="s">
        <v>87</v>
      </c>
      <c r="B48" s="84" t="s">
        <v>213</v>
      </c>
      <c r="C48" s="199">
        <v>443476</v>
      </c>
      <c r="D48" s="199">
        <v>409808</v>
      </c>
      <c r="E48" s="199">
        <v>340231</v>
      </c>
      <c r="F48" s="199">
        <v>374683</v>
      </c>
      <c r="G48" s="199">
        <v>427395</v>
      </c>
      <c r="H48" s="199">
        <v>395240</v>
      </c>
      <c r="I48" s="199">
        <v>341593</v>
      </c>
      <c r="J48" s="199">
        <v>341195</v>
      </c>
      <c r="K48" s="199">
        <v>360820</v>
      </c>
    </row>
    <row r="49" spans="1:11" x14ac:dyDescent="0.25">
      <c r="A49" s="369" t="s">
        <v>87</v>
      </c>
      <c r="B49" s="84" t="s">
        <v>216</v>
      </c>
      <c r="C49" s="199">
        <v>848898</v>
      </c>
      <c r="D49" s="199">
        <v>613902</v>
      </c>
      <c r="E49" s="199">
        <v>465509</v>
      </c>
      <c r="F49" s="199">
        <v>502252</v>
      </c>
      <c r="G49" s="199">
        <v>579732</v>
      </c>
      <c r="H49" s="199">
        <v>553925</v>
      </c>
      <c r="I49" s="199">
        <v>845021</v>
      </c>
      <c r="J49" s="199">
        <v>591097</v>
      </c>
      <c r="K49" s="199">
        <v>398104</v>
      </c>
    </row>
    <row r="50" spans="1:11" x14ac:dyDescent="0.25">
      <c r="A50" s="369" t="s">
        <v>87</v>
      </c>
      <c r="B50" s="84" t="s">
        <v>217</v>
      </c>
      <c r="C50" s="199">
        <v>78333</v>
      </c>
      <c r="D50" s="199">
        <v>74612</v>
      </c>
      <c r="E50" s="199">
        <v>83320</v>
      </c>
      <c r="F50" s="199">
        <v>147911</v>
      </c>
      <c r="G50" s="199">
        <v>98406</v>
      </c>
      <c r="H50" s="199">
        <v>117380</v>
      </c>
      <c r="I50" s="199">
        <v>159857</v>
      </c>
      <c r="J50" s="199">
        <v>57211</v>
      </c>
      <c r="K50" s="199">
        <v>32072</v>
      </c>
    </row>
    <row r="51" spans="1:11" x14ac:dyDescent="0.25">
      <c r="A51" s="369" t="s">
        <v>87</v>
      </c>
      <c r="B51" s="84" t="s">
        <v>218</v>
      </c>
      <c r="C51" s="199">
        <v>235003</v>
      </c>
      <c r="D51" s="199">
        <v>305491</v>
      </c>
      <c r="E51" s="199">
        <v>190098</v>
      </c>
      <c r="F51" s="199">
        <v>328399</v>
      </c>
      <c r="G51" s="199">
        <v>315237</v>
      </c>
      <c r="H51" s="199">
        <v>373145</v>
      </c>
      <c r="I51" s="199">
        <v>234280</v>
      </c>
      <c r="J51" s="199">
        <v>157808</v>
      </c>
      <c r="K51" s="199">
        <v>56980</v>
      </c>
    </row>
    <row r="52" spans="1:11" x14ac:dyDescent="0.25">
      <c r="A52" s="369" t="s">
        <v>87</v>
      </c>
      <c r="B52" s="84" t="s">
        <v>88</v>
      </c>
      <c r="C52" s="199">
        <v>16414610</v>
      </c>
      <c r="D52" s="199">
        <v>16953224</v>
      </c>
      <c r="E52" s="199">
        <v>17328856</v>
      </c>
      <c r="F52" s="199">
        <v>17680681</v>
      </c>
      <c r="G52" s="199">
        <v>18048518</v>
      </c>
      <c r="H52" s="199">
        <v>18552932</v>
      </c>
      <c r="I52" s="199">
        <v>19545176</v>
      </c>
      <c r="J52" s="199">
        <v>19878573</v>
      </c>
      <c r="K52" s="199">
        <v>20131682</v>
      </c>
    </row>
    <row r="54" spans="1:11" x14ac:dyDescent="0.25">
      <c r="A54" s="394" t="s">
        <v>91</v>
      </c>
      <c r="B54" s="394"/>
      <c r="C54" s="394"/>
      <c r="D54" s="394"/>
      <c r="E54" s="394"/>
      <c r="F54" s="394"/>
      <c r="G54" s="394"/>
      <c r="H54" s="394"/>
      <c r="I54" s="394"/>
      <c r="J54" s="394"/>
      <c r="K54" s="394"/>
    </row>
    <row r="55" spans="1:11" x14ac:dyDescent="0.25">
      <c r="A55" s="83" t="s">
        <v>80</v>
      </c>
      <c r="B55" s="75" t="s">
        <v>81</v>
      </c>
      <c r="C55" s="80" t="s">
        <v>71</v>
      </c>
      <c r="D55" s="80" t="s">
        <v>72</v>
      </c>
      <c r="E55" s="80" t="s">
        <v>73</v>
      </c>
      <c r="F55" s="80" t="s">
        <v>74</v>
      </c>
      <c r="G55" s="80" t="s">
        <v>75</v>
      </c>
      <c r="H55" s="80" t="s">
        <v>76</v>
      </c>
      <c r="I55" s="80" t="s">
        <v>77</v>
      </c>
      <c r="J55" s="80" t="s">
        <v>78</v>
      </c>
      <c r="K55" s="60">
        <v>2024</v>
      </c>
    </row>
    <row r="56" spans="1:11" x14ac:dyDescent="0.25">
      <c r="A56" s="369" t="s">
        <v>205</v>
      </c>
      <c r="B56" s="84" t="s">
        <v>214</v>
      </c>
      <c r="C56" s="92">
        <v>0.56583099067211151</v>
      </c>
      <c r="D56" s="92">
        <v>0.52353679202497005</v>
      </c>
      <c r="E56" s="92">
        <v>0.55125467479228973</v>
      </c>
      <c r="F56" s="162">
        <v>0.49404817246119997</v>
      </c>
      <c r="G56" s="92">
        <v>0.45570759102702141</v>
      </c>
      <c r="H56" s="92">
        <v>0.47874795272946358</v>
      </c>
      <c r="I56" s="92">
        <v>0.50503863021731377</v>
      </c>
      <c r="J56" s="92">
        <v>0.33882397692650557</v>
      </c>
      <c r="K56" s="92">
        <v>0.256631209920339</v>
      </c>
    </row>
    <row r="57" spans="1:11" x14ac:dyDescent="0.25">
      <c r="A57" s="369" t="s">
        <v>205</v>
      </c>
      <c r="B57" s="84" t="s">
        <v>215</v>
      </c>
      <c r="C57" s="92">
        <v>0.5194750614464283</v>
      </c>
      <c r="D57" s="92">
        <v>0.48036519438028336</v>
      </c>
      <c r="E57" s="92">
        <v>0.51184301264584064</v>
      </c>
      <c r="F57" s="162">
        <v>0.48260676159760002</v>
      </c>
      <c r="G57" s="92">
        <v>0.41430848650634289</v>
      </c>
      <c r="H57" s="92">
        <v>0.44899745844304562</v>
      </c>
      <c r="I57" s="92">
        <v>0.46994523145258427</v>
      </c>
      <c r="J57" s="92">
        <v>0.32698072027415037</v>
      </c>
      <c r="K57" s="92">
        <v>0.24386914381605601</v>
      </c>
    </row>
    <row r="58" spans="1:11" x14ac:dyDescent="0.25">
      <c r="A58" s="369" t="s">
        <v>205</v>
      </c>
      <c r="B58" s="84" t="s">
        <v>213</v>
      </c>
      <c r="C58" s="92">
        <v>0.15893627423793077</v>
      </c>
      <c r="D58" s="92">
        <v>0.18540929304435849</v>
      </c>
      <c r="E58" s="92">
        <v>0.13484127121046185</v>
      </c>
      <c r="F58" s="162">
        <v>9.1880086577900005E-2</v>
      </c>
      <c r="G58" s="92">
        <v>0.12620908673852682</v>
      </c>
      <c r="H58" s="92">
        <v>0.17887812573462725</v>
      </c>
      <c r="I58" s="92">
        <v>8.389053400605917E-2</v>
      </c>
      <c r="J58" s="92">
        <v>6.6809949930757284E-2</v>
      </c>
      <c r="K58" s="92">
        <v>6.9057396118132802E-2</v>
      </c>
    </row>
    <row r="59" spans="1:11" x14ac:dyDescent="0.25">
      <c r="A59" s="369" t="s">
        <v>205</v>
      </c>
      <c r="B59" s="84" t="s">
        <v>216</v>
      </c>
      <c r="C59" s="92">
        <v>0.13754735700786114</v>
      </c>
      <c r="D59" s="92">
        <v>0.14942076522856951</v>
      </c>
      <c r="E59" s="92">
        <v>0.12536915019154549</v>
      </c>
      <c r="F59" s="162">
        <v>0.2035995818868</v>
      </c>
      <c r="G59" s="92">
        <v>0.10806142818182707</v>
      </c>
      <c r="H59" s="92">
        <v>0.10988347930833697</v>
      </c>
      <c r="I59" s="92">
        <v>0.12060401495546103</v>
      </c>
      <c r="J59" s="92">
        <v>0.16095691826194525</v>
      </c>
      <c r="K59" s="92">
        <v>7.0548301456106105E-2</v>
      </c>
    </row>
    <row r="60" spans="1:11" x14ac:dyDescent="0.25">
      <c r="A60" s="369" t="s">
        <v>205</v>
      </c>
      <c r="B60" s="84" t="s">
        <v>217</v>
      </c>
      <c r="C60" s="92">
        <v>4.1858741315081716E-2</v>
      </c>
      <c r="D60" s="92">
        <v>5.3928233683109283E-2</v>
      </c>
      <c r="E60" s="92">
        <v>4.4670503120869398E-2</v>
      </c>
      <c r="F60" s="162">
        <v>6.5770871057799996E-2</v>
      </c>
      <c r="G60" s="92">
        <v>5.1689136307686567E-2</v>
      </c>
      <c r="H60" s="92">
        <v>3.5872726584784687E-2</v>
      </c>
      <c r="I60" s="92">
        <v>4.7122786054387689E-2</v>
      </c>
      <c r="J60" s="92">
        <v>2.3785696248523891E-2</v>
      </c>
      <c r="K60" s="92">
        <v>1.6335852186508001E-2</v>
      </c>
    </row>
    <row r="61" spans="1:11" x14ac:dyDescent="0.25">
      <c r="A61" s="369" t="s">
        <v>205</v>
      </c>
      <c r="B61" s="84" t="s">
        <v>218</v>
      </c>
      <c r="C61" s="92">
        <v>8.3044450730085373E-2</v>
      </c>
      <c r="D61" s="92">
        <v>8.6649536387994885E-2</v>
      </c>
      <c r="E61" s="92">
        <v>7.660033879801631E-2</v>
      </c>
      <c r="F61" s="162">
        <v>8.9611848029400004E-2</v>
      </c>
      <c r="G61" s="92">
        <v>7.3302659438923001E-2</v>
      </c>
      <c r="H61" s="92">
        <v>7.644850411452353E-2</v>
      </c>
      <c r="I61" s="92">
        <v>5.1627424545586109E-2</v>
      </c>
      <c r="J61" s="92">
        <v>3.9110079524107277E-2</v>
      </c>
      <c r="K61" s="92">
        <v>1.9290994897553201E-2</v>
      </c>
    </row>
    <row r="62" spans="1:11" x14ac:dyDescent="0.25">
      <c r="A62" s="369" t="s">
        <v>205</v>
      </c>
      <c r="B62" s="84" t="s">
        <v>88</v>
      </c>
      <c r="C62" s="92">
        <v>0</v>
      </c>
      <c r="D62" s="92">
        <v>0</v>
      </c>
      <c r="E62" s="92">
        <v>0</v>
      </c>
      <c r="F62" s="162">
        <v>0</v>
      </c>
      <c r="G62" s="92">
        <v>0</v>
      </c>
      <c r="H62" s="92">
        <v>0</v>
      </c>
      <c r="I62" s="92">
        <v>0</v>
      </c>
      <c r="J62" s="92">
        <v>0</v>
      </c>
      <c r="K62" s="92">
        <v>0</v>
      </c>
    </row>
    <row r="63" spans="1:11" x14ac:dyDescent="0.25">
      <c r="A63" s="369" t="s">
        <v>87</v>
      </c>
      <c r="B63" s="84" t="s">
        <v>214</v>
      </c>
      <c r="C63" s="92">
        <v>0.44817742891609669</v>
      </c>
      <c r="D63" s="92">
        <v>0.6200788076967001</v>
      </c>
      <c r="E63" s="92">
        <v>0.51396908238530159</v>
      </c>
      <c r="F63" s="162">
        <v>0.4634572689682</v>
      </c>
      <c r="G63" s="92">
        <v>0.36062451545149088</v>
      </c>
      <c r="H63" s="92">
        <v>0.37919606547802687</v>
      </c>
      <c r="I63" s="92">
        <v>0.34935830626636744</v>
      </c>
      <c r="J63" s="92">
        <v>0.3083433024585247</v>
      </c>
      <c r="K63" s="92">
        <v>0.25518431728507301</v>
      </c>
    </row>
    <row r="64" spans="1:11" x14ac:dyDescent="0.25">
      <c r="A64" s="369" t="s">
        <v>87</v>
      </c>
      <c r="B64" s="84" t="s">
        <v>215</v>
      </c>
      <c r="C64" s="92">
        <v>0.31862028408795595</v>
      </c>
      <c r="D64" s="92">
        <v>0.57199727743864059</v>
      </c>
      <c r="E64" s="92">
        <v>0.41552791371941566</v>
      </c>
      <c r="F64" s="162">
        <v>0.40217835583729999</v>
      </c>
      <c r="G64" s="92">
        <v>0.28490310069173574</v>
      </c>
      <c r="H64" s="92">
        <v>0.33668987452983856</v>
      </c>
      <c r="I64" s="92">
        <v>0.30899818520992994</v>
      </c>
      <c r="J64" s="92">
        <v>0.2645246684551239</v>
      </c>
      <c r="K64" s="92">
        <v>0.225962890590889</v>
      </c>
    </row>
    <row r="65" spans="1:11" x14ac:dyDescent="0.25">
      <c r="A65" s="369" t="s">
        <v>87</v>
      </c>
      <c r="B65" s="84" t="s">
        <v>213</v>
      </c>
      <c r="C65" s="92">
        <v>0.25438922457396984</v>
      </c>
      <c r="D65" s="92">
        <v>0.21863833535462618</v>
      </c>
      <c r="E65" s="92">
        <v>0.30308384448289871</v>
      </c>
      <c r="F65" s="162">
        <v>0.2173481886394</v>
      </c>
      <c r="G65" s="92">
        <v>0.15909502981230617</v>
      </c>
      <c r="H65" s="92">
        <v>0.16314907697960734</v>
      </c>
      <c r="I65" s="92">
        <v>0.12818733230233192</v>
      </c>
      <c r="J65" s="92">
        <v>0.13498716289177537</v>
      </c>
      <c r="K65" s="92">
        <v>0.11841409117934</v>
      </c>
    </row>
    <row r="66" spans="1:11" x14ac:dyDescent="0.25">
      <c r="A66" s="369" t="s">
        <v>87</v>
      </c>
      <c r="B66" s="84" t="s">
        <v>216</v>
      </c>
      <c r="C66" s="92">
        <v>0.1478227786719799</v>
      </c>
      <c r="D66" s="92">
        <v>0.15740981325507164</v>
      </c>
      <c r="E66" s="92">
        <v>0.10463044745847583</v>
      </c>
      <c r="F66" s="162">
        <v>0.1048714195746</v>
      </c>
      <c r="G66" s="92">
        <v>9.5051468815654516E-2</v>
      </c>
      <c r="H66" s="92">
        <v>7.872003479860723E-2</v>
      </c>
      <c r="I66" s="92">
        <v>0.13260429259389639</v>
      </c>
      <c r="J66" s="92">
        <v>0.10580470552667975</v>
      </c>
      <c r="K66" s="92">
        <v>5.2319254093003302E-2</v>
      </c>
    </row>
    <row r="67" spans="1:11" x14ac:dyDescent="0.25">
      <c r="A67" s="369" t="s">
        <v>87</v>
      </c>
      <c r="B67" s="84" t="s">
        <v>217</v>
      </c>
      <c r="C67" s="92">
        <v>0.12518239673227072</v>
      </c>
      <c r="D67" s="92">
        <v>6.4276129705831409E-2</v>
      </c>
      <c r="E67" s="92">
        <v>7.2233856189996004E-2</v>
      </c>
      <c r="F67" s="162">
        <v>0.1173487590314</v>
      </c>
      <c r="G67" s="92">
        <v>7.2879274375736713E-2</v>
      </c>
      <c r="H67" s="92">
        <v>6.293731858022511E-2</v>
      </c>
      <c r="I67" s="92">
        <v>6.8605458363890648E-2</v>
      </c>
      <c r="J67" s="92">
        <v>3.6681850906461477E-2</v>
      </c>
      <c r="K67" s="92">
        <v>2.0113026469729501E-2</v>
      </c>
    </row>
    <row r="68" spans="1:11" x14ac:dyDescent="0.25">
      <c r="A68" s="369" t="s">
        <v>87</v>
      </c>
      <c r="B68" s="84" t="s">
        <v>218</v>
      </c>
      <c r="C68" s="92">
        <v>9.7169564105570316E-2</v>
      </c>
      <c r="D68" s="92">
        <v>0.12716316850855947</v>
      </c>
      <c r="E68" s="92">
        <v>0.13707593316212296</v>
      </c>
      <c r="F68" s="162">
        <v>9.0636289388500005E-2</v>
      </c>
      <c r="G68" s="92">
        <v>7.673251093365252E-2</v>
      </c>
      <c r="H68" s="92">
        <v>7.4216787470504642E-2</v>
      </c>
      <c r="I68" s="92">
        <v>6.301546236500144E-2</v>
      </c>
      <c r="J68" s="92">
        <v>4.4444733066484332E-2</v>
      </c>
      <c r="K68" s="92">
        <v>1.4325215038501499E-2</v>
      </c>
    </row>
    <row r="69" spans="1:11" x14ac:dyDescent="0.25">
      <c r="A69" s="369" t="s">
        <v>87</v>
      </c>
      <c r="B69" s="84" t="s">
        <v>88</v>
      </c>
      <c r="C69" s="92">
        <v>0</v>
      </c>
      <c r="D69" s="92">
        <v>0</v>
      </c>
      <c r="E69" s="92">
        <v>0</v>
      </c>
      <c r="F69" s="162">
        <v>0</v>
      </c>
      <c r="G69" s="92">
        <v>0</v>
      </c>
      <c r="H69" s="92">
        <v>0</v>
      </c>
      <c r="I69" s="92">
        <v>0</v>
      </c>
      <c r="J69" s="92">
        <v>0</v>
      </c>
      <c r="K69" s="92">
        <v>0</v>
      </c>
    </row>
    <row r="70" spans="1:11" x14ac:dyDescent="0.25">
      <c r="A70" s="369" t="s">
        <v>88</v>
      </c>
      <c r="B70" s="84" t="s">
        <v>214</v>
      </c>
      <c r="C70" s="162">
        <v>0.52199488490589996</v>
      </c>
      <c r="D70" s="162">
        <v>0.48684532293260002</v>
      </c>
      <c r="E70" s="162">
        <v>0.50823570754580005</v>
      </c>
      <c r="F70" s="162">
        <v>0.44906674418730003</v>
      </c>
      <c r="G70" s="162">
        <v>0.41506573327289997</v>
      </c>
      <c r="H70" s="162">
        <v>0.43539290955690002</v>
      </c>
      <c r="I70" s="162">
        <v>0.43752846970120002</v>
      </c>
      <c r="J70" s="162">
        <v>0.29876635644470001</v>
      </c>
      <c r="K70" s="162">
        <v>0.22018514245482601</v>
      </c>
    </row>
    <row r="71" spans="1:11" x14ac:dyDescent="0.25">
      <c r="A71" s="369" t="s">
        <v>87</v>
      </c>
      <c r="B71" s="84" t="s">
        <v>215</v>
      </c>
      <c r="C71" s="162">
        <v>0.47221583964489999</v>
      </c>
      <c r="D71" s="162">
        <v>0.44651344605799997</v>
      </c>
      <c r="E71" s="162">
        <v>0.47299889788589999</v>
      </c>
      <c r="F71" s="162">
        <v>0.43495621853659999</v>
      </c>
      <c r="G71" s="162">
        <v>0.37044792055179998</v>
      </c>
      <c r="H71" s="162">
        <v>0.40670918520729998</v>
      </c>
      <c r="I71" s="162">
        <v>0.41101572100189998</v>
      </c>
      <c r="J71" s="162">
        <v>0.28646139164279999</v>
      </c>
      <c r="K71" s="162">
        <v>0.207919994068331</v>
      </c>
    </row>
    <row r="72" spans="1:11" x14ac:dyDescent="0.25">
      <c r="A72" s="369" t="s">
        <v>87</v>
      </c>
      <c r="B72" s="84" t="s">
        <v>213</v>
      </c>
      <c r="C72" s="162">
        <v>0.14714896656179999</v>
      </c>
      <c r="D72" s="162">
        <v>0.1669345695253</v>
      </c>
      <c r="E72" s="162">
        <v>0.119381014231</v>
      </c>
      <c r="F72" s="162">
        <v>8.7632815965500002E-2</v>
      </c>
      <c r="G72" s="162">
        <v>0.1146699289295</v>
      </c>
      <c r="H72" s="162">
        <v>0.15244445248480001</v>
      </c>
      <c r="I72" s="162">
        <v>7.4025045180699994E-2</v>
      </c>
      <c r="J72" s="162">
        <v>6.1382847249300002E-2</v>
      </c>
      <c r="K72" s="162">
        <v>6.0911032995950097E-2</v>
      </c>
    </row>
    <row r="73" spans="1:11" x14ac:dyDescent="0.25">
      <c r="A73" s="369" t="s">
        <v>87</v>
      </c>
      <c r="B73" s="84" t="s">
        <v>216</v>
      </c>
      <c r="C73" s="162">
        <v>0.1234717687405</v>
      </c>
      <c r="D73" s="162">
        <v>0.1345107209378</v>
      </c>
      <c r="E73" s="162">
        <v>0.111337373904</v>
      </c>
      <c r="F73" s="162">
        <v>0.17509338131579999</v>
      </c>
      <c r="G73" s="162">
        <v>9.6546486458500003E-2</v>
      </c>
      <c r="H73" s="162">
        <v>9.4749963928699998E-2</v>
      </c>
      <c r="I73" s="162">
        <v>0.1020130416009</v>
      </c>
      <c r="J73" s="162">
        <v>0.13638811725030001</v>
      </c>
      <c r="K73" s="162">
        <v>5.8795867975674598E-2</v>
      </c>
    </row>
    <row r="74" spans="1:11" x14ac:dyDescent="0.25">
      <c r="A74" s="369" t="s">
        <v>87</v>
      </c>
      <c r="B74" s="84" t="s">
        <v>217</v>
      </c>
      <c r="C74" s="162">
        <v>4.0886053429099997E-2</v>
      </c>
      <c r="D74" s="162">
        <v>4.9001469837099999E-2</v>
      </c>
      <c r="E74" s="162">
        <v>4.2527134004699998E-2</v>
      </c>
      <c r="F74" s="162">
        <v>5.7784835892499997E-2</v>
      </c>
      <c r="G74" s="162">
        <v>5.0035869346000003E-2</v>
      </c>
      <c r="H74" s="162">
        <v>3.3863058222600002E-2</v>
      </c>
      <c r="I74" s="162">
        <v>4.20629725612E-2</v>
      </c>
      <c r="J74" s="162">
        <v>2.1043773347E-2</v>
      </c>
      <c r="K74" s="162">
        <v>1.3902672547922001E-2</v>
      </c>
    </row>
    <row r="75" spans="1:11" x14ac:dyDescent="0.25">
      <c r="A75" s="369" t="s">
        <v>87</v>
      </c>
      <c r="B75" s="84" t="s">
        <v>218</v>
      </c>
      <c r="C75" s="162">
        <v>7.5728143861499994E-2</v>
      </c>
      <c r="D75" s="162">
        <v>7.8989195036300003E-2</v>
      </c>
      <c r="E75" s="162">
        <v>7.3315922194000002E-2</v>
      </c>
      <c r="F75" s="162">
        <v>7.8044947493300001E-2</v>
      </c>
      <c r="G75" s="162">
        <v>6.5347147871699998E-2</v>
      </c>
      <c r="H75" s="162">
        <v>6.7593188610499996E-2</v>
      </c>
      <c r="I75" s="162">
        <v>4.4612023232200003E-2</v>
      </c>
      <c r="J75" s="162">
        <v>3.3736425250999999E-2</v>
      </c>
      <c r="K75" s="162">
        <v>1.5898871657961101E-2</v>
      </c>
    </row>
    <row r="76" spans="1:11" x14ac:dyDescent="0.25">
      <c r="A76" s="369" t="s">
        <v>87</v>
      </c>
      <c r="B76" s="84" t="s">
        <v>88</v>
      </c>
      <c r="C76" s="162">
        <v>0</v>
      </c>
      <c r="D76" s="162">
        <v>0</v>
      </c>
      <c r="E76" s="162">
        <v>0</v>
      </c>
      <c r="F76" s="162">
        <v>0</v>
      </c>
      <c r="G76" s="162">
        <v>0</v>
      </c>
      <c r="H76" s="162">
        <v>0</v>
      </c>
      <c r="I76" s="162">
        <v>0</v>
      </c>
      <c r="J76" s="162">
        <v>0</v>
      </c>
      <c r="K76" s="162">
        <v>0</v>
      </c>
    </row>
    <row r="78" spans="1:11" x14ac:dyDescent="0.25">
      <c r="A78" s="394" t="s">
        <v>92</v>
      </c>
      <c r="B78" s="394"/>
      <c r="C78" s="394"/>
      <c r="D78" s="394"/>
      <c r="E78" s="394"/>
      <c r="F78" s="394"/>
      <c r="G78" s="394"/>
      <c r="H78" s="394"/>
      <c r="I78" s="394"/>
      <c r="J78" s="394"/>
      <c r="K78" s="394"/>
    </row>
    <row r="79" spans="1:11" x14ac:dyDescent="0.25">
      <c r="A79" s="83" t="s">
        <v>80</v>
      </c>
      <c r="B79" s="75" t="s">
        <v>81</v>
      </c>
      <c r="C79" s="88" t="s">
        <v>71</v>
      </c>
      <c r="D79" s="88" t="s">
        <v>72</v>
      </c>
      <c r="E79" s="88" t="s">
        <v>73</v>
      </c>
      <c r="F79" s="88" t="s">
        <v>74</v>
      </c>
      <c r="G79" s="88" t="s">
        <v>75</v>
      </c>
      <c r="H79" s="88" t="s">
        <v>76</v>
      </c>
      <c r="I79" s="88" t="s">
        <v>77</v>
      </c>
      <c r="J79" s="88" t="s">
        <v>78</v>
      </c>
      <c r="K79" s="60">
        <v>2024</v>
      </c>
    </row>
    <row r="80" spans="1:11" x14ac:dyDescent="0.25">
      <c r="A80" s="369" t="s">
        <v>205</v>
      </c>
      <c r="B80" s="84" t="s">
        <v>214</v>
      </c>
      <c r="C80" s="141">
        <v>191605</v>
      </c>
      <c r="D80" s="141">
        <v>177021</v>
      </c>
      <c r="E80" s="141">
        <v>138455</v>
      </c>
      <c r="F80" s="199">
        <v>146532</v>
      </c>
      <c r="G80" s="141">
        <v>172488</v>
      </c>
      <c r="H80" s="141">
        <v>135275</v>
      </c>
      <c r="I80" s="141">
        <v>112610</v>
      </c>
      <c r="J80" s="141">
        <v>129687</v>
      </c>
      <c r="K80" s="141">
        <v>142805</v>
      </c>
    </row>
    <row r="81" spans="1:11" x14ac:dyDescent="0.25">
      <c r="A81" s="369" t="s">
        <v>205</v>
      </c>
      <c r="B81" s="84" t="s">
        <v>215</v>
      </c>
      <c r="C81" s="141">
        <v>17891</v>
      </c>
      <c r="D81" s="141">
        <v>14066</v>
      </c>
      <c r="E81" s="141">
        <v>18934</v>
      </c>
      <c r="F81" s="199">
        <v>21206</v>
      </c>
      <c r="G81" s="141">
        <v>28498</v>
      </c>
      <c r="H81" s="141">
        <v>22481</v>
      </c>
      <c r="I81" s="141">
        <v>20166</v>
      </c>
      <c r="J81" s="141">
        <v>17200</v>
      </c>
      <c r="K81" s="141">
        <v>16220</v>
      </c>
    </row>
    <row r="82" spans="1:11" x14ac:dyDescent="0.25">
      <c r="A82" s="369" t="s">
        <v>205</v>
      </c>
      <c r="B82" s="84" t="s">
        <v>213</v>
      </c>
      <c r="C82" s="141">
        <v>3894</v>
      </c>
      <c r="D82" s="141">
        <v>3041</v>
      </c>
      <c r="E82" s="141">
        <v>3428</v>
      </c>
      <c r="F82" s="199">
        <v>3841</v>
      </c>
      <c r="G82" s="141">
        <v>4365</v>
      </c>
      <c r="H82" s="141">
        <v>3618</v>
      </c>
      <c r="I82" s="141">
        <v>2571</v>
      </c>
      <c r="J82" s="141">
        <v>2490</v>
      </c>
      <c r="K82" s="141">
        <v>2832</v>
      </c>
    </row>
    <row r="83" spans="1:11" x14ac:dyDescent="0.25">
      <c r="A83" s="369" t="s">
        <v>205</v>
      </c>
      <c r="B83" s="84" t="s">
        <v>216</v>
      </c>
      <c r="C83" s="141">
        <v>11808</v>
      </c>
      <c r="D83" s="141">
        <v>6643</v>
      </c>
      <c r="E83" s="141">
        <v>5214</v>
      </c>
      <c r="F83" s="199">
        <v>5691</v>
      </c>
      <c r="G83" s="141">
        <v>7239</v>
      </c>
      <c r="H83" s="141">
        <v>5265</v>
      </c>
      <c r="I83" s="141">
        <v>7192</v>
      </c>
      <c r="J83" s="141">
        <v>4362</v>
      </c>
      <c r="K83" s="141">
        <v>3745</v>
      </c>
    </row>
    <row r="84" spans="1:11" x14ac:dyDescent="0.25">
      <c r="A84" s="369" t="s">
        <v>205</v>
      </c>
      <c r="B84" s="84" t="s">
        <v>217</v>
      </c>
      <c r="C84" s="141">
        <v>731</v>
      </c>
      <c r="D84" s="141">
        <v>815</v>
      </c>
      <c r="E84" s="141">
        <v>893</v>
      </c>
      <c r="F84" s="199">
        <v>1356</v>
      </c>
      <c r="G84" s="141">
        <v>1031</v>
      </c>
      <c r="H84" s="141">
        <v>1326</v>
      </c>
      <c r="I84" s="141">
        <v>1242</v>
      </c>
      <c r="J84" s="141">
        <v>469</v>
      </c>
      <c r="K84" s="141">
        <v>312</v>
      </c>
    </row>
    <row r="85" spans="1:11" x14ac:dyDescent="0.25">
      <c r="A85" s="369" t="s">
        <v>205</v>
      </c>
      <c r="B85" s="84" t="s">
        <v>218</v>
      </c>
      <c r="C85" s="141">
        <v>2791</v>
      </c>
      <c r="D85" s="141">
        <v>3836</v>
      </c>
      <c r="E85" s="141">
        <v>1950</v>
      </c>
      <c r="F85" s="199">
        <v>3459</v>
      </c>
      <c r="G85" s="141">
        <v>3813</v>
      </c>
      <c r="H85" s="141">
        <v>4457</v>
      </c>
      <c r="I85" s="141">
        <v>2014</v>
      </c>
      <c r="J85" s="141">
        <v>1416</v>
      </c>
      <c r="K85" s="141">
        <v>592</v>
      </c>
    </row>
    <row r="86" spans="1:11" x14ac:dyDescent="0.25">
      <c r="A86" s="369" t="s">
        <v>205</v>
      </c>
      <c r="B86" s="84" t="s">
        <v>88</v>
      </c>
      <c r="C86" s="141">
        <v>228720</v>
      </c>
      <c r="D86" s="141">
        <v>205422</v>
      </c>
      <c r="E86" s="141">
        <v>168874</v>
      </c>
      <c r="F86" s="199">
        <v>182085</v>
      </c>
      <c r="G86" s="141">
        <v>217434</v>
      </c>
      <c r="H86" s="141">
        <v>172422</v>
      </c>
      <c r="I86" s="141">
        <v>145795</v>
      </c>
      <c r="J86" s="141">
        <v>155624</v>
      </c>
      <c r="K86" s="141">
        <v>166506</v>
      </c>
    </row>
    <row r="87" spans="1:11" x14ac:dyDescent="0.25">
      <c r="A87" s="369" t="s">
        <v>87</v>
      </c>
      <c r="B87" s="84" t="s">
        <v>214</v>
      </c>
      <c r="C87" s="141">
        <v>36351</v>
      </c>
      <c r="D87" s="141">
        <v>38194</v>
      </c>
      <c r="E87" s="141">
        <v>28098</v>
      </c>
      <c r="F87" s="199">
        <v>32165</v>
      </c>
      <c r="G87" s="141">
        <v>43271</v>
      </c>
      <c r="H87" s="141">
        <v>37867</v>
      </c>
      <c r="I87" s="141">
        <v>33765</v>
      </c>
      <c r="J87" s="141">
        <v>41708</v>
      </c>
      <c r="K87" s="141">
        <v>46890</v>
      </c>
    </row>
    <row r="88" spans="1:11" x14ac:dyDescent="0.25">
      <c r="A88" s="369" t="s">
        <v>87</v>
      </c>
      <c r="B88" s="84" t="s">
        <v>215</v>
      </c>
      <c r="C88" s="141">
        <v>1243</v>
      </c>
      <c r="D88" s="141">
        <v>1211</v>
      </c>
      <c r="E88" s="141">
        <v>1686</v>
      </c>
      <c r="F88" s="199">
        <v>1905</v>
      </c>
      <c r="G88" s="141">
        <v>3302</v>
      </c>
      <c r="H88" s="141">
        <v>3189</v>
      </c>
      <c r="I88" s="141">
        <v>2962</v>
      </c>
      <c r="J88" s="141">
        <v>2833</v>
      </c>
      <c r="K88" s="141">
        <v>3086</v>
      </c>
    </row>
    <row r="89" spans="1:11" x14ac:dyDescent="0.25">
      <c r="A89" s="369" t="s">
        <v>87</v>
      </c>
      <c r="B89" s="84" t="s">
        <v>213</v>
      </c>
      <c r="C89" s="141">
        <v>899</v>
      </c>
      <c r="D89" s="141">
        <v>836</v>
      </c>
      <c r="E89" s="141">
        <v>731</v>
      </c>
      <c r="F89" s="199">
        <v>1047</v>
      </c>
      <c r="G89" s="141">
        <v>1414</v>
      </c>
      <c r="H89" s="141">
        <v>1284</v>
      </c>
      <c r="I89" s="141">
        <v>929</v>
      </c>
      <c r="J89" s="141">
        <v>1114</v>
      </c>
      <c r="K89" s="141">
        <v>1257</v>
      </c>
    </row>
    <row r="90" spans="1:11" x14ac:dyDescent="0.25">
      <c r="A90" s="369" t="s">
        <v>87</v>
      </c>
      <c r="B90" s="84" t="s">
        <v>216</v>
      </c>
      <c r="C90" s="141">
        <v>989</v>
      </c>
      <c r="D90" s="141">
        <v>585</v>
      </c>
      <c r="E90" s="141">
        <v>508</v>
      </c>
      <c r="F90" s="199">
        <v>578</v>
      </c>
      <c r="G90" s="141">
        <v>679</v>
      </c>
      <c r="H90" s="141">
        <v>622</v>
      </c>
      <c r="I90" s="141">
        <v>1230</v>
      </c>
      <c r="J90" s="141">
        <v>535</v>
      </c>
      <c r="K90" s="141">
        <v>458</v>
      </c>
    </row>
    <row r="91" spans="1:11" x14ac:dyDescent="0.25">
      <c r="A91" s="369" t="s">
        <v>87</v>
      </c>
      <c r="B91" s="84" t="s">
        <v>217</v>
      </c>
      <c r="C91" s="141">
        <v>200</v>
      </c>
      <c r="D91" s="141">
        <v>160</v>
      </c>
      <c r="E91" s="141">
        <v>145</v>
      </c>
      <c r="F91" s="199">
        <v>233</v>
      </c>
      <c r="G91" s="141">
        <v>242</v>
      </c>
      <c r="H91" s="141">
        <v>315</v>
      </c>
      <c r="I91" s="141">
        <v>364</v>
      </c>
      <c r="J91" s="141">
        <v>194</v>
      </c>
      <c r="K91" s="141">
        <v>92</v>
      </c>
    </row>
    <row r="92" spans="1:11" x14ac:dyDescent="0.25">
      <c r="A92" s="369" t="s">
        <v>87</v>
      </c>
      <c r="B92" s="84" t="s">
        <v>218</v>
      </c>
      <c r="C92" s="141">
        <v>257</v>
      </c>
      <c r="D92" s="141">
        <v>516</v>
      </c>
      <c r="E92" s="141">
        <v>260</v>
      </c>
      <c r="F92" s="199">
        <v>478</v>
      </c>
      <c r="G92" s="141">
        <v>626</v>
      </c>
      <c r="H92" s="141">
        <v>740</v>
      </c>
      <c r="I92" s="141">
        <v>392</v>
      </c>
      <c r="J92" s="141">
        <v>223</v>
      </c>
      <c r="K92" s="141">
        <v>78</v>
      </c>
    </row>
    <row r="93" spans="1:11" x14ac:dyDescent="0.25">
      <c r="A93" s="369" t="s">
        <v>87</v>
      </c>
      <c r="B93" s="84" t="s">
        <v>88</v>
      </c>
      <c r="C93" s="141">
        <v>39939</v>
      </c>
      <c r="D93" s="141">
        <v>41502</v>
      </c>
      <c r="E93" s="141">
        <v>31428</v>
      </c>
      <c r="F93" s="199">
        <v>36406</v>
      </c>
      <c r="G93" s="141">
        <v>49534</v>
      </c>
      <c r="H93" s="141">
        <v>44017</v>
      </c>
      <c r="I93" s="141">
        <v>39642</v>
      </c>
      <c r="J93" s="141">
        <v>46607</v>
      </c>
      <c r="K93" s="141">
        <v>51861</v>
      </c>
    </row>
    <row r="94" spans="1:11" x14ac:dyDescent="0.25">
      <c r="A94" s="369" t="s">
        <v>88</v>
      </c>
      <c r="B94" s="84" t="s">
        <v>214</v>
      </c>
      <c r="C94" s="199">
        <v>227956</v>
      </c>
      <c r="D94" s="199">
        <v>215215</v>
      </c>
      <c r="E94" s="199">
        <v>166553</v>
      </c>
      <c r="F94" s="199">
        <v>178697</v>
      </c>
      <c r="G94" s="199">
        <v>215759</v>
      </c>
      <c r="H94" s="199">
        <v>173142</v>
      </c>
      <c r="I94" s="199">
        <v>146375</v>
      </c>
      <c r="J94" s="199">
        <v>171395</v>
      </c>
      <c r="K94" s="199">
        <v>189695</v>
      </c>
    </row>
    <row r="95" spans="1:11" x14ac:dyDescent="0.25">
      <c r="A95" s="369" t="s">
        <v>87</v>
      </c>
      <c r="B95" s="84" t="s">
        <v>215</v>
      </c>
      <c r="C95" s="199">
        <v>19134</v>
      </c>
      <c r="D95" s="199">
        <v>15277</v>
      </c>
      <c r="E95" s="199">
        <v>20620</v>
      </c>
      <c r="F95" s="199">
        <v>23111</v>
      </c>
      <c r="G95" s="199">
        <v>31800</v>
      </c>
      <c r="H95" s="199">
        <v>25670</v>
      </c>
      <c r="I95" s="199">
        <v>23128</v>
      </c>
      <c r="J95" s="199">
        <v>20033</v>
      </c>
      <c r="K95" s="199">
        <v>19306</v>
      </c>
    </row>
    <row r="96" spans="1:11" x14ac:dyDescent="0.25">
      <c r="A96" s="369" t="s">
        <v>87</v>
      </c>
      <c r="B96" s="84" t="s">
        <v>213</v>
      </c>
      <c r="C96" s="199">
        <v>4793</v>
      </c>
      <c r="D96" s="199">
        <v>3877</v>
      </c>
      <c r="E96" s="199">
        <v>4159</v>
      </c>
      <c r="F96" s="199">
        <v>4888</v>
      </c>
      <c r="G96" s="199">
        <v>5779</v>
      </c>
      <c r="H96" s="199">
        <v>4902</v>
      </c>
      <c r="I96" s="199">
        <v>3500</v>
      </c>
      <c r="J96" s="199">
        <v>3604</v>
      </c>
      <c r="K96" s="199">
        <v>4089</v>
      </c>
    </row>
    <row r="97" spans="1:11" x14ac:dyDescent="0.25">
      <c r="A97" s="369" t="s">
        <v>87</v>
      </c>
      <c r="B97" s="84" t="s">
        <v>216</v>
      </c>
      <c r="C97" s="199">
        <v>12797</v>
      </c>
      <c r="D97" s="199">
        <v>7228</v>
      </c>
      <c r="E97" s="199">
        <v>5722</v>
      </c>
      <c r="F97" s="199">
        <v>6269</v>
      </c>
      <c r="G97" s="199">
        <v>7918</v>
      </c>
      <c r="H97" s="199">
        <v>5887</v>
      </c>
      <c r="I97" s="199">
        <v>8422</v>
      </c>
      <c r="J97" s="199">
        <v>4897</v>
      </c>
      <c r="K97" s="199">
        <v>4203</v>
      </c>
    </row>
    <row r="98" spans="1:11" x14ac:dyDescent="0.25">
      <c r="A98" s="369" t="s">
        <v>87</v>
      </c>
      <c r="B98" s="84" t="s">
        <v>217</v>
      </c>
      <c r="C98" s="199">
        <v>931</v>
      </c>
      <c r="D98" s="199">
        <v>975</v>
      </c>
      <c r="E98" s="199">
        <v>1038</v>
      </c>
      <c r="F98" s="199">
        <v>1589</v>
      </c>
      <c r="G98" s="199">
        <v>1273</v>
      </c>
      <c r="H98" s="199">
        <v>1641</v>
      </c>
      <c r="I98" s="199">
        <v>1606</v>
      </c>
      <c r="J98" s="199">
        <v>663</v>
      </c>
      <c r="K98" s="199">
        <v>404</v>
      </c>
    </row>
    <row r="99" spans="1:11" x14ac:dyDescent="0.25">
      <c r="A99" s="369" t="s">
        <v>87</v>
      </c>
      <c r="B99" s="84" t="s">
        <v>218</v>
      </c>
      <c r="C99" s="199">
        <v>3048</v>
      </c>
      <c r="D99" s="199">
        <v>4352</v>
      </c>
      <c r="E99" s="199">
        <v>2210</v>
      </c>
      <c r="F99" s="199">
        <v>3937</v>
      </c>
      <c r="G99" s="199">
        <v>4439</v>
      </c>
      <c r="H99" s="199">
        <v>5197</v>
      </c>
      <c r="I99" s="199">
        <v>2406</v>
      </c>
      <c r="J99" s="199">
        <v>1639</v>
      </c>
      <c r="K99" s="199">
        <v>670</v>
      </c>
    </row>
    <row r="100" spans="1:11" x14ac:dyDescent="0.25">
      <c r="A100" s="369" t="s">
        <v>87</v>
      </c>
      <c r="B100" s="84" t="s">
        <v>88</v>
      </c>
      <c r="C100" s="199">
        <v>268659</v>
      </c>
      <c r="D100" s="199">
        <v>246924</v>
      </c>
      <c r="E100" s="199">
        <v>200302</v>
      </c>
      <c r="F100" s="199">
        <v>218491</v>
      </c>
      <c r="G100" s="199">
        <v>266968</v>
      </c>
      <c r="H100" s="199">
        <v>216439</v>
      </c>
      <c r="I100" s="199">
        <v>185437</v>
      </c>
      <c r="J100" s="199">
        <v>202231</v>
      </c>
      <c r="K100" s="199">
        <v>218367</v>
      </c>
    </row>
    <row r="101" spans="1:11" x14ac:dyDescent="0.25">
      <c r="A101" s="20" t="s">
        <v>93</v>
      </c>
      <c r="B101" s="38"/>
      <c r="C101" s="38"/>
      <c r="D101" s="38"/>
      <c r="E101" s="38"/>
      <c r="F101" s="38"/>
      <c r="G101" s="38"/>
      <c r="H101" s="38"/>
      <c r="I101" s="38"/>
      <c r="J101" s="38"/>
      <c r="K101" s="38"/>
    </row>
  </sheetData>
  <mergeCells count="16">
    <mergeCell ref="A94:A100"/>
    <mergeCell ref="A63:A69"/>
    <mergeCell ref="A70:A76"/>
    <mergeCell ref="A80:A86"/>
    <mergeCell ref="A87:A93"/>
    <mergeCell ref="A6:K6"/>
    <mergeCell ref="A30:K30"/>
    <mergeCell ref="A54:K54"/>
    <mergeCell ref="A78:K78"/>
    <mergeCell ref="A32:A38"/>
    <mergeCell ref="A39:A45"/>
    <mergeCell ref="A46:A52"/>
    <mergeCell ref="A56:A62"/>
    <mergeCell ref="A8:A14"/>
    <mergeCell ref="A15:A21"/>
    <mergeCell ref="A22:A28"/>
  </mergeCells>
  <hyperlinks>
    <hyperlink ref="A1" location="Indice!A1" display="Indice" xr:uid="{DBACE25A-44DD-4B5D-B998-D35C098C6850}"/>
  </hyperlinks>
  <pageMargins left="0.7" right="0.7" top="0.75" bottom="0.75" header="0.3" footer="0.3"/>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AEF6B9-F158-45B2-8EDF-2FB1F4DDABC0}">
  <sheetPr codeName="Hoja68"/>
  <dimension ref="A1:L185"/>
  <sheetViews>
    <sheetView topLeftCell="A79" workbookViewId="0">
      <selection activeCell="N106" sqref="N106"/>
    </sheetView>
  </sheetViews>
  <sheetFormatPr baseColWidth="10" defaultColWidth="9.140625" defaultRowHeight="15" x14ac:dyDescent="0.25"/>
  <cols>
    <col min="1" max="1" width="10.7109375" style="73" customWidth="1"/>
    <col min="2" max="2" width="11.28515625" style="73" customWidth="1"/>
    <col min="3" max="3" width="18.28515625" style="73" customWidth="1"/>
    <col min="4" max="12" width="10.7109375" style="73" customWidth="1"/>
    <col min="13" max="16384" width="9.140625" style="2"/>
  </cols>
  <sheetData>
    <row r="1" spans="1:12" x14ac:dyDescent="0.25">
      <c r="A1" s="59" t="s">
        <v>42</v>
      </c>
      <c r="B1" s="38"/>
    </row>
    <row r="2" spans="1:12" x14ac:dyDescent="0.25">
      <c r="A2" s="59"/>
      <c r="B2" s="38"/>
    </row>
    <row r="3" spans="1:12" x14ac:dyDescent="0.25">
      <c r="A3" s="13" t="s">
        <v>29</v>
      </c>
    </row>
    <row r="4" spans="1:12" x14ac:dyDescent="0.25">
      <c r="A4" s="14" t="s">
        <v>69</v>
      </c>
    </row>
    <row r="6" spans="1:12" x14ac:dyDescent="0.25">
      <c r="A6" s="394" t="s">
        <v>70</v>
      </c>
      <c r="B6" s="394"/>
      <c r="C6" s="394"/>
      <c r="D6" s="394"/>
      <c r="E6" s="394"/>
      <c r="F6" s="394"/>
      <c r="G6" s="394"/>
      <c r="H6" s="394"/>
      <c r="I6" s="394"/>
      <c r="J6" s="394"/>
      <c r="K6" s="394"/>
      <c r="L6" s="394"/>
    </row>
    <row r="7" spans="1:12" x14ac:dyDescent="0.25">
      <c r="A7" s="97" t="s">
        <v>80</v>
      </c>
      <c r="B7" s="395" t="s">
        <v>81</v>
      </c>
      <c r="C7" s="395"/>
      <c r="D7" s="102" t="s">
        <v>71</v>
      </c>
      <c r="E7" s="94" t="s">
        <v>72</v>
      </c>
      <c r="F7" s="94" t="s">
        <v>73</v>
      </c>
      <c r="G7" s="94" t="s">
        <v>74</v>
      </c>
      <c r="H7" s="94" t="s">
        <v>75</v>
      </c>
      <c r="I7" s="94" t="s">
        <v>76</v>
      </c>
      <c r="J7" s="94" t="s">
        <v>77</v>
      </c>
      <c r="K7" s="94" t="s">
        <v>78</v>
      </c>
      <c r="L7" s="60">
        <v>2024</v>
      </c>
    </row>
    <row r="8" spans="1:12" x14ac:dyDescent="0.25">
      <c r="A8" s="396" t="s">
        <v>110</v>
      </c>
      <c r="B8" s="396" t="s">
        <v>205</v>
      </c>
      <c r="C8" s="67" t="s">
        <v>214</v>
      </c>
      <c r="D8" s="161">
        <v>72.611649010096997</v>
      </c>
      <c r="E8" s="161">
        <v>74.954886884885397</v>
      </c>
      <c r="F8" s="161">
        <v>76.912218886828995</v>
      </c>
      <c r="G8" s="161">
        <v>72.640228803231295</v>
      </c>
      <c r="H8" s="161">
        <v>71.510188557918099</v>
      </c>
      <c r="I8" s="161">
        <v>72.805109962350599</v>
      </c>
      <c r="J8" s="161">
        <v>71.110697845582905</v>
      </c>
      <c r="K8" s="161">
        <v>75.121155836155395</v>
      </c>
      <c r="L8" s="161">
        <v>79.246252907069106</v>
      </c>
    </row>
    <row r="9" spans="1:12" x14ac:dyDescent="0.25">
      <c r="A9" s="396"/>
      <c r="B9" s="396"/>
      <c r="C9" s="67" t="s">
        <v>219</v>
      </c>
      <c r="D9" s="161">
        <v>15.521411386795901</v>
      </c>
      <c r="E9" s="161">
        <v>15.0237344377199</v>
      </c>
      <c r="F9" s="161">
        <v>15.4063191242731</v>
      </c>
      <c r="G9" s="161">
        <v>17.698591229896699</v>
      </c>
      <c r="H9" s="161">
        <v>19.0045914186347</v>
      </c>
      <c r="I9" s="161">
        <v>17.768549819441802</v>
      </c>
      <c r="J9" s="161">
        <v>19.6836649174219</v>
      </c>
      <c r="K9" s="161">
        <v>18.13034331635</v>
      </c>
      <c r="L9" s="161">
        <v>15.586292572820399</v>
      </c>
    </row>
    <row r="10" spans="1:12" x14ac:dyDescent="0.25">
      <c r="A10" s="396"/>
      <c r="B10" s="396"/>
      <c r="C10" s="67" t="s">
        <v>213</v>
      </c>
      <c r="D10" s="161">
        <v>2.6837995104004002</v>
      </c>
      <c r="E10" s="161">
        <v>2.4303424639992999</v>
      </c>
      <c r="F10" s="161">
        <v>1.9827493604293001</v>
      </c>
      <c r="G10" s="161">
        <v>2.1275597572942999</v>
      </c>
      <c r="H10" s="161">
        <v>2.3689524429405</v>
      </c>
      <c r="I10" s="161">
        <v>2.1424781959049999</v>
      </c>
      <c r="J10" s="161">
        <v>1.8846507033016999</v>
      </c>
      <c r="K10" s="161">
        <v>1.7207094567779</v>
      </c>
      <c r="L10" s="161">
        <v>1.9046285676555299</v>
      </c>
    </row>
    <row r="11" spans="1:12" x14ac:dyDescent="0.25">
      <c r="A11" s="396"/>
      <c r="B11" s="396"/>
      <c r="C11" s="67" t="s">
        <v>216</v>
      </c>
      <c r="D11" s="161">
        <v>6.8591779961909998</v>
      </c>
      <c r="E11" s="161">
        <v>4.8211715710340002</v>
      </c>
      <c r="F11" s="161">
        <v>3.7178604696402</v>
      </c>
      <c r="G11" s="161">
        <v>3.8987972289244999</v>
      </c>
      <c r="H11" s="161">
        <v>4.2919635143630996</v>
      </c>
      <c r="I11" s="161">
        <v>4.0531909713234002</v>
      </c>
      <c r="J11" s="161">
        <v>4.8952531780242001</v>
      </c>
      <c r="K11" s="161">
        <v>3.7439094922945002</v>
      </c>
      <c r="L11" s="161">
        <v>2.6969531714259798</v>
      </c>
    </row>
    <row r="12" spans="1:12" x14ac:dyDescent="0.25">
      <c r="A12" s="396"/>
      <c r="B12" s="396"/>
      <c r="C12" s="67" t="s">
        <v>217</v>
      </c>
      <c r="D12" s="161">
        <v>0.45154028659439999</v>
      </c>
      <c r="E12" s="161">
        <v>0.42644885357739998</v>
      </c>
      <c r="F12" s="161">
        <v>0.54265310016099999</v>
      </c>
      <c r="G12" s="161">
        <v>1.1193697497537001</v>
      </c>
      <c r="H12" s="161">
        <v>0.58512160789830003</v>
      </c>
      <c r="I12" s="161">
        <v>0.63096681266800003</v>
      </c>
      <c r="J12" s="161">
        <v>0.86821429687179996</v>
      </c>
      <c r="K12" s="161">
        <v>0.2808675106431</v>
      </c>
      <c r="L12" s="161">
        <v>0.16327274239026501</v>
      </c>
    </row>
    <row r="13" spans="1:12" x14ac:dyDescent="0.25">
      <c r="A13" s="396"/>
      <c r="B13" s="396"/>
      <c r="C13" s="67" t="s">
        <v>218</v>
      </c>
      <c r="D13" s="161">
        <v>1.8724218099212999</v>
      </c>
      <c r="E13" s="161">
        <v>2.3434157887840001</v>
      </c>
      <c r="F13" s="161">
        <v>1.4381990586674001</v>
      </c>
      <c r="G13" s="161">
        <v>2.5154532308994</v>
      </c>
      <c r="H13" s="161">
        <v>2.2391824582452999</v>
      </c>
      <c r="I13" s="161">
        <v>2.5997042383111002</v>
      </c>
      <c r="J13" s="161">
        <v>1.5575190587976</v>
      </c>
      <c r="K13" s="161">
        <v>1.0030143877791999</v>
      </c>
      <c r="L13" s="161">
        <v>0.40260003863864702</v>
      </c>
    </row>
    <row r="14" spans="1:12" x14ac:dyDescent="0.25">
      <c r="A14" s="396"/>
      <c r="B14" s="396"/>
      <c r="C14" s="67" t="s">
        <v>88</v>
      </c>
      <c r="D14" s="161">
        <v>100</v>
      </c>
      <c r="E14" s="161">
        <v>100</v>
      </c>
      <c r="F14" s="161">
        <v>100</v>
      </c>
      <c r="G14" s="161">
        <v>100</v>
      </c>
      <c r="H14" s="161">
        <v>100</v>
      </c>
      <c r="I14" s="161">
        <v>100</v>
      </c>
      <c r="J14" s="161">
        <v>100</v>
      </c>
      <c r="K14" s="161">
        <v>100</v>
      </c>
      <c r="L14" s="161">
        <v>100</v>
      </c>
    </row>
    <row r="15" spans="1:12" x14ac:dyDescent="0.25">
      <c r="A15" s="396"/>
      <c r="B15" s="396" t="s">
        <v>87</v>
      </c>
      <c r="C15" s="67" t="s">
        <v>214</v>
      </c>
      <c r="D15" s="161">
        <v>84.621406625832805</v>
      </c>
      <c r="E15" s="161">
        <v>82.887765570963893</v>
      </c>
      <c r="F15" s="161">
        <v>85.793692053583598</v>
      </c>
      <c r="G15" s="161">
        <v>84.084901225235697</v>
      </c>
      <c r="H15" s="161">
        <v>82.420524025619301</v>
      </c>
      <c r="I15" s="161">
        <v>82.244763762170606</v>
      </c>
      <c r="J15" s="161">
        <v>81.773085737239398</v>
      </c>
      <c r="K15" s="161">
        <v>84.010224054498906</v>
      </c>
      <c r="L15" s="161">
        <v>86.398117050174505</v>
      </c>
    </row>
    <row r="16" spans="1:12" x14ac:dyDescent="0.25">
      <c r="A16" s="396"/>
      <c r="B16" s="396"/>
      <c r="C16" s="67" t="s">
        <v>219</v>
      </c>
      <c r="D16" s="161">
        <v>6.7616754622761999</v>
      </c>
      <c r="E16" s="161">
        <v>9.8144446488730992</v>
      </c>
      <c r="F16" s="161">
        <v>8.2217967729372994</v>
      </c>
      <c r="G16" s="161">
        <v>8.3628447767171004</v>
      </c>
      <c r="H16" s="161">
        <v>9.4932059780574996</v>
      </c>
      <c r="I16" s="161">
        <v>9.8671419070889996</v>
      </c>
      <c r="J16" s="161">
        <v>10.024769756412001</v>
      </c>
      <c r="K16" s="161">
        <v>10.1099631779463</v>
      </c>
      <c r="L16" s="161">
        <v>9.3422051432087798</v>
      </c>
    </row>
    <row r="17" spans="1:12" x14ac:dyDescent="0.25">
      <c r="A17" s="396"/>
      <c r="B17" s="396"/>
      <c r="C17" s="67" t="s">
        <v>213</v>
      </c>
      <c r="D17" s="161">
        <v>3.9189391070516999</v>
      </c>
      <c r="E17" s="161">
        <v>3.2750503881892001</v>
      </c>
      <c r="F17" s="161">
        <v>3.008561633981</v>
      </c>
      <c r="G17" s="161">
        <v>3.3280969815857002</v>
      </c>
      <c r="H17" s="161">
        <v>3.9564494305780999</v>
      </c>
      <c r="I17" s="161">
        <v>3.7689703871416</v>
      </c>
      <c r="J17" s="161">
        <v>2.8982534112182998</v>
      </c>
      <c r="K17" s="161">
        <v>3.2566324781186999</v>
      </c>
      <c r="L17" s="161">
        <v>2.9285641366952202</v>
      </c>
    </row>
    <row r="18" spans="1:12" x14ac:dyDescent="0.25">
      <c r="A18" s="396"/>
      <c r="B18" s="396"/>
      <c r="C18" s="67" t="s">
        <v>216</v>
      </c>
      <c r="D18" s="161">
        <v>3.1776527824583001</v>
      </c>
      <c r="E18" s="161">
        <v>1.9636581357564999</v>
      </c>
      <c r="F18" s="161">
        <v>1.6816330602230001</v>
      </c>
      <c r="G18" s="161">
        <v>1.9655282820327</v>
      </c>
      <c r="H18" s="161">
        <v>2.0067546563055001</v>
      </c>
      <c r="I18" s="161">
        <v>1.6958461297048</v>
      </c>
      <c r="J18" s="161">
        <v>3.1879066941871002</v>
      </c>
      <c r="K18" s="161">
        <v>1.6885515493417</v>
      </c>
      <c r="L18" s="161">
        <v>1.0281056609971699</v>
      </c>
    </row>
    <row r="19" spans="1:12" x14ac:dyDescent="0.25">
      <c r="A19" s="396"/>
      <c r="B19" s="396"/>
      <c r="C19" s="67" t="s">
        <v>217</v>
      </c>
      <c r="D19" s="161">
        <v>0.70133260142739995</v>
      </c>
      <c r="E19" s="161">
        <v>0.55964932522959998</v>
      </c>
      <c r="F19" s="161">
        <v>0.41973683958109997</v>
      </c>
      <c r="G19" s="161">
        <v>0.82108700311619998</v>
      </c>
      <c r="H19" s="161">
        <v>0.69583836225960005</v>
      </c>
      <c r="I19" s="161">
        <v>0.82322700202499999</v>
      </c>
      <c r="J19" s="161">
        <v>1.0193122041510001</v>
      </c>
      <c r="K19" s="161">
        <v>0.37030607757110001</v>
      </c>
      <c r="L19" s="161">
        <v>0.17816619986437901</v>
      </c>
    </row>
    <row r="20" spans="1:12" x14ac:dyDescent="0.25">
      <c r="A20" s="396"/>
      <c r="B20" s="396"/>
      <c r="C20" s="67" t="s">
        <v>218</v>
      </c>
      <c r="D20" s="161">
        <v>0.81899342095359995</v>
      </c>
      <c r="E20" s="161">
        <v>1.4994319309877</v>
      </c>
      <c r="F20" s="161">
        <v>0.87457963969389996</v>
      </c>
      <c r="G20" s="161">
        <v>1.4375417313125001</v>
      </c>
      <c r="H20" s="161">
        <v>1.4272275471799001</v>
      </c>
      <c r="I20" s="161">
        <v>1.6000508118690999</v>
      </c>
      <c r="J20" s="161">
        <v>1.0966721967922</v>
      </c>
      <c r="K20" s="161">
        <v>0.56432266252340002</v>
      </c>
      <c r="L20" s="161">
        <v>0.124841809059899</v>
      </c>
    </row>
    <row r="21" spans="1:12" x14ac:dyDescent="0.25">
      <c r="A21" s="396"/>
      <c r="B21" s="396"/>
      <c r="C21" s="67" t="s">
        <v>88</v>
      </c>
      <c r="D21" s="161">
        <v>100</v>
      </c>
      <c r="E21" s="161">
        <v>100</v>
      </c>
      <c r="F21" s="161">
        <v>100</v>
      </c>
      <c r="G21" s="161">
        <v>100</v>
      </c>
      <c r="H21" s="161">
        <v>100</v>
      </c>
      <c r="I21" s="161">
        <v>100</v>
      </c>
      <c r="J21" s="161">
        <v>100</v>
      </c>
      <c r="K21" s="161">
        <v>100</v>
      </c>
      <c r="L21" s="161">
        <v>100</v>
      </c>
    </row>
    <row r="22" spans="1:12" x14ac:dyDescent="0.25">
      <c r="A22" s="396"/>
      <c r="B22" s="396" t="s">
        <v>88</v>
      </c>
      <c r="C22" s="67" t="s">
        <v>214</v>
      </c>
      <c r="D22" s="161">
        <v>73.895763988834503</v>
      </c>
      <c r="E22" s="161">
        <v>75.869756865832798</v>
      </c>
      <c r="F22" s="161">
        <v>77.9980828556304</v>
      </c>
      <c r="G22" s="161">
        <v>74.131510474881097</v>
      </c>
      <c r="H22" s="161">
        <v>73.023365610114894</v>
      </c>
      <c r="I22" s="161">
        <v>74.186975283996105</v>
      </c>
      <c r="J22" s="161">
        <v>72.7818220495747</v>
      </c>
      <c r="K22" s="161">
        <v>76.598877137996894</v>
      </c>
      <c r="L22" s="161">
        <v>80.508890721170303</v>
      </c>
    </row>
    <row r="23" spans="1:12" x14ac:dyDescent="0.25">
      <c r="A23" s="396"/>
      <c r="B23" s="396"/>
      <c r="C23" s="67" t="s">
        <v>219</v>
      </c>
      <c r="D23" s="161">
        <v>14.5847973042834</v>
      </c>
      <c r="E23" s="161">
        <v>14.422966035924601</v>
      </c>
      <c r="F23" s="161">
        <v>14.527927239516201</v>
      </c>
      <c r="G23" s="161">
        <v>16.482110140404899</v>
      </c>
      <c r="H23" s="161">
        <v>17.685437646884299</v>
      </c>
      <c r="I23" s="161">
        <v>16.611867401018401</v>
      </c>
      <c r="J23" s="161">
        <v>18.169818896117999</v>
      </c>
      <c r="K23" s="161">
        <v>16.7970329751234</v>
      </c>
      <c r="L23" s="161">
        <v>14.483919716537599</v>
      </c>
    </row>
    <row r="24" spans="1:12" x14ac:dyDescent="0.25">
      <c r="A24" s="396"/>
      <c r="B24" s="396"/>
      <c r="C24" s="67" t="s">
        <v>213</v>
      </c>
      <c r="D24" s="161">
        <v>2.8158638956809998</v>
      </c>
      <c r="E24" s="161">
        <v>2.5277595496615</v>
      </c>
      <c r="F24" s="161">
        <v>2.108166908362</v>
      </c>
      <c r="G24" s="161">
        <v>2.2839940432838</v>
      </c>
      <c r="H24" s="161">
        <v>2.5891256923549002</v>
      </c>
      <c r="I24" s="161">
        <v>2.3805794232021</v>
      </c>
      <c r="J24" s="161">
        <v>2.0435134304545999</v>
      </c>
      <c r="K24" s="161">
        <v>1.9760417493055</v>
      </c>
      <c r="L24" s="161">
        <v>2.08540098486078</v>
      </c>
    </row>
    <row r="25" spans="1:12" x14ac:dyDescent="0.25">
      <c r="A25" s="396"/>
      <c r="B25" s="396"/>
      <c r="C25" s="67" t="s">
        <v>216</v>
      </c>
      <c r="D25" s="161">
        <v>6.4655396045752003</v>
      </c>
      <c r="E25" s="161">
        <v>4.4916249631075003</v>
      </c>
      <c r="F25" s="161">
        <v>3.4689078539358</v>
      </c>
      <c r="G25" s="161">
        <v>3.6468853837827999</v>
      </c>
      <c r="H25" s="161">
        <v>3.9750231587043001</v>
      </c>
      <c r="I25" s="161">
        <v>3.7081006579631</v>
      </c>
      <c r="J25" s="161">
        <v>4.6276594586122997</v>
      </c>
      <c r="K25" s="161">
        <v>3.4022261863949002</v>
      </c>
      <c r="L25" s="161">
        <v>2.4023236971416599</v>
      </c>
    </row>
    <row r="26" spans="1:12" x14ac:dyDescent="0.25">
      <c r="A26" s="396"/>
      <c r="B26" s="396"/>
      <c r="C26" s="67" t="s">
        <v>217</v>
      </c>
      <c r="D26" s="161">
        <v>0.478248740113</v>
      </c>
      <c r="E26" s="161">
        <v>0.44181037841409998</v>
      </c>
      <c r="F26" s="161">
        <v>0.52762514972560004</v>
      </c>
      <c r="G26" s="161">
        <v>1.0805024430604999</v>
      </c>
      <c r="H26" s="161">
        <v>0.60047714416840003</v>
      </c>
      <c r="I26" s="161">
        <v>0.65911166776969998</v>
      </c>
      <c r="J26" s="161">
        <v>0.89189598737039999</v>
      </c>
      <c r="K26" s="161">
        <v>0.29573580418169998</v>
      </c>
      <c r="L26" s="161">
        <v>0.16590213274405799</v>
      </c>
    </row>
    <row r="27" spans="1:12" x14ac:dyDescent="0.25">
      <c r="A27" s="396"/>
      <c r="B27" s="396"/>
      <c r="C27" s="67" t="s">
        <v>218</v>
      </c>
      <c r="D27" s="161">
        <v>1.7597864665128999</v>
      </c>
      <c r="E27" s="161">
        <v>2.2460822070595001</v>
      </c>
      <c r="F27" s="161">
        <v>1.3692899928300999</v>
      </c>
      <c r="G27" s="161">
        <v>2.3749975145868998</v>
      </c>
      <c r="H27" s="161">
        <v>2.1265707477731</v>
      </c>
      <c r="I27" s="161">
        <v>2.4533655660506</v>
      </c>
      <c r="J27" s="161">
        <v>1.4852901778698999</v>
      </c>
      <c r="K27" s="161">
        <v>0.93008614699750003</v>
      </c>
      <c r="L27" s="161">
        <v>0.35356274754552502</v>
      </c>
    </row>
    <row r="28" spans="1:12" x14ac:dyDescent="0.25">
      <c r="A28" s="396"/>
      <c r="B28" s="396"/>
      <c r="C28" s="67" t="s">
        <v>88</v>
      </c>
      <c r="D28" s="161">
        <v>100</v>
      </c>
      <c r="E28" s="161">
        <v>100</v>
      </c>
      <c r="F28" s="161">
        <v>100</v>
      </c>
      <c r="G28" s="161">
        <v>100</v>
      </c>
      <c r="H28" s="161">
        <v>100</v>
      </c>
      <c r="I28" s="161">
        <v>100</v>
      </c>
      <c r="J28" s="161">
        <v>100</v>
      </c>
      <c r="K28" s="161">
        <v>100</v>
      </c>
      <c r="L28" s="161">
        <v>100</v>
      </c>
    </row>
    <row r="29" spans="1:12" x14ac:dyDescent="0.25">
      <c r="A29" s="396" t="s">
        <v>112</v>
      </c>
      <c r="B29" s="396" t="s">
        <v>205</v>
      </c>
      <c r="C29" s="67" t="s">
        <v>214</v>
      </c>
      <c r="D29" s="161">
        <v>77.7112821598691</v>
      </c>
      <c r="E29" s="161">
        <v>79.342024408635893</v>
      </c>
      <c r="F29" s="161">
        <v>81.826775425934102</v>
      </c>
      <c r="G29" s="161">
        <v>78.924777078363604</v>
      </c>
      <c r="H29" s="161">
        <v>77.672744856917603</v>
      </c>
      <c r="I29" s="161">
        <v>78.385875823924096</v>
      </c>
      <c r="J29" s="161">
        <v>76.672677339165901</v>
      </c>
      <c r="K29" s="161">
        <v>79.585227502806603</v>
      </c>
      <c r="L29" s="161">
        <v>83.499624906692901</v>
      </c>
    </row>
    <row r="30" spans="1:12" x14ac:dyDescent="0.25">
      <c r="A30" s="396"/>
      <c r="B30" s="396"/>
      <c r="C30" s="67" t="s">
        <v>219</v>
      </c>
      <c r="D30" s="161">
        <v>14.0333683646059</v>
      </c>
      <c r="E30" s="161">
        <v>13.721739482956799</v>
      </c>
      <c r="F30" s="161">
        <v>13.2279121453995</v>
      </c>
      <c r="G30" s="161">
        <v>15.0758851046063</v>
      </c>
      <c r="H30" s="161">
        <v>15.6843567436675</v>
      </c>
      <c r="I30" s="161">
        <v>15.1204647248024</v>
      </c>
      <c r="J30" s="161">
        <v>16.029133672216499</v>
      </c>
      <c r="K30" s="161">
        <v>15.318892472618799</v>
      </c>
      <c r="L30" s="161">
        <v>13.0733788949737</v>
      </c>
    </row>
    <row r="31" spans="1:12" x14ac:dyDescent="0.25">
      <c r="A31" s="396"/>
      <c r="B31" s="396"/>
      <c r="C31" s="67" t="s">
        <v>213</v>
      </c>
      <c r="D31" s="161">
        <v>2.3919097085749002</v>
      </c>
      <c r="E31" s="161">
        <v>2.1410850226487002</v>
      </c>
      <c r="F31" s="161">
        <v>1.5912944605067001</v>
      </c>
      <c r="G31" s="161">
        <v>1.749811849618</v>
      </c>
      <c r="H31" s="161">
        <v>1.9434528928184001</v>
      </c>
      <c r="I31" s="161">
        <v>1.6275318919132</v>
      </c>
      <c r="J31" s="161">
        <v>1.2803805312097001</v>
      </c>
      <c r="K31" s="161">
        <v>1.2136638071632999</v>
      </c>
      <c r="L31" s="161">
        <v>1.2338101509338599</v>
      </c>
    </row>
    <row r="32" spans="1:12" x14ac:dyDescent="0.25">
      <c r="A32" s="396"/>
      <c r="B32" s="396"/>
      <c r="C32" s="67" t="s">
        <v>216</v>
      </c>
      <c r="D32" s="161">
        <v>4.2376624599015997</v>
      </c>
      <c r="E32" s="161">
        <v>2.9492192574943998</v>
      </c>
      <c r="F32" s="161">
        <v>2.1001837420757998</v>
      </c>
      <c r="G32" s="161">
        <v>2.2531373909990999</v>
      </c>
      <c r="H32" s="161">
        <v>2.7725987074902001</v>
      </c>
      <c r="I32" s="161">
        <v>2.5695314710756998</v>
      </c>
      <c r="J32" s="161">
        <v>4.3424052321045004</v>
      </c>
      <c r="K32" s="161">
        <v>2.8985854687276</v>
      </c>
      <c r="L32" s="161">
        <v>1.78838619601917</v>
      </c>
    </row>
    <row r="33" spans="1:12" x14ac:dyDescent="0.25">
      <c r="A33" s="396"/>
      <c r="B33" s="396"/>
      <c r="C33" s="67" t="s">
        <v>217</v>
      </c>
      <c r="D33" s="161">
        <v>0.45409037957100001</v>
      </c>
      <c r="E33" s="161">
        <v>0.46146255101</v>
      </c>
      <c r="F33" s="161">
        <v>0.43154681179839999</v>
      </c>
      <c r="G33" s="161">
        <v>0.5747163117738</v>
      </c>
      <c r="H33" s="161">
        <v>0.4925069775882</v>
      </c>
      <c r="I33" s="161">
        <v>0.61968576087100002</v>
      </c>
      <c r="J33" s="161">
        <v>0.73198463723009999</v>
      </c>
      <c r="K33" s="161">
        <v>0.26051532671799998</v>
      </c>
      <c r="L33" s="161">
        <v>0.15747328493823401</v>
      </c>
    </row>
    <row r="34" spans="1:12" x14ac:dyDescent="0.25">
      <c r="A34" s="396"/>
      <c r="B34" s="396"/>
      <c r="C34" s="67" t="s">
        <v>218</v>
      </c>
      <c r="D34" s="161">
        <v>1.1716869274774999</v>
      </c>
      <c r="E34" s="161">
        <v>1.3844692772542</v>
      </c>
      <c r="F34" s="161">
        <v>0.82228741428550001</v>
      </c>
      <c r="G34" s="161">
        <v>1.4216722646391999</v>
      </c>
      <c r="H34" s="161">
        <v>1.4343398215181</v>
      </c>
      <c r="I34" s="161">
        <v>1.6769103274135999</v>
      </c>
      <c r="J34" s="161">
        <v>0.94341858807330004</v>
      </c>
      <c r="K34" s="161">
        <v>0.72311542196580003</v>
      </c>
      <c r="L34" s="161">
        <v>0.24732656644199999</v>
      </c>
    </row>
    <row r="35" spans="1:12" x14ac:dyDescent="0.25">
      <c r="A35" s="396"/>
      <c r="B35" s="396"/>
      <c r="C35" s="67" t="s">
        <v>88</v>
      </c>
      <c r="D35" s="161">
        <v>100</v>
      </c>
      <c r="E35" s="161">
        <v>100</v>
      </c>
      <c r="F35" s="161">
        <v>100</v>
      </c>
      <c r="G35" s="161">
        <v>100</v>
      </c>
      <c r="H35" s="161">
        <v>100</v>
      </c>
      <c r="I35" s="161">
        <v>100</v>
      </c>
      <c r="J35" s="161">
        <v>100</v>
      </c>
      <c r="K35" s="161">
        <v>100</v>
      </c>
      <c r="L35" s="161">
        <v>100</v>
      </c>
    </row>
    <row r="36" spans="1:12" x14ac:dyDescent="0.25">
      <c r="A36" s="396"/>
      <c r="B36" s="396" t="s">
        <v>87</v>
      </c>
      <c r="C36" s="67" t="s">
        <v>214</v>
      </c>
      <c r="D36" s="161">
        <v>87.801051597377494</v>
      </c>
      <c r="E36" s="161">
        <v>87.200343314684204</v>
      </c>
      <c r="F36" s="161">
        <v>88.435630345430596</v>
      </c>
      <c r="G36" s="161">
        <v>87.552198468616496</v>
      </c>
      <c r="H36" s="161">
        <v>87.092936027145996</v>
      </c>
      <c r="I36" s="161">
        <v>86.909218268091607</v>
      </c>
      <c r="J36" s="161">
        <v>85.383307087948793</v>
      </c>
      <c r="K36" s="161">
        <v>87.768204564963</v>
      </c>
      <c r="L36" s="161">
        <v>89.028807316661698</v>
      </c>
    </row>
    <row r="37" spans="1:12" x14ac:dyDescent="0.25">
      <c r="A37" s="396"/>
      <c r="B37" s="396"/>
      <c r="C37" s="67" t="s">
        <v>219</v>
      </c>
      <c r="D37" s="161">
        <v>5.0760601919959001</v>
      </c>
      <c r="E37" s="161">
        <v>6.1218370508571001</v>
      </c>
      <c r="F37" s="161">
        <v>6.1342761819945997</v>
      </c>
      <c r="G37" s="161">
        <v>6.5976671550172998</v>
      </c>
      <c r="H37" s="161">
        <v>7.1186923814511003</v>
      </c>
      <c r="I37" s="161">
        <v>7.3406892999861997</v>
      </c>
      <c r="J37" s="161">
        <v>8.0831017330429002</v>
      </c>
      <c r="K37" s="161">
        <v>7.8079321612949997</v>
      </c>
      <c r="L37" s="161">
        <v>7.4921544966365801</v>
      </c>
    </row>
    <row r="38" spans="1:12" x14ac:dyDescent="0.25">
      <c r="A38" s="396"/>
      <c r="B38" s="396"/>
      <c r="C38" s="67" t="s">
        <v>213</v>
      </c>
      <c r="D38" s="161">
        <v>3.8416635691138001</v>
      </c>
      <c r="E38" s="161">
        <v>3.2967887226519998</v>
      </c>
      <c r="F38" s="161">
        <v>3.0979313156017998</v>
      </c>
      <c r="G38" s="161">
        <v>3.0398798355961998</v>
      </c>
      <c r="H38" s="161">
        <v>3.1697876945962999</v>
      </c>
      <c r="I38" s="161">
        <v>3.0711613583771999</v>
      </c>
      <c r="J38" s="161">
        <v>2.2212440894916998</v>
      </c>
      <c r="K38" s="161">
        <v>2.4590046332370998</v>
      </c>
      <c r="L38" s="161">
        <v>2.5246486901299501</v>
      </c>
    </row>
    <row r="39" spans="1:12" x14ac:dyDescent="0.25">
      <c r="A39" s="396"/>
      <c r="B39" s="396"/>
      <c r="C39" s="67" t="s">
        <v>216</v>
      </c>
      <c r="D39" s="161">
        <v>1.9149856989039</v>
      </c>
      <c r="E39" s="161">
        <v>1.7791601323443</v>
      </c>
      <c r="F39" s="161">
        <v>0.98191248816639998</v>
      </c>
      <c r="G39" s="161">
        <v>1.0618542430999001</v>
      </c>
      <c r="H39" s="161">
        <v>1.0231279081678999</v>
      </c>
      <c r="I39" s="161">
        <v>0.9816683578066</v>
      </c>
      <c r="J39" s="161">
        <v>2.6891587758369</v>
      </c>
      <c r="K39" s="161">
        <v>1.1921742077362001</v>
      </c>
      <c r="L39" s="161">
        <v>0.72704136012204301</v>
      </c>
    </row>
    <row r="40" spans="1:12" x14ac:dyDescent="0.25">
      <c r="A40" s="396"/>
      <c r="B40" s="396"/>
      <c r="C40" s="67" t="s">
        <v>217</v>
      </c>
      <c r="D40" s="161">
        <v>0.6150605637023</v>
      </c>
      <c r="E40" s="161">
        <v>0.30428722937590003</v>
      </c>
      <c r="F40" s="161">
        <v>0.45702462128760002</v>
      </c>
      <c r="G40" s="161">
        <v>0.73163511574460005</v>
      </c>
      <c r="H40" s="161">
        <v>0.48770369503150002</v>
      </c>
      <c r="I40" s="161">
        <v>0.54915783592360001</v>
      </c>
      <c r="J40" s="161">
        <v>0.80462893369580002</v>
      </c>
      <c r="K40" s="161">
        <v>0.35799363270029999</v>
      </c>
      <c r="L40" s="161">
        <v>0.13582498734895199</v>
      </c>
    </row>
    <row r="41" spans="1:12" x14ac:dyDescent="0.25">
      <c r="A41" s="396"/>
      <c r="B41" s="396"/>
      <c r="C41" s="67" t="s">
        <v>218</v>
      </c>
      <c r="D41" s="161">
        <v>0.7511783789066</v>
      </c>
      <c r="E41" s="161">
        <v>1.2975835500863999</v>
      </c>
      <c r="F41" s="161">
        <v>0.893225047519</v>
      </c>
      <c r="G41" s="161">
        <v>1.0167651819254999</v>
      </c>
      <c r="H41" s="161">
        <v>1.1077522936072</v>
      </c>
      <c r="I41" s="161">
        <v>1.1481048798149001</v>
      </c>
      <c r="J41" s="161">
        <v>0.81855937998390005</v>
      </c>
      <c r="K41" s="161">
        <v>0.4146908000683</v>
      </c>
      <c r="L41" s="161">
        <v>9.15231491007098E-2</v>
      </c>
    </row>
    <row r="42" spans="1:12" x14ac:dyDescent="0.25">
      <c r="A42" s="396"/>
      <c r="B42" s="396"/>
      <c r="C42" s="67" t="s">
        <v>88</v>
      </c>
      <c r="D42" s="161">
        <v>100</v>
      </c>
      <c r="E42" s="161">
        <v>100</v>
      </c>
      <c r="F42" s="161">
        <v>100</v>
      </c>
      <c r="G42" s="161">
        <v>100</v>
      </c>
      <c r="H42" s="161">
        <v>100</v>
      </c>
      <c r="I42" s="161">
        <v>100</v>
      </c>
      <c r="J42" s="161">
        <v>100</v>
      </c>
      <c r="K42" s="161">
        <v>100</v>
      </c>
      <c r="L42" s="161">
        <v>100</v>
      </c>
    </row>
    <row r="43" spans="1:12" x14ac:dyDescent="0.25">
      <c r="A43" s="396"/>
      <c r="B43" s="396" t="s">
        <v>88</v>
      </c>
      <c r="C43" s="67" t="s">
        <v>214</v>
      </c>
      <c r="D43" s="161">
        <v>79.098016270427195</v>
      </c>
      <c r="E43" s="161">
        <v>80.4924280692709</v>
      </c>
      <c r="F43" s="161">
        <v>82.843599849572598</v>
      </c>
      <c r="G43" s="161">
        <v>80.326827183422907</v>
      </c>
      <c r="H43" s="161">
        <v>79.288113176194102</v>
      </c>
      <c r="I43" s="161">
        <v>79.919301521334106</v>
      </c>
      <c r="J43" s="161">
        <v>78.333193486510496</v>
      </c>
      <c r="K43" s="161">
        <v>81.227425317322599</v>
      </c>
      <c r="L43" s="161">
        <v>84.669394072876798</v>
      </c>
    </row>
    <row r="44" spans="1:12" x14ac:dyDescent="0.25">
      <c r="A44" s="396"/>
      <c r="B44" s="396"/>
      <c r="C44" s="67" t="s">
        <v>219</v>
      </c>
      <c r="D44" s="161">
        <v>12.8022793036841</v>
      </c>
      <c r="E44" s="161">
        <v>12.609166210875999</v>
      </c>
      <c r="F44" s="161">
        <v>12.136500336871</v>
      </c>
      <c r="G44" s="161">
        <v>13.698082186533201</v>
      </c>
      <c r="H44" s="161">
        <v>14.2155221314773</v>
      </c>
      <c r="I44" s="161">
        <v>13.7208133985019</v>
      </c>
      <c r="J44" s="161">
        <v>14.514373577613901</v>
      </c>
      <c r="K44" s="161">
        <v>13.811558098529501</v>
      </c>
      <c r="L44" s="161">
        <v>11.8925995813889</v>
      </c>
    </row>
    <row r="45" spans="1:12" x14ac:dyDescent="0.25">
      <c r="A45" s="396"/>
      <c r="B45" s="396"/>
      <c r="C45" s="67" t="s">
        <v>213</v>
      </c>
      <c r="D45" s="161">
        <v>2.5911633330282999</v>
      </c>
      <c r="E45" s="161">
        <v>2.3102720692662002</v>
      </c>
      <c r="F45" s="161">
        <v>1.8231024167223999</v>
      </c>
      <c r="G45" s="161">
        <v>1.9594619725757001</v>
      </c>
      <c r="H45" s="161">
        <v>2.1537439953895001</v>
      </c>
      <c r="I45" s="161">
        <v>1.8872537716705</v>
      </c>
      <c r="J45" s="161">
        <v>1.4597383016618</v>
      </c>
      <c r="K45" s="161">
        <v>1.4635845838404999</v>
      </c>
      <c r="L45" s="161">
        <v>1.5069035325070499</v>
      </c>
    </row>
    <row r="46" spans="1:12" x14ac:dyDescent="0.25">
      <c r="A46" s="396"/>
      <c r="B46" s="396"/>
      <c r="C46" s="67" t="s">
        <v>216</v>
      </c>
      <c r="D46" s="161">
        <v>3.9184346408492998</v>
      </c>
      <c r="E46" s="161">
        <v>2.7779306756965001</v>
      </c>
      <c r="F46" s="161">
        <v>1.9281288948929001</v>
      </c>
      <c r="G46" s="161">
        <v>2.0595408820174002</v>
      </c>
      <c r="H46" s="161">
        <v>2.4726005807371001</v>
      </c>
      <c r="I46" s="161">
        <v>2.283860665543</v>
      </c>
      <c r="J46" s="161">
        <v>4.0272451902538</v>
      </c>
      <c r="K46" s="161">
        <v>2.5561349373159001</v>
      </c>
      <c r="L46" s="161">
        <v>1.56384513883095</v>
      </c>
    </row>
    <row r="47" spans="1:12" x14ac:dyDescent="0.25">
      <c r="A47" s="396"/>
      <c r="B47" s="396"/>
      <c r="C47" s="67" t="s">
        <v>217</v>
      </c>
      <c r="D47" s="161">
        <v>0.47621406103859998</v>
      </c>
      <c r="E47" s="161">
        <v>0.43845316852869998</v>
      </c>
      <c r="F47" s="161">
        <v>0.43546677361699998</v>
      </c>
      <c r="G47" s="161">
        <v>0.60021732947549999</v>
      </c>
      <c r="H47" s="161">
        <v>0.49168331378669999</v>
      </c>
      <c r="I47" s="161">
        <v>0.60699715505609997</v>
      </c>
      <c r="J47" s="161">
        <v>0.74583289284109999</v>
      </c>
      <c r="K47" s="161">
        <v>0.28007772556510002</v>
      </c>
      <c r="L47" s="161">
        <v>0.15289331105734799</v>
      </c>
    </row>
    <row r="48" spans="1:12" x14ac:dyDescent="0.25">
      <c r="A48" s="396"/>
      <c r="B48" s="396"/>
      <c r="C48" s="67" t="s">
        <v>218</v>
      </c>
      <c r="D48" s="161">
        <v>1.1138923909723</v>
      </c>
      <c r="E48" s="161">
        <v>1.3717498063616</v>
      </c>
      <c r="F48" s="161">
        <v>0.8332017283241</v>
      </c>
      <c r="G48" s="161">
        <v>1.3558704459752999</v>
      </c>
      <c r="H48" s="161">
        <v>1.3783368024153</v>
      </c>
      <c r="I48" s="161">
        <v>1.5817734878944001</v>
      </c>
      <c r="J48" s="161">
        <v>0.91961655111889995</v>
      </c>
      <c r="K48" s="161">
        <v>0.66121933742640004</v>
      </c>
      <c r="L48" s="161">
        <v>0.214364363338821</v>
      </c>
    </row>
    <row r="49" spans="1:12" x14ac:dyDescent="0.25">
      <c r="A49" s="396"/>
      <c r="B49" s="396"/>
      <c r="C49" s="67" t="s">
        <v>88</v>
      </c>
      <c r="D49" s="161">
        <v>100</v>
      </c>
      <c r="E49" s="161">
        <v>100</v>
      </c>
      <c r="F49" s="161">
        <v>100</v>
      </c>
      <c r="G49" s="161">
        <v>100</v>
      </c>
      <c r="H49" s="161">
        <v>100</v>
      </c>
      <c r="I49" s="161">
        <v>100</v>
      </c>
      <c r="J49" s="161">
        <v>100</v>
      </c>
      <c r="K49" s="161">
        <v>100</v>
      </c>
      <c r="L49" s="161">
        <v>100</v>
      </c>
    </row>
    <row r="50" spans="1:12" x14ac:dyDescent="0.25">
      <c r="A50" s="86"/>
      <c r="B50" s="86"/>
      <c r="C50" s="103"/>
      <c r="D50" s="103"/>
      <c r="E50" s="103"/>
      <c r="F50" s="103"/>
      <c r="G50" s="103"/>
      <c r="H50" s="103"/>
      <c r="I50" s="103"/>
      <c r="J50" s="103"/>
      <c r="K50" s="103"/>
      <c r="L50" s="103"/>
    </row>
    <row r="51" spans="1:12" x14ac:dyDescent="0.25">
      <c r="A51" s="394" t="s">
        <v>90</v>
      </c>
      <c r="B51" s="394"/>
      <c r="C51" s="394"/>
      <c r="D51" s="394"/>
      <c r="E51" s="394"/>
      <c r="F51" s="394"/>
      <c r="G51" s="394"/>
      <c r="H51" s="394"/>
      <c r="I51" s="394"/>
      <c r="J51" s="394"/>
      <c r="K51" s="394"/>
      <c r="L51" s="394"/>
    </row>
    <row r="52" spans="1:12" x14ac:dyDescent="0.25">
      <c r="A52" s="97" t="s">
        <v>80</v>
      </c>
      <c r="B52" s="395" t="s">
        <v>81</v>
      </c>
      <c r="C52" s="395"/>
      <c r="D52" s="95" t="s">
        <v>71</v>
      </c>
      <c r="E52" s="95" t="s">
        <v>72</v>
      </c>
      <c r="F52" s="95" t="s">
        <v>73</v>
      </c>
      <c r="G52" s="95" t="s">
        <v>74</v>
      </c>
      <c r="H52" s="95" t="s">
        <v>75</v>
      </c>
      <c r="I52" s="95" t="s">
        <v>76</v>
      </c>
      <c r="J52" s="95" t="s">
        <v>77</v>
      </c>
      <c r="K52" s="95" t="s">
        <v>78</v>
      </c>
      <c r="L52" s="60">
        <v>2024</v>
      </c>
    </row>
    <row r="53" spans="1:12" x14ac:dyDescent="0.25">
      <c r="A53" s="396" t="s">
        <v>110</v>
      </c>
      <c r="B53" s="396" t="s">
        <v>205</v>
      </c>
      <c r="C53" s="67" t="s">
        <v>214</v>
      </c>
      <c r="D53" s="100">
        <v>5237060</v>
      </c>
      <c r="E53" s="100">
        <v>5531508</v>
      </c>
      <c r="F53" s="100">
        <v>5756655</v>
      </c>
      <c r="G53" s="100">
        <v>5496705</v>
      </c>
      <c r="H53" s="100">
        <v>5471409</v>
      </c>
      <c r="I53" s="100">
        <v>5681405</v>
      </c>
      <c r="J53" s="100">
        <v>5781560</v>
      </c>
      <c r="K53" s="100">
        <v>6142246</v>
      </c>
      <c r="L53" s="100">
        <v>6481028</v>
      </c>
    </row>
    <row r="54" spans="1:12" x14ac:dyDescent="0.25">
      <c r="A54" s="396"/>
      <c r="B54" s="396"/>
      <c r="C54" s="67" t="s">
        <v>219</v>
      </c>
      <c r="D54" s="100">
        <v>1119470</v>
      </c>
      <c r="E54" s="100">
        <v>1108719</v>
      </c>
      <c r="F54" s="100">
        <v>1153118</v>
      </c>
      <c r="G54" s="100">
        <v>1339257</v>
      </c>
      <c r="H54" s="100">
        <v>1454085</v>
      </c>
      <c r="I54" s="100">
        <v>1386583</v>
      </c>
      <c r="J54" s="100">
        <v>1600354</v>
      </c>
      <c r="K54" s="100">
        <v>1482419</v>
      </c>
      <c r="L54" s="100">
        <v>1274700</v>
      </c>
    </row>
    <row r="55" spans="1:12" x14ac:dyDescent="0.25">
      <c r="A55" s="396"/>
      <c r="B55" s="396"/>
      <c r="C55" s="67" t="s">
        <v>213</v>
      </c>
      <c r="D55" s="100">
        <v>193567</v>
      </c>
      <c r="E55" s="100">
        <v>179354</v>
      </c>
      <c r="F55" s="100">
        <v>148403</v>
      </c>
      <c r="G55" s="100">
        <v>160993</v>
      </c>
      <c r="H55" s="100">
        <v>181254</v>
      </c>
      <c r="I55" s="100">
        <v>167190</v>
      </c>
      <c r="J55" s="100">
        <v>153229</v>
      </c>
      <c r="K55" s="100">
        <v>140693</v>
      </c>
      <c r="L55" s="100">
        <v>155767</v>
      </c>
    </row>
    <row r="56" spans="1:12" x14ac:dyDescent="0.25">
      <c r="A56" s="396"/>
      <c r="B56" s="396"/>
      <c r="C56" s="67" t="s">
        <v>216</v>
      </c>
      <c r="D56" s="100">
        <v>494713</v>
      </c>
      <c r="E56" s="100">
        <v>355792</v>
      </c>
      <c r="F56" s="100">
        <v>278271</v>
      </c>
      <c r="G56" s="100">
        <v>295023</v>
      </c>
      <c r="H56" s="100">
        <v>328388</v>
      </c>
      <c r="I56" s="100">
        <v>316294</v>
      </c>
      <c r="J56" s="100">
        <v>398002</v>
      </c>
      <c r="K56" s="100">
        <v>306119</v>
      </c>
      <c r="L56" s="100">
        <v>220566</v>
      </c>
    </row>
    <row r="57" spans="1:12" x14ac:dyDescent="0.25">
      <c r="A57" s="396"/>
      <c r="B57" s="396"/>
      <c r="C57" s="67" t="s">
        <v>217</v>
      </c>
      <c r="D57" s="100">
        <v>32567</v>
      </c>
      <c r="E57" s="100">
        <v>31471</v>
      </c>
      <c r="F57" s="100">
        <v>40616</v>
      </c>
      <c r="G57" s="100">
        <v>84703</v>
      </c>
      <c r="H57" s="100">
        <v>44769</v>
      </c>
      <c r="I57" s="100">
        <v>49238</v>
      </c>
      <c r="J57" s="100">
        <v>70589</v>
      </c>
      <c r="K57" s="100">
        <v>22965</v>
      </c>
      <c r="L57" s="100">
        <v>13353</v>
      </c>
    </row>
    <row r="58" spans="1:12" x14ac:dyDescent="0.25">
      <c r="A58" s="396"/>
      <c r="B58" s="396"/>
      <c r="C58" s="67" t="s">
        <v>218</v>
      </c>
      <c r="D58" s="100">
        <v>135047</v>
      </c>
      <c r="E58" s="100">
        <v>172939</v>
      </c>
      <c r="F58" s="100">
        <v>107645</v>
      </c>
      <c r="G58" s="100">
        <v>190345</v>
      </c>
      <c r="H58" s="100">
        <v>171325</v>
      </c>
      <c r="I58" s="100">
        <v>202870</v>
      </c>
      <c r="J58" s="100">
        <v>126632</v>
      </c>
      <c r="K58" s="100">
        <v>82011</v>
      </c>
      <c r="L58" s="100">
        <v>32926</v>
      </c>
    </row>
    <row r="59" spans="1:12" x14ac:dyDescent="0.25">
      <c r="A59" s="396"/>
      <c r="B59" s="396"/>
      <c r="C59" s="67" t="s">
        <v>88</v>
      </c>
      <c r="D59" s="100">
        <v>7212424</v>
      </c>
      <c r="E59" s="100">
        <v>7379783</v>
      </c>
      <c r="F59" s="100">
        <v>7484708</v>
      </c>
      <c r="G59" s="100">
        <v>7567026</v>
      </c>
      <c r="H59" s="100">
        <v>7651230</v>
      </c>
      <c r="I59" s="100">
        <v>7803580</v>
      </c>
      <c r="J59" s="100">
        <v>8130366</v>
      </c>
      <c r="K59" s="100">
        <v>8176453</v>
      </c>
      <c r="L59" s="100">
        <v>8178340</v>
      </c>
    </row>
    <row r="60" spans="1:12" x14ac:dyDescent="0.25">
      <c r="A60" s="396"/>
      <c r="B60" s="396" t="s">
        <v>87</v>
      </c>
      <c r="C60" s="67" t="s">
        <v>214</v>
      </c>
      <c r="D60" s="100">
        <v>730705</v>
      </c>
      <c r="E60" s="100">
        <v>797406</v>
      </c>
      <c r="F60" s="100">
        <v>894449</v>
      </c>
      <c r="G60" s="100">
        <v>953305</v>
      </c>
      <c r="H60" s="100">
        <v>1015453</v>
      </c>
      <c r="I60" s="100">
        <v>1100657</v>
      </c>
      <c r="J60" s="100">
        <v>1235687</v>
      </c>
      <c r="K60" s="100">
        <v>1369596</v>
      </c>
      <c r="L60" s="100">
        <v>1514921</v>
      </c>
    </row>
    <row r="61" spans="1:12" x14ac:dyDescent="0.25">
      <c r="A61" s="396"/>
      <c r="B61" s="396"/>
      <c r="C61" s="67" t="s">
        <v>219</v>
      </c>
      <c r="D61" s="100">
        <v>58387</v>
      </c>
      <c r="E61" s="100">
        <v>94418</v>
      </c>
      <c r="F61" s="100">
        <v>85717</v>
      </c>
      <c r="G61" s="100">
        <v>94813</v>
      </c>
      <c r="H61" s="100">
        <v>116960</v>
      </c>
      <c r="I61" s="100">
        <v>132049</v>
      </c>
      <c r="J61" s="100">
        <v>151486</v>
      </c>
      <c r="K61" s="100">
        <v>164820</v>
      </c>
      <c r="L61" s="100">
        <v>163808</v>
      </c>
    </row>
    <row r="62" spans="1:12" x14ac:dyDescent="0.25">
      <c r="A62" s="396"/>
      <c r="B62" s="396"/>
      <c r="C62" s="67" t="s">
        <v>213</v>
      </c>
      <c r="D62" s="100">
        <v>33840</v>
      </c>
      <c r="E62" s="100">
        <v>31507</v>
      </c>
      <c r="F62" s="100">
        <v>31366</v>
      </c>
      <c r="G62" s="100">
        <v>37732</v>
      </c>
      <c r="H62" s="100">
        <v>48745</v>
      </c>
      <c r="I62" s="100">
        <v>50439</v>
      </c>
      <c r="J62" s="100">
        <v>43796</v>
      </c>
      <c r="K62" s="100">
        <v>53092</v>
      </c>
      <c r="L62" s="100">
        <v>51350</v>
      </c>
    </row>
    <row r="63" spans="1:12" x14ac:dyDescent="0.25">
      <c r="A63" s="396"/>
      <c r="B63" s="396"/>
      <c r="C63" s="67" t="s">
        <v>216</v>
      </c>
      <c r="D63" s="100">
        <v>27439</v>
      </c>
      <c r="E63" s="100">
        <v>18891</v>
      </c>
      <c r="F63" s="100">
        <v>17532</v>
      </c>
      <c r="G63" s="100">
        <v>22284</v>
      </c>
      <c r="H63" s="100">
        <v>24724</v>
      </c>
      <c r="I63" s="100">
        <v>22695</v>
      </c>
      <c r="J63" s="100">
        <v>48173</v>
      </c>
      <c r="K63" s="100">
        <v>27528</v>
      </c>
      <c r="L63" s="100">
        <v>18027</v>
      </c>
    </row>
    <row r="64" spans="1:12" x14ac:dyDescent="0.25">
      <c r="A64" s="396"/>
      <c r="B64" s="396"/>
      <c r="C64" s="67" t="s">
        <v>217</v>
      </c>
      <c r="D64" s="100">
        <v>6056</v>
      </c>
      <c r="E64" s="100">
        <v>5384</v>
      </c>
      <c r="F64" s="100">
        <v>4376</v>
      </c>
      <c r="G64" s="100">
        <v>9309</v>
      </c>
      <c r="H64" s="100">
        <v>8573</v>
      </c>
      <c r="I64" s="100">
        <v>11017</v>
      </c>
      <c r="J64" s="100">
        <v>15403</v>
      </c>
      <c r="K64" s="100">
        <v>6037</v>
      </c>
      <c r="L64" s="100">
        <v>3124</v>
      </c>
    </row>
    <row r="65" spans="1:12" x14ac:dyDescent="0.25">
      <c r="A65" s="396"/>
      <c r="B65" s="396"/>
      <c r="C65" s="67" t="s">
        <v>218</v>
      </c>
      <c r="D65" s="100">
        <v>7072</v>
      </c>
      <c r="E65" s="100">
        <v>14425</v>
      </c>
      <c r="F65" s="100">
        <v>9118</v>
      </c>
      <c r="G65" s="100">
        <v>16298</v>
      </c>
      <c r="H65" s="100">
        <v>17584</v>
      </c>
      <c r="I65" s="100">
        <v>21413</v>
      </c>
      <c r="J65" s="100">
        <v>16572</v>
      </c>
      <c r="K65" s="100">
        <v>9200</v>
      </c>
      <c r="L65" s="100">
        <v>2189</v>
      </c>
    </row>
    <row r="66" spans="1:12" x14ac:dyDescent="0.25">
      <c r="A66" s="396"/>
      <c r="B66" s="396"/>
      <c r="C66" s="67" t="s">
        <v>88</v>
      </c>
      <c r="D66" s="100">
        <v>863499</v>
      </c>
      <c r="E66" s="100">
        <v>962031</v>
      </c>
      <c r="F66" s="100">
        <v>1042558</v>
      </c>
      <c r="G66" s="100">
        <v>1133741</v>
      </c>
      <c r="H66" s="100">
        <v>1232039</v>
      </c>
      <c r="I66" s="100">
        <v>1338270</v>
      </c>
      <c r="J66" s="100">
        <v>1511117</v>
      </c>
      <c r="K66" s="100">
        <v>1630273</v>
      </c>
      <c r="L66" s="100">
        <v>1753419</v>
      </c>
    </row>
    <row r="67" spans="1:12" x14ac:dyDescent="0.25">
      <c r="A67" s="396"/>
      <c r="B67" s="396" t="s">
        <v>88</v>
      </c>
      <c r="C67" s="67" t="s">
        <v>214</v>
      </c>
      <c r="D67" s="100">
        <v>5967765</v>
      </c>
      <c r="E67" s="100">
        <v>6328914</v>
      </c>
      <c r="F67" s="100">
        <v>6651104</v>
      </c>
      <c r="G67" s="100">
        <v>6450010</v>
      </c>
      <c r="H67" s="100">
        <v>6486862</v>
      </c>
      <c r="I67" s="100">
        <v>6782062</v>
      </c>
      <c r="J67" s="100">
        <v>7017247</v>
      </c>
      <c r="K67" s="100">
        <v>7511842</v>
      </c>
      <c r="L67" s="100">
        <v>7995949</v>
      </c>
    </row>
    <row r="68" spans="1:12" x14ac:dyDescent="0.25">
      <c r="A68" s="396"/>
      <c r="B68" s="396"/>
      <c r="C68" s="67" t="s">
        <v>219</v>
      </c>
      <c r="D68" s="100">
        <v>1177857</v>
      </c>
      <c r="E68" s="100">
        <v>1203137</v>
      </c>
      <c r="F68" s="100">
        <v>1238835</v>
      </c>
      <c r="G68" s="100">
        <v>1434070</v>
      </c>
      <c r="H68" s="100">
        <v>1571045</v>
      </c>
      <c r="I68" s="100">
        <v>1518632</v>
      </c>
      <c r="J68" s="100">
        <v>1751840</v>
      </c>
      <c r="K68" s="100">
        <v>1647239</v>
      </c>
      <c r="L68" s="100">
        <v>1438508</v>
      </c>
    </row>
    <row r="69" spans="1:12" x14ac:dyDescent="0.25">
      <c r="A69" s="396"/>
      <c r="B69" s="396"/>
      <c r="C69" s="67" t="s">
        <v>213</v>
      </c>
      <c r="D69" s="100">
        <v>227407</v>
      </c>
      <c r="E69" s="100">
        <v>210861</v>
      </c>
      <c r="F69" s="100">
        <v>179769</v>
      </c>
      <c r="G69" s="100">
        <v>198725</v>
      </c>
      <c r="H69" s="100">
        <v>229999</v>
      </c>
      <c r="I69" s="100">
        <v>217629</v>
      </c>
      <c r="J69" s="100">
        <v>197025</v>
      </c>
      <c r="K69" s="100">
        <v>193785</v>
      </c>
      <c r="L69" s="100">
        <v>207117</v>
      </c>
    </row>
    <row r="70" spans="1:12" x14ac:dyDescent="0.25">
      <c r="A70" s="396"/>
      <c r="B70" s="396"/>
      <c r="C70" s="67" t="s">
        <v>216</v>
      </c>
      <c r="D70" s="100">
        <v>522152</v>
      </c>
      <c r="E70" s="100">
        <v>374683</v>
      </c>
      <c r="F70" s="100">
        <v>295803</v>
      </c>
      <c r="G70" s="100">
        <v>317307</v>
      </c>
      <c r="H70" s="100">
        <v>353112</v>
      </c>
      <c r="I70" s="100">
        <v>338989</v>
      </c>
      <c r="J70" s="100">
        <v>446175</v>
      </c>
      <c r="K70" s="100">
        <v>333647</v>
      </c>
      <c r="L70" s="100">
        <v>238593</v>
      </c>
    </row>
    <row r="71" spans="1:12" x14ac:dyDescent="0.25">
      <c r="A71" s="396"/>
      <c r="B71" s="396"/>
      <c r="C71" s="67" t="s">
        <v>217</v>
      </c>
      <c r="D71" s="100">
        <v>38623</v>
      </c>
      <c r="E71" s="100">
        <v>36855</v>
      </c>
      <c r="F71" s="100">
        <v>44992</v>
      </c>
      <c r="G71" s="100">
        <v>94012</v>
      </c>
      <c r="H71" s="100">
        <v>53342</v>
      </c>
      <c r="I71" s="100">
        <v>60255</v>
      </c>
      <c r="J71" s="100">
        <v>85992</v>
      </c>
      <c r="K71" s="100">
        <v>29002</v>
      </c>
      <c r="L71" s="100">
        <v>16477</v>
      </c>
    </row>
    <row r="72" spans="1:12" x14ac:dyDescent="0.25">
      <c r="A72" s="396"/>
      <c r="B72" s="396"/>
      <c r="C72" s="67" t="s">
        <v>218</v>
      </c>
      <c r="D72" s="100">
        <v>142119</v>
      </c>
      <c r="E72" s="100">
        <v>187364</v>
      </c>
      <c r="F72" s="100">
        <v>116763</v>
      </c>
      <c r="G72" s="100">
        <v>206643</v>
      </c>
      <c r="H72" s="100">
        <v>188909</v>
      </c>
      <c r="I72" s="100">
        <v>224283</v>
      </c>
      <c r="J72" s="100">
        <v>143204</v>
      </c>
      <c r="K72" s="100">
        <v>91211</v>
      </c>
      <c r="L72" s="100">
        <v>35115</v>
      </c>
    </row>
    <row r="73" spans="1:12" x14ac:dyDescent="0.25">
      <c r="A73" s="396"/>
      <c r="B73" s="396"/>
      <c r="C73" s="67" t="s">
        <v>88</v>
      </c>
      <c r="D73" s="100">
        <v>8075923</v>
      </c>
      <c r="E73" s="100">
        <v>8341814</v>
      </c>
      <c r="F73" s="100">
        <v>8527266</v>
      </c>
      <c r="G73" s="100">
        <v>8700767</v>
      </c>
      <c r="H73" s="100">
        <v>8883269</v>
      </c>
      <c r="I73" s="100">
        <v>9141850</v>
      </c>
      <c r="J73" s="100">
        <v>9641483</v>
      </c>
      <c r="K73" s="100">
        <v>9806726</v>
      </c>
      <c r="L73" s="100">
        <v>9931759</v>
      </c>
    </row>
    <row r="74" spans="1:12" x14ac:dyDescent="0.25">
      <c r="A74" s="396" t="s">
        <v>112</v>
      </c>
      <c r="B74" s="396" t="s">
        <v>205</v>
      </c>
      <c r="C74" s="67" t="s">
        <v>214</v>
      </c>
      <c r="D74" s="100">
        <v>5589478</v>
      </c>
      <c r="E74" s="100">
        <v>5832241</v>
      </c>
      <c r="F74" s="100">
        <v>6093964</v>
      </c>
      <c r="G74" s="100">
        <v>5935601</v>
      </c>
      <c r="H74" s="100">
        <v>5898156</v>
      </c>
      <c r="I74" s="100">
        <v>6049778</v>
      </c>
      <c r="J74" s="100">
        <v>6145884</v>
      </c>
      <c r="K74" s="100">
        <v>6407074</v>
      </c>
      <c r="L74" s="100">
        <v>6715039</v>
      </c>
    </row>
    <row r="75" spans="1:12" x14ac:dyDescent="0.25">
      <c r="A75" s="396"/>
      <c r="B75" s="396"/>
      <c r="C75" s="67" t="s">
        <v>219</v>
      </c>
      <c r="D75" s="100">
        <v>1009367</v>
      </c>
      <c r="E75" s="100">
        <v>1008652</v>
      </c>
      <c r="F75" s="100">
        <v>985135</v>
      </c>
      <c r="G75" s="100">
        <v>1133794</v>
      </c>
      <c r="H75" s="100">
        <v>1191007</v>
      </c>
      <c r="I75" s="100">
        <v>1166989</v>
      </c>
      <c r="J75" s="100">
        <v>1284854</v>
      </c>
      <c r="K75" s="100">
        <v>1233260</v>
      </c>
      <c r="L75" s="100">
        <v>1051361</v>
      </c>
    </row>
    <row r="76" spans="1:12" x14ac:dyDescent="0.25">
      <c r="A76" s="396"/>
      <c r="B76" s="396"/>
      <c r="C76" s="67" t="s">
        <v>213</v>
      </c>
      <c r="D76" s="100">
        <v>172041</v>
      </c>
      <c r="E76" s="100">
        <v>157386</v>
      </c>
      <c r="F76" s="100">
        <v>118510</v>
      </c>
      <c r="G76" s="100">
        <v>131596</v>
      </c>
      <c r="H76" s="100">
        <v>147578</v>
      </c>
      <c r="I76" s="100">
        <v>125612</v>
      </c>
      <c r="J76" s="100">
        <v>102632</v>
      </c>
      <c r="K76" s="100">
        <v>97707</v>
      </c>
      <c r="L76" s="100">
        <v>99223</v>
      </c>
    </row>
    <row r="77" spans="1:12" x14ac:dyDescent="0.25">
      <c r="A77" s="396"/>
      <c r="B77" s="396"/>
      <c r="C77" s="67" t="s">
        <v>216</v>
      </c>
      <c r="D77" s="100">
        <v>304799</v>
      </c>
      <c r="E77" s="100">
        <v>216790</v>
      </c>
      <c r="F77" s="100">
        <v>156409</v>
      </c>
      <c r="G77" s="100">
        <v>169449</v>
      </c>
      <c r="H77" s="100">
        <v>210540</v>
      </c>
      <c r="I77" s="100">
        <v>198315</v>
      </c>
      <c r="J77" s="100">
        <v>348076</v>
      </c>
      <c r="K77" s="100">
        <v>233353</v>
      </c>
      <c r="L77" s="100">
        <v>143822</v>
      </c>
    </row>
    <row r="78" spans="1:12" x14ac:dyDescent="0.25">
      <c r="A78" s="396"/>
      <c r="B78" s="396"/>
      <c r="C78" s="67" t="s">
        <v>217</v>
      </c>
      <c r="D78" s="100">
        <v>32661</v>
      </c>
      <c r="E78" s="100">
        <v>33921</v>
      </c>
      <c r="F78" s="100">
        <v>32139</v>
      </c>
      <c r="G78" s="100">
        <v>43222</v>
      </c>
      <c r="H78" s="100">
        <v>37399</v>
      </c>
      <c r="I78" s="100">
        <v>47827</v>
      </c>
      <c r="J78" s="100">
        <v>58674</v>
      </c>
      <c r="K78" s="100">
        <v>20973</v>
      </c>
      <c r="L78" s="100">
        <v>12664</v>
      </c>
    </row>
    <row r="79" spans="1:12" x14ac:dyDescent="0.25">
      <c r="A79" s="396"/>
      <c r="B79" s="396"/>
      <c r="C79" s="67" t="s">
        <v>218</v>
      </c>
      <c r="D79" s="100">
        <v>84275</v>
      </c>
      <c r="E79" s="100">
        <v>101769</v>
      </c>
      <c r="F79" s="100">
        <v>61239</v>
      </c>
      <c r="G79" s="100">
        <v>106918</v>
      </c>
      <c r="H79" s="100">
        <v>108918</v>
      </c>
      <c r="I79" s="100">
        <v>129423</v>
      </c>
      <c r="J79" s="100">
        <v>75622</v>
      </c>
      <c r="K79" s="100">
        <v>58215</v>
      </c>
      <c r="L79" s="100">
        <v>19890</v>
      </c>
    </row>
    <row r="80" spans="1:12" x14ac:dyDescent="0.25">
      <c r="A80" s="396"/>
      <c r="B80" s="396"/>
      <c r="C80" s="67" t="s">
        <v>88</v>
      </c>
      <c r="D80" s="100">
        <v>7192621</v>
      </c>
      <c r="E80" s="100">
        <v>7350759</v>
      </c>
      <c r="F80" s="100">
        <v>7447396</v>
      </c>
      <c r="G80" s="100">
        <v>7520580</v>
      </c>
      <c r="H80" s="100">
        <v>7593598</v>
      </c>
      <c r="I80" s="100">
        <v>7717944</v>
      </c>
      <c r="J80" s="100">
        <v>8015742</v>
      </c>
      <c r="K80" s="100">
        <v>8050582</v>
      </c>
      <c r="L80" s="100">
        <v>8041999</v>
      </c>
    </row>
    <row r="81" spans="1:12" x14ac:dyDescent="0.25">
      <c r="A81" s="396"/>
      <c r="B81" s="396" t="s">
        <v>87</v>
      </c>
      <c r="C81" s="67" t="s">
        <v>214</v>
      </c>
      <c r="D81" s="100">
        <v>1006258</v>
      </c>
      <c r="E81" s="100">
        <v>1099292</v>
      </c>
      <c r="F81" s="100">
        <v>1197590</v>
      </c>
      <c r="G81" s="100">
        <v>1277679</v>
      </c>
      <c r="H81" s="100">
        <v>1368797</v>
      </c>
      <c r="I81" s="100">
        <v>1471493</v>
      </c>
      <c r="J81" s="100">
        <v>1611995</v>
      </c>
      <c r="K81" s="100">
        <v>1774028</v>
      </c>
      <c r="L81" s="100">
        <v>1921174</v>
      </c>
    </row>
    <row r="82" spans="1:12" x14ac:dyDescent="0.25">
      <c r="A82" s="396"/>
      <c r="B82" s="396"/>
      <c r="C82" s="67" t="s">
        <v>219</v>
      </c>
      <c r="D82" s="100">
        <v>58175</v>
      </c>
      <c r="E82" s="100">
        <v>77175</v>
      </c>
      <c r="F82" s="100">
        <v>83070</v>
      </c>
      <c r="G82" s="100">
        <v>96282</v>
      </c>
      <c r="H82" s="100">
        <v>111881</v>
      </c>
      <c r="I82" s="100">
        <v>124288</v>
      </c>
      <c r="J82" s="100">
        <v>152605</v>
      </c>
      <c r="K82" s="100">
        <v>157819</v>
      </c>
      <c r="L82" s="100">
        <v>161675</v>
      </c>
    </row>
    <row r="83" spans="1:12" x14ac:dyDescent="0.25">
      <c r="A83" s="396"/>
      <c r="B83" s="396"/>
      <c r="C83" s="67" t="s">
        <v>213</v>
      </c>
      <c r="D83" s="100">
        <v>44028</v>
      </c>
      <c r="E83" s="100">
        <v>41561</v>
      </c>
      <c r="F83" s="100">
        <v>41952</v>
      </c>
      <c r="G83" s="100">
        <v>44362</v>
      </c>
      <c r="H83" s="100">
        <v>49818</v>
      </c>
      <c r="I83" s="100">
        <v>51999</v>
      </c>
      <c r="J83" s="100">
        <v>41936</v>
      </c>
      <c r="K83" s="100">
        <v>49703</v>
      </c>
      <c r="L83" s="100">
        <v>54480</v>
      </c>
    </row>
    <row r="84" spans="1:12" x14ac:dyDescent="0.25">
      <c r="A84" s="396"/>
      <c r="B84" s="396"/>
      <c r="C84" s="67" t="s">
        <v>216</v>
      </c>
      <c r="D84" s="100">
        <v>21947</v>
      </c>
      <c r="E84" s="100">
        <v>22429</v>
      </c>
      <c r="F84" s="100">
        <v>13297</v>
      </c>
      <c r="G84" s="100">
        <v>15496</v>
      </c>
      <c r="H84" s="100">
        <v>16080</v>
      </c>
      <c r="I84" s="100">
        <v>16621</v>
      </c>
      <c r="J84" s="100">
        <v>50770</v>
      </c>
      <c r="K84" s="100">
        <v>24097</v>
      </c>
      <c r="L84" s="100">
        <v>15689</v>
      </c>
    </row>
    <row r="85" spans="1:12" x14ac:dyDescent="0.25">
      <c r="A85" s="396"/>
      <c r="B85" s="396"/>
      <c r="C85" s="67" t="s">
        <v>217</v>
      </c>
      <c r="D85" s="100">
        <v>7049</v>
      </c>
      <c r="E85" s="100">
        <v>3836</v>
      </c>
      <c r="F85" s="100">
        <v>6189</v>
      </c>
      <c r="G85" s="100">
        <v>10677</v>
      </c>
      <c r="H85" s="100">
        <v>7665</v>
      </c>
      <c r="I85" s="100">
        <v>9298</v>
      </c>
      <c r="J85" s="100">
        <v>15191</v>
      </c>
      <c r="K85" s="100">
        <v>7236</v>
      </c>
      <c r="L85" s="100">
        <v>2931</v>
      </c>
    </row>
    <row r="86" spans="1:12" x14ac:dyDescent="0.25">
      <c r="A86" s="396"/>
      <c r="B86" s="396"/>
      <c r="C86" s="67" t="s">
        <v>218</v>
      </c>
      <c r="D86" s="100">
        <v>8609</v>
      </c>
      <c r="E86" s="100">
        <v>16358</v>
      </c>
      <c r="F86" s="100">
        <v>12096</v>
      </c>
      <c r="G86" s="100">
        <v>14838</v>
      </c>
      <c r="H86" s="100">
        <v>17410</v>
      </c>
      <c r="I86" s="100">
        <v>19439</v>
      </c>
      <c r="J86" s="100">
        <v>15454</v>
      </c>
      <c r="K86" s="100">
        <v>8382</v>
      </c>
      <c r="L86" s="100">
        <v>1975</v>
      </c>
    </row>
    <row r="87" spans="1:12" x14ac:dyDescent="0.25">
      <c r="A87" s="396"/>
      <c r="B87" s="396"/>
      <c r="C87" s="67" t="s">
        <v>88</v>
      </c>
      <c r="D87" s="100">
        <v>1146066</v>
      </c>
      <c r="E87" s="100">
        <v>1260651</v>
      </c>
      <c r="F87" s="100">
        <v>1354194</v>
      </c>
      <c r="G87" s="100">
        <v>1459334</v>
      </c>
      <c r="H87" s="100">
        <v>1571651</v>
      </c>
      <c r="I87" s="100">
        <v>1693138</v>
      </c>
      <c r="J87" s="100">
        <v>1887951</v>
      </c>
      <c r="K87" s="100">
        <v>2021265</v>
      </c>
      <c r="L87" s="100">
        <v>2157924</v>
      </c>
    </row>
    <row r="88" spans="1:12" x14ac:dyDescent="0.25">
      <c r="A88" s="396"/>
      <c r="B88" s="396" t="s">
        <v>88</v>
      </c>
      <c r="C88" s="67" t="s">
        <v>214</v>
      </c>
      <c r="D88" s="100">
        <v>6595736</v>
      </c>
      <c r="E88" s="100">
        <v>6931533</v>
      </c>
      <c r="F88" s="100">
        <v>7291554</v>
      </c>
      <c r="G88" s="100">
        <v>7213280</v>
      </c>
      <c r="H88" s="100">
        <v>7266953</v>
      </c>
      <c r="I88" s="100">
        <v>7521271</v>
      </c>
      <c r="J88" s="100">
        <v>7757879</v>
      </c>
      <c r="K88" s="100">
        <v>8181102</v>
      </c>
      <c r="L88" s="100">
        <v>8636213</v>
      </c>
    </row>
    <row r="89" spans="1:12" x14ac:dyDescent="0.25">
      <c r="A89" s="396"/>
      <c r="B89" s="396"/>
      <c r="C89" s="67" t="s">
        <v>219</v>
      </c>
      <c r="D89" s="100">
        <v>1067542</v>
      </c>
      <c r="E89" s="100">
        <v>1085827</v>
      </c>
      <c r="F89" s="100">
        <v>1068205</v>
      </c>
      <c r="G89" s="100">
        <v>1230076</v>
      </c>
      <c r="H89" s="100">
        <v>1302888</v>
      </c>
      <c r="I89" s="100">
        <v>1291277</v>
      </c>
      <c r="J89" s="100">
        <v>1437459</v>
      </c>
      <c r="K89" s="100">
        <v>1391079</v>
      </c>
      <c r="L89" s="100">
        <v>1213036</v>
      </c>
    </row>
    <row r="90" spans="1:12" x14ac:dyDescent="0.25">
      <c r="A90" s="396"/>
      <c r="B90" s="396"/>
      <c r="C90" s="67" t="s">
        <v>213</v>
      </c>
      <c r="D90" s="100">
        <v>216069</v>
      </c>
      <c r="E90" s="100">
        <v>198947</v>
      </c>
      <c r="F90" s="100">
        <v>160462</v>
      </c>
      <c r="G90" s="100">
        <v>175958</v>
      </c>
      <c r="H90" s="100">
        <v>197396</v>
      </c>
      <c r="I90" s="100">
        <v>177611</v>
      </c>
      <c r="J90" s="100">
        <v>144568</v>
      </c>
      <c r="K90" s="100">
        <v>147410</v>
      </c>
      <c r="L90" s="100">
        <v>153703</v>
      </c>
    </row>
    <row r="91" spans="1:12" x14ac:dyDescent="0.25">
      <c r="A91" s="396"/>
      <c r="B91" s="396"/>
      <c r="C91" s="67" t="s">
        <v>216</v>
      </c>
      <c r="D91" s="100">
        <v>326746</v>
      </c>
      <c r="E91" s="100">
        <v>239219</v>
      </c>
      <c r="F91" s="100">
        <v>169706</v>
      </c>
      <c r="G91" s="100">
        <v>184945</v>
      </c>
      <c r="H91" s="100">
        <v>226620</v>
      </c>
      <c r="I91" s="100">
        <v>214936</v>
      </c>
      <c r="J91" s="100">
        <v>398846</v>
      </c>
      <c r="K91" s="100">
        <v>257450</v>
      </c>
      <c r="L91" s="100">
        <v>159511</v>
      </c>
    </row>
    <row r="92" spans="1:12" x14ac:dyDescent="0.25">
      <c r="A92" s="396"/>
      <c r="B92" s="396"/>
      <c r="C92" s="67" t="s">
        <v>217</v>
      </c>
      <c r="D92" s="100">
        <v>39710</v>
      </c>
      <c r="E92" s="100">
        <v>37757</v>
      </c>
      <c r="F92" s="100">
        <v>38328</v>
      </c>
      <c r="G92" s="100">
        <v>53899</v>
      </c>
      <c r="H92" s="100">
        <v>45064</v>
      </c>
      <c r="I92" s="100">
        <v>57125</v>
      </c>
      <c r="J92" s="100">
        <v>73865</v>
      </c>
      <c r="K92" s="100">
        <v>28209</v>
      </c>
      <c r="L92" s="100">
        <v>15595</v>
      </c>
    </row>
    <row r="93" spans="1:12" x14ac:dyDescent="0.25">
      <c r="A93" s="396"/>
      <c r="B93" s="396"/>
      <c r="C93" s="67" t="s">
        <v>218</v>
      </c>
      <c r="D93" s="100">
        <v>92884</v>
      </c>
      <c r="E93" s="100">
        <v>118127</v>
      </c>
      <c r="F93" s="100">
        <v>73335</v>
      </c>
      <c r="G93" s="100">
        <v>121756</v>
      </c>
      <c r="H93" s="100">
        <v>126328</v>
      </c>
      <c r="I93" s="100">
        <v>148862</v>
      </c>
      <c r="J93" s="100">
        <v>91076</v>
      </c>
      <c r="K93" s="100">
        <v>66597</v>
      </c>
      <c r="L93" s="100">
        <v>21865</v>
      </c>
    </row>
    <row r="94" spans="1:12" x14ac:dyDescent="0.25">
      <c r="A94" s="396"/>
      <c r="B94" s="396"/>
      <c r="C94" s="67" t="s">
        <v>88</v>
      </c>
      <c r="D94" s="100">
        <v>8338687</v>
      </c>
      <c r="E94" s="100">
        <v>8611410</v>
      </c>
      <c r="F94" s="100">
        <v>8801590</v>
      </c>
      <c r="G94" s="100">
        <v>8979914</v>
      </c>
      <c r="H94" s="100">
        <v>9165249</v>
      </c>
      <c r="I94" s="100">
        <v>9411082</v>
      </c>
      <c r="J94" s="100">
        <v>9903693</v>
      </c>
      <c r="K94" s="100">
        <v>10071847</v>
      </c>
      <c r="L94" s="100">
        <v>10199923</v>
      </c>
    </row>
    <row r="95" spans="1:12" x14ac:dyDescent="0.25">
      <c r="A95" s="86"/>
      <c r="B95" s="86"/>
      <c r="C95" s="104"/>
      <c r="D95" s="104"/>
      <c r="E95" s="104"/>
      <c r="F95" s="104"/>
      <c r="G95" s="104"/>
      <c r="H95" s="104"/>
      <c r="I95" s="104"/>
      <c r="J95" s="104"/>
      <c r="K95" s="104"/>
      <c r="L95" s="104"/>
    </row>
    <row r="96" spans="1:12" x14ac:dyDescent="0.25">
      <c r="A96" s="394" t="s">
        <v>91</v>
      </c>
      <c r="B96" s="394"/>
      <c r="C96" s="394"/>
      <c r="D96" s="394"/>
      <c r="E96" s="394"/>
      <c r="F96" s="394"/>
      <c r="G96" s="394"/>
      <c r="H96" s="394"/>
      <c r="I96" s="394"/>
      <c r="J96" s="394"/>
      <c r="K96" s="394"/>
      <c r="L96" s="394"/>
    </row>
    <row r="97" spans="1:12" x14ac:dyDescent="0.25">
      <c r="A97" s="97" t="s">
        <v>80</v>
      </c>
      <c r="B97" s="395" t="s">
        <v>81</v>
      </c>
      <c r="C97" s="395"/>
      <c r="D97" s="96" t="s">
        <v>71</v>
      </c>
      <c r="E97" s="96" t="s">
        <v>72</v>
      </c>
      <c r="F97" s="96" t="s">
        <v>73</v>
      </c>
      <c r="G97" s="96" t="s">
        <v>74</v>
      </c>
      <c r="H97" s="96" t="s">
        <v>75</v>
      </c>
      <c r="I97" s="96" t="s">
        <v>76</v>
      </c>
      <c r="J97" s="96" t="s">
        <v>77</v>
      </c>
      <c r="K97" s="96" t="s">
        <v>78</v>
      </c>
      <c r="L97" s="60">
        <v>2024</v>
      </c>
    </row>
    <row r="98" spans="1:12" x14ac:dyDescent="0.25">
      <c r="A98" s="396" t="s">
        <v>110</v>
      </c>
      <c r="B98" s="396" t="s">
        <v>205</v>
      </c>
      <c r="C98" s="67" t="s">
        <v>214</v>
      </c>
      <c r="D98" s="162">
        <v>0.56241600881120002</v>
      </c>
      <c r="E98" s="162">
        <v>0.56123241339749996</v>
      </c>
      <c r="F98" s="162">
        <v>0.59941216956300003</v>
      </c>
      <c r="G98" s="162">
        <v>0.57313244339739999</v>
      </c>
      <c r="H98" s="162">
        <v>0.50029313387550001</v>
      </c>
      <c r="I98" s="162">
        <v>0.50980355827330004</v>
      </c>
      <c r="J98" s="162">
        <v>0.5133772226744</v>
      </c>
      <c r="K98" s="162">
        <v>0.36936759168740002</v>
      </c>
      <c r="L98" s="162">
        <v>0.28615102131172898</v>
      </c>
    </row>
    <row r="99" spans="1:12" x14ac:dyDescent="0.25">
      <c r="A99" s="396"/>
      <c r="B99" s="396"/>
      <c r="C99" s="67" t="s">
        <v>219</v>
      </c>
      <c r="D99" s="162">
        <v>0.51499206461879998</v>
      </c>
      <c r="E99" s="162">
        <v>0.52143233452829996</v>
      </c>
      <c r="F99" s="162">
        <v>0.53238012448719996</v>
      </c>
      <c r="G99" s="162">
        <v>0.54378080374810001</v>
      </c>
      <c r="H99" s="162">
        <v>0.46086373305579997</v>
      </c>
      <c r="I99" s="162">
        <v>0.48473990610009998</v>
      </c>
      <c r="J99" s="162">
        <v>0.49391758751920001</v>
      </c>
      <c r="K99" s="162">
        <v>0.35490698583859998</v>
      </c>
      <c r="L99" s="162">
        <v>0.26889429515847801</v>
      </c>
    </row>
    <row r="100" spans="1:12" x14ac:dyDescent="0.25">
      <c r="A100" s="396"/>
      <c r="B100" s="396"/>
      <c r="C100" s="67" t="s">
        <v>213</v>
      </c>
      <c r="D100" s="162">
        <v>0.1610150341321</v>
      </c>
      <c r="E100" s="162">
        <v>0.20788744771840001</v>
      </c>
      <c r="F100" s="162">
        <v>0.15223070590099999</v>
      </c>
      <c r="G100" s="162">
        <v>0.1142089291056</v>
      </c>
      <c r="H100" s="162">
        <v>0.150484045185</v>
      </c>
      <c r="I100" s="162">
        <v>0.2159984334384</v>
      </c>
      <c r="J100" s="162">
        <v>0.1053239020796</v>
      </c>
      <c r="K100" s="162">
        <v>8.3294393418800003E-2</v>
      </c>
      <c r="L100" s="162">
        <v>8.52496576731952E-2</v>
      </c>
    </row>
    <row r="101" spans="1:12" x14ac:dyDescent="0.25">
      <c r="A101" s="396"/>
      <c r="B101" s="396"/>
      <c r="C101" s="67" t="s">
        <v>216</v>
      </c>
      <c r="D101" s="162">
        <v>0.17885346195480001</v>
      </c>
      <c r="E101" s="162">
        <v>0.20634558961960001</v>
      </c>
      <c r="F101" s="162">
        <v>0.1832305426841</v>
      </c>
      <c r="G101" s="162">
        <v>0.29486667878150002</v>
      </c>
      <c r="H101" s="162">
        <v>0.15885911770040001</v>
      </c>
      <c r="I101" s="162">
        <v>0.13627888416629999</v>
      </c>
      <c r="J101" s="162">
        <v>0.1379858120454</v>
      </c>
      <c r="K101" s="162">
        <v>0.1761589690681</v>
      </c>
      <c r="L101" s="162">
        <v>9.3011567202064202E-2</v>
      </c>
    </row>
    <row r="102" spans="1:12" x14ac:dyDescent="0.25">
      <c r="A102" s="396"/>
      <c r="B102" s="396"/>
      <c r="C102" s="67" t="s">
        <v>217</v>
      </c>
      <c r="D102" s="162">
        <v>4.6624906824099997E-2</v>
      </c>
      <c r="E102" s="162">
        <v>6.1580595633699997E-2</v>
      </c>
      <c r="F102" s="162">
        <v>5.6070672352099997E-2</v>
      </c>
      <c r="G102" s="162">
        <v>0.1226316581654</v>
      </c>
      <c r="H102" s="162">
        <v>5.6271807777900001E-2</v>
      </c>
      <c r="I102" s="162">
        <v>4.1830007154899998E-2</v>
      </c>
      <c r="J102" s="162">
        <v>6.5826195397700002E-2</v>
      </c>
      <c r="K102" s="162">
        <v>3.3571935160699999E-2</v>
      </c>
      <c r="L102" s="162">
        <v>1.9632186290395402E-2</v>
      </c>
    </row>
    <row r="103" spans="1:12" x14ac:dyDescent="0.25">
      <c r="A103" s="396"/>
      <c r="B103" s="396"/>
      <c r="C103" s="67" t="s">
        <v>218</v>
      </c>
      <c r="D103" s="162">
        <v>0.1158618259101</v>
      </c>
      <c r="E103" s="162">
        <v>0.11540426864140001</v>
      </c>
      <c r="F103" s="162">
        <v>0.10176263934929999</v>
      </c>
      <c r="G103" s="162">
        <v>0.1184021797928</v>
      </c>
      <c r="H103" s="162">
        <v>8.8199930293099998E-2</v>
      </c>
      <c r="I103" s="162">
        <v>9.8548671639600002E-2</v>
      </c>
      <c r="J103" s="162">
        <v>7.4613600779400005E-2</v>
      </c>
      <c r="K103" s="162">
        <v>5.08184801193E-2</v>
      </c>
      <c r="L103" s="162">
        <v>2.8309994160257701E-2</v>
      </c>
    </row>
    <row r="104" spans="1:12" x14ac:dyDescent="0.25">
      <c r="A104" s="396"/>
      <c r="B104" s="396"/>
      <c r="C104" s="67" t="s">
        <v>88</v>
      </c>
      <c r="D104" s="162">
        <v>0</v>
      </c>
      <c r="E104" s="162">
        <v>0</v>
      </c>
      <c r="F104" s="162">
        <v>0</v>
      </c>
      <c r="G104" s="162">
        <v>0</v>
      </c>
      <c r="H104" s="162">
        <v>0</v>
      </c>
      <c r="I104" s="162">
        <v>0</v>
      </c>
      <c r="J104" s="162">
        <v>0</v>
      </c>
      <c r="K104" s="162">
        <v>0</v>
      </c>
      <c r="L104" s="162">
        <v>0</v>
      </c>
    </row>
    <row r="105" spans="1:12" x14ac:dyDescent="0.25">
      <c r="A105" s="396"/>
      <c r="B105" s="396" t="s">
        <v>87</v>
      </c>
      <c r="C105" s="67" t="s">
        <v>214</v>
      </c>
      <c r="D105" s="162">
        <v>0.53567732741350005</v>
      </c>
      <c r="E105" s="162">
        <v>0.77157446147410003</v>
      </c>
      <c r="F105" s="162">
        <v>0.67069914599199998</v>
      </c>
      <c r="G105" s="162">
        <v>0.71800349136420005</v>
      </c>
      <c r="H105" s="162">
        <v>0.45646395367909998</v>
      </c>
      <c r="I105" s="162">
        <v>0.4618535861336</v>
      </c>
      <c r="J105" s="162">
        <v>0.45153752098459998</v>
      </c>
      <c r="K105" s="162">
        <v>0.45007550282559999</v>
      </c>
      <c r="L105" s="162">
        <v>0.33965028956696303</v>
      </c>
    </row>
    <row r="106" spans="1:12" x14ac:dyDescent="0.25">
      <c r="A106" s="396"/>
      <c r="B106" s="396"/>
      <c r="C106" s="67" t="s">
        <v>219</v>
      </c>
      <c r="D106" s="162">
        <v>0.41466856539180003</v>
      </c>
      <c r="E106" s="162">
        <v>0.73857625669869997</v>
      </c>
      <c r="F106" s="162">
        <v>0.52326174651839996</v>
      </c>
      <c r="G106" s="162">
        <v>0.54562881591419998</v>
      </c>
      <c r="H106" s="162">
        <v>0.37730645995849998</v>
      </c>
      <c r="I106" s="162">
        <v>0.39955654912540001</v>
      </c>
      <c r="J106" s="162">
        <v>0.3987601679501</v>
      </c>
      <c r="K106" s="162">
        <v>0.40590180986629998</v>
      </c>
      <c r="L106" s="162">
        <v>0.297786205162341</v>
      </c>
    </row>
    <row r="107" spans="1:12" x14ac:dyDescent="0.25">
      <c r="A107" s="396"/>
      <c r="B107" s="396"/>
      <c r="C107" s="67" t="s">
        <v>213</v>
      </c>
      <c r="D107" s="162">
        <v>0.32126134707089998</v>
      </c>
      <c r="E107" s="162">
        <v>0.25708308801270002</v>
      </c>
      <c r="F107" s="162">
        <v>0.28865247523620002</v>
      </c>
      <c r="G107" s="162">
        <v>0.32848373884299997</v>
      </c>
      <c r="H107" s="162">
        <v>0.22749291878149999</v>
      </c>
      <c r="I107" s="162">
        <v>0.19249519716140001</v>
      </c>
      <c r="J107" s="162">
        <v>0.16907750426529999</v>
      </c>
      <c r="K107" s="162">
        <v>0.177276314666</v>
      </c>
      <c r="L107" s="162">
        <v>0.14706971532926799</v>
      </c>
    </row>
    <row r="108" spans="1:12" x14ac:dyDescent="0.25">
      <c r="A108" s="396"/>
      <c r="B108" s="396"/>
      <c r="C108" s="67" t="s">
        <v>216</v>
      </c>
      <c r="D108" s="162">
        <v>0.22930830057420001</v>
      </c>
      <c r="E108" s="162">
        <v>0.19215390977319999</v>
      </c>
      <c r="F108" s="162">
        <v>0.17982045086250001</v>
      </c>
      <c r="G108" s="162">
        <v>0.16698792783720001</v>
      </c>
      <c r="H108" s="162">
        <v>0.1344261602971</v>
      </c>
      <c r="I108" s="162">
        <v>0.12516498651460001</v>
      </c>
      <c r="J108" s="162">
        <v>0.2010625299979</v>
      </c>
      <c r="K108" s="162">
        <v>0.16097824910309999</v>
      </c>
      <c r="L108" s="162">
        <v>8.0627132295283496E-2</v>
      </c>
    </row>
    <row r="109" spans="1:12" x14ac:dyDescent="0.25">
      <c r="A109" s="396"/>
      <c r="B109" s="396"/>
      <c r="C109" s="67" t="s">
        <v>217</v>
      </c>
      <c r="D109" s="162">
        <v>0.17333230660919999</v>
      </c>
      <c r="E109" s="162">
        <v>0.1031368802107</v>
      </c>
      <c r="F109" s="162">
        <v>9.5304884433400003E-2</v>
      </c>
      <c r="G109" s="162">
        <v>0.21812284252629999</v>
      </c>
      <c r="H109" s="162">
        <v>0.1025066500743</v>
      </c>
      <c r="I109" s="162">
        <v>9.6467740477800004E-2</v>
      </c>
      <c r="J109" s="162">
        <v>9.6619305530499994E-2</v>
      </c>
      <c r="K109" s="162">
        <v>4.6260070881899998E-2</v>
      </c>
      <c r="L109" s="162">
        <v>2.8563406052667301E-2</v>
      </c>
    </row>
    <row r="110" spans="1:12" x14ac:dyDescent="0.25">
      <c r="A110" s="396"/>
      <c r="B110" s="396"/>
      <c r="C110" s="67" t="s">
        <v>218</v>
      </c>
      <c r="D110" s="162">
        <v>0.1246502048649</v>
      </c>
      <c r="E110" s="162">
        <v>0.16607930713329999</v>
      </c>
      <c r="F110" s="162">
        <v>0.1232003344404</v>
      </c>
      <c r="G110" s="162">
        <v>0.14985259212179999</v>
      </c>
      <c r="H110" s="162">
        <v>0.1137402180702</v>
      </c>
      <c r="I110" s="162">
        <v>0.10911624332769999</v>
      </c>
      <c r="J110" s="162">
        <v>9.7040040925699997E-2</v>
      </c>
      <c r="K110" s="162">
        <v>6.6051231344600003E-2</v>
      </c>
      <c r="L110" s="162">
        <v>2.1962578969626199E-2</v>
      </c>
    </row>
    <row r="111" spans="1:12" x14ac:dyDescent="0.25">
      <c r="A111" s="396"/>
      <c r="B111" s="396"/>
      <c r="C111" s="67" t="s">
        <v>88</v>
      </c>
      <c r="D111" s="162">
        <v>0</v>
      </c>
      <c r="E111" s="162">
        <v>0</v>
      </c>
      <c r="F111" s="162">
        <v>0</v>
      </c>
      <c r="G111" s="162">
        <v>0</v>
      </c>
      <c r="H111" s="162">
        <v>0</v>
      </c>
      <c r="I111" s="162">
        <v>0</v>
      </c>
      <c r="J111" s="162">
        <v>0</v>
      </c>
      <c r="K111" s="162">
        <v>0</v>
      </c>
      <c r="L111" s="162">
        <v>0</v>
      </c>
    </row>
    <row r="112" spans="1:12" x14ac:dyDescent="0.25">
      <c r="A112" s="396"/>
      <c r="B112" s="396" t="s">
        <v>88</v>
      </c>
      <c r="C112" s="67" t="s">
        <v>214</v>
      </c>
      <c r="D112" s="162">
        <v>0.52227768660289997</v>
      </c>
      <c r="E112" s="162">
        <v>0.52066146992950002</v>
      </c>
      <c r="F112" s="162">
        <v>0.57289326066809998</v>
      </c>
      <c r="G112" s="162">
        <v>0.5215928500957</v>
      </c>
      <c r="H112" s="162">
        <v>0.45653294134380001</v>
      </c>
      <c r="I112" s="162">
        <v>0.46870802805220002</v>
      </c>
      <c r="J112" s="162">
        <v>0.4563952858707</v>
      </c>
      <c r="K112" s="162">
        <v>0.3408183345338</v>
      </c>
      <c r="L112" s="162">
        <v>0.24974215235766001</v>
      </c>
    </row>
    <row r="113" spans="1:12" x14ac:dyDescent="0.25">
      <c r="A113" s="396"/>
      <c r="B113" s="396"/>
      <c r="C113" s="67" t="s">
        <v>219</v>
      </c>
      <c r="D113" s="162">
        <v>0.4715412467656</v>
      </c>
      <c r="E113" s="162">
        <v>0.48631825883480001</v>
      </c>
      <c r="F113" s="162">
        <v>0.50402425603089995</v>
      </c>
      <c r="G113" s="162">
        <v>0.49139493879980001</v>
      </c>
      <c r="H113" s="162">
        <v>0.4140385238905</v>
      </c>
      <c r="I113" s="162">
        <v>0.44251300087349998</v>
      </c>
      <c r="J113" s="162">
        <v>0.43855790700899999</v>
      </c>
      <c r="K113" s="162">
        <v>0.32775611062179999</v>
      </c>
      <c r="L113" s="162">
        <v>0.233504899507678</v>
      </c>
    </row>
    <row r="114" spans="1:12" x14ac:dyDescent="0.25">
      <c r="A114" s="396"/>
      <c r="B114" s="396"/>
      <c r="C114" s="67" t="s">
        <v>213</v>
      </c>
      <c r="D114" s="162">
        <v>0.15295569161219999</v>
      </c>
      <c r="E114" s="162">
        <v>0.18821086956079999</v>
      </c>
      <c r="F114" s="162">
        <v>0.1408791368124</v>
      </c>
      <c r="G114" s="162">
        <v>0.1075489396938</v>
      </c>
      <c r="H114" s="162">
        <v>0.13830381531870001</v>
      </c>
      <c r="I114" s="162">
        <v>0.18688433203499999</v>
      </c>
      <c r="J114" s="162">
        <v>9.4260787183400002E-2</v>
      </c>
      <c r="K114" s="162">
        <v>7.6854478213200003E-2</v>
      </c>
      <c r="L114" s="162">
        <v>7.5623363320273904E-2</v>
      </c>
    </row>
    <row r="115" spans="1:12" x14ac:dyDescent="0.25">
      <c r="A115" s="396"/>
      <c r="B115" s="396"/>
      <c r="C115" s="67" t="s">
        <v>216</v>
      </c>
      <c r="D115" s="162">
        <v>0.16250184612070001</v>
      </c>
      <c r="E115" s="162">
        <v>0.18610241885289999</v>
      </c>
      <c r="F115" s="162">
        <v>0.1659663597763</v>
      </c>
      <c r="G115" s="162">
        <v>0.2579677455303</v>
      </c>
      <c r="H115" s="162">
        <v>0.1378664509633</v>
      </c>
      <c r="I115" s="162">
        <v>0.1188319093865</v>
      </c>
      <c r="J115" s="162">
        <v>0.1218900154029</v>
      </c>
      <c r="K115" s="162">
        <v>0.15383994502539999</v>
      </c>
      <c r="L115" s="162">
        <v>7.8206881928432101E-2</v>
      </c>
    </row>
    <row r="116" spans="1:12" x14ac:dyDescent="0.25">
      <c r="A116" s="396"/>
      <c r="B116" s="396"/>
      <c r="C116" s="67" t="s">
        <v>217</v>
      </c>
      <c r="D116" s="162">
        <v>4.5449409331000001E-2</v>
      </c>
      <c r="E116" s="162">
        <v>5.6547999559099997E-2</v>
      </c>
      <c r="F116" s="162">
        <v>5.2577571083300002E-2</v>
      </c>
      <c r="G116" s="162">
        <v>0.10933682646780001</v>
      </c>
      <c r="H116" s="162">
        <v>5.6176123466899999E-2</v>
      </c>
      <c r="I116" s="162">
        <v>3.9645618825599999E-2</v>
      </c>
      <c r="J116" s="162">
        <v>5.8313356465999999E-2</v>
      </c>
      <c r="K116" s="162">
        <v>2.9242277105800001E-2</v>
      </c>
      <c r="L116" s="162">
        <v>1.7145323093461E-2</v>
      </c>
    </row>
    <row r="117" spans="1:12" x14ac:dyDescent="0.25">
      <c r="A117" s="396"/>
      <c r="B117" s="396"/>
      <c r="C117" s="67" t="s">
        <v>218</v>
      </c>
      <c r="D117" s="162">
        <v>0.1064190432464</v>
      </c>
      <c r="E117" s="162">
        <v>0.1054978991338</v>
      </c>
      <c r="F117" s="162">
        <v>9.0911519965800006E-2</v>
      </c>
      <c r="G117" s="162">
        <v>0.1059689592544</v>
      </c>
      <c r="H117" s="162">
        <v>7.8772671416100004E-2</v>
      </c>
      <c r="I117" s="162">
        <v>8.6742806288400004E-2</v>
      </c>
      <c r="J117" s="162">
        <v>6.6263006767300001E-2</v>
      </c>
      <c r="K117" s="162">
        <v>4.4077254856000003E-2</v>
      </c>
      <c r="L117" s="162">
        <v>2.3590127582200599E-2</v>
      </c>
    </row>
    <row r="118" spans="1:12" x14ac:dyDescent="0.25">
      <c r="A118" s="396"/>
      <c r="B118" s="396"/>
      <c r="C118" s="67" t="s">
        <v>88</v>
      </c>
      <c r="D118" s="162">
        <v>0</v>
      </c>
      <c r="E118" s="162">
        <v>0</v>
      </c>
      <c r="F118" s="162">
        <v>0</v>
      </c>
      <c r="G118" s="162">
        <v>0</v>
      </c>
      <c r="H118" s="162">
        <v>0</v>
      </c>
      <c r="I118" s="162">
        <v>0</v>
      </c>
      <c r="J118" s="162">
        <v>0</v>
      </c>
      <c r="K118" s="162">
        <v>0</v>
      </c>
      <c r="L118" s="162">
        <v>0</v>
      </c>
    </row>
    <row r="119" spans="1:12" x14ac:dyDescent="0.25">
      <c r="A119" s="396" t="s">
        <v>112</v>
      </c>
      <c r="B119" s="396" t="s">
        <v>205</v>
      </c>
      <c r="C119" s="67" t="s">
        <v>214</v>
      </c>
      <c r="D119" s="162">
        <v>0.61241844996420003</v>
      </c>
      <c r="E119" s="162">
        <v>0.55628877896399997</v>
      </c>
      <c r="F119" s="162">
        <v>0.54161828494209996</v>
      </c>
      <c r="G119" s="162">
        <v>0.51614023318049995</v>
      </c>
      <c r="H119" s="162">
        <v>0.46186801296770003</v>
      </c>
      <c r="I119" s="162">
        <v>0.489691552581</v>
      </c>
      <c r="J119" s="162">
        <v>0.54406031263749999</v>
      </c>
      <c r="K119" s="162">
        <v>0.36406171484409999</v>
      </c>
      <c r="L119" s="162">
        <v>0.282210497928293</v>
      </c>
    </row>
    <row r="120" spans="1:12" x14ac:dyDescent="0.25">
      <c r="A120" s="396"/>
      <c r="B120" s="396"/>
      <c r="C120" s="67" t="s">
        <v>219</v>
      </c>
      <c r="D120" s="162">
        <v>0.55606680718320001</v>
      </c>
      <c r="E120" s="162">
        <v>0.50900607489289995</v>
      </c>
      <c r="F120" s="162">
        <v>0.52120494823840002</v>
      </c>
      <c r="G120" s="162">
        <v>0.50031501822010005</v>
      </c>
      <c r="H120" s="162">
        <v>0.41739569114469999</v>
      </c>
      <c r="I120" s="162">
        <v>0.45275652874580002</v>
      </c>
      <c r="J120" s="162">
        <v>0.4937567421456</v>
      </c>
      <c r="K120" s="162">
        <v>0.34478926844669999</v>
      </c>
      <c r="L120" s="162">
        <v>0.26721232822466101</v>
      </c>
    </row>
    <row r="121" spans="1:12" x14ac:dyDescent="0.25">
      <c r="A121" s="396"/>
      <c r="B121" s="396"/>
      <c r="C121" s="67" t="s">
        <v>213</v>
      </c>
      <c r="D121" s="162">
        <v>0.1738834921838</v>
      </c>
      <c r="E121" s="162">
        <v>0.1765825286694</v>
      </c>
      <c r="F121" s="162">
        <v>0.12812297894569999</v>
      </c>
      <c r="G121" s="162">
        <v>9.09344947268E-2</v>
      </c>
      <c r="H121" s="162">
        <v>0.1264504998182</v>
      </c>
      <c r="I121" s="162">
        <v>0.14919976014969999</v>
      </c>
      <c r="J121" s="162">
        <v>7.8746766043599994E-2</v>
      </c>
      <c r="K121" s="162">
        <v>6.7178889116700002E-2</v>
      </c>
      <c r="L121" s="162">
        <v>6.8381546678872002E-2</v>
      </c>
    </row>
    <row r="122" spans="1:12" x14ac:dyDescent="0.25">
      <c r="A122" s="396"/>
      <c r="B122" s="396"/>
      <c r="C122" s="67" t="s">
        <v>216</v>
      </c>
      <c r="D122" s="162">
        <v>0.13882262631039999</v>
      </c>
      <c r="E122" s="162">
        <v>0.1400515533785</v>
      </c>
      <c r="F122" s="162">
        <v>0.1196321159751</v>
      </c>
      <c r="G122" s="162">
        <v>0.13407466022530001</v>
      </c>
      <c r="H122" s="162">
        <v>0.1108079178498</v>
      </c>
      <c r="I122" s="162">
        <v>0.1184834553179</v>
      </c>
      <c r="J122" s="162">
        <v>0.14429107567329999</v>
      </c>
      <c r="K122" s="162">
        <v>0.17478949938069999</v>
      </c>
      <c r="L122" s="162">
        <v>7.3713225638293703E-2</v>
      </c>
    </row>
    <row r="123" spans="1:12" x14ac:dyDescent="0.25">
      <c r="A123" s="396"/>
      <c r="B123" s="396"/>
      <c r="C123" s="67" t="s">
        <v>217</v>
      </c>
      <c r="D123" s="162">
        <v>4.6593717716600001E-2</v>
      </c>
      <c r="E123" s="162">
        <v>6.4003395630500004E-2</v>
      </c>
      <c r="F123" s="162">
        <v>4.6858353026300002E-2</v>
      </c>
      <c r="G123" s="162">
        <v>3.9618403726700002E-2</v>
      </c>
      <c r="H123" s="162">
        <v>5.6496047119399997E-2</v>
      </c>
      <c r="I123" s="162">
        <v>4.55919549708E-2</v>
      </c>
      <c r="J123" s="162">
        <v>4.7646614668500002E-2</v>
      </c>
      <c r="K123" s="162">
        <v>2.81234521012E-2</v>
      </c>
      <c r="L123" s="162">
        <v>1.98390639335187E-2</v>
      </c>
    </row>
    <row r="124" spans="1:12" x14ac:dyDescent="0.25">
      <c r="A124" s="396"/>
      <c r="B124" s="396"/>
      <c r="C124" s="67" t="s">
        <v>218</v>
      </c>
      <c r="D124" s="162">
        <v>7.2727318491900006E-2</v>
      </c>
      <c r="E124" s="162">
        <v>8.2244932302100004E-2</v>
      </c>
      <c r="F124" s="162">
        <v>7.2971364726899995E-2</v>
      </c>
      <c r="G124" s="162">
        <v>9.4189040571500002E-2</v>
      </c>
      <c r="H124" s="162">
        <v>0.1002657010953</v>
      </c>
      <c r="I124" s="162">
        <v>7.4181628670500002E-2</v>
      </c>
      <c r="J124" s="162">
        <v>5.1734478237600003E-2</v>
      </c>
      <c r="K124" s="162">
        <v>4.8211110945400003E-2</v>
      </c>
      <c r="L124" s="162">
        <v>2.1208003156015998E-2</v>
      </c>
    </row>
    <row r="125" spans="1:12" x14ac:dyDescent="0.25">
      <c r="A125" s="396"/>
      <c r="B125" s="396"/>
      <c r="C125" s="67" t="s">
        <v>88</v>
      </c>
      <c r="D125" s="162">
        <v>0</v>
      </c>
      <c r="E125" s="162">
        <v>0</v>
      </c>
      <c r="F125" s="162">
        <v>0</v>
      </c>
      <c r="G125" s="162">
        <v>0</v>
      </c>
      <c r="H125" s="162">
        <v>0</v>
      </c>
      <c r="I125" s="162">
        <v>0</v>
      </c>
      <c r="J125" s="162">
        <v>0</v>
      </c>
      <c r="K125" s="162">
        <v>0</v>
      </c>
      <c r="L125" s="162">
        <v>0</v>
      </c>
    </row>
    <row r="126" spans="1:12" x14ac:dyDescent="0.25">
      <c r="A126" s="396"/>
      <c r="B126" s="396" t="s">
        <v>87</v>
      </c>
      <c r="C126" s="67" t="s">
        <v>214</v>
      </c>
      <c r="D126" s="162">
        <v>0.51254396490690002</v>
      </c>
      <c r="E126" s="162">
        <v>0.66099624124790002</v>
      </c>
      <c r="F126" s="162">
        <v>0.60581573297919999</v>
      </c>
      <c r="G126" s="162">
        <v>0.50203430149950001</v>
      </c>
      <c r="H126" s="162">
        <v>0.36817523323610002</v>
      </c>
      <c r="I126" s="162">
        <v>0.39036817515849997</v>
      </c>
      <c r="J126" s="162">
        <v>0.36170910674200002</v>
      </c>
      <c r="K126" s="162">
        <v>0.30876672549950002</v>
      </c>
      <c r="L126" s="162">
        <v>0.268516757617074</v>
      </c>
    </row>
    <row r="127" spans="1:12" x14ac:dyDescent="0.25">
      <c r="A127" s="396"/>
      <c r="B127" s="396"/>
      <c r="C127" s="67" t="s">
        <v>219</v>
      </c>
      <c r="D127" s="162">
        <v>0.35435609007149999</v>
      </c>
      <c r="E127" s="162">
        <v>0.56652312734739996</v>
      </c>
      <c r="F127" s="162">
        <v>0.41397855254310001</v>
      </c>
      <c r="G127" s="162">
        <v>0.45494532264830001</v>
      </c>
      <c r="H127" s="162">
        <v>0.27793143873449999</v>
      </c>
      <c r="I127" s="162">
        <v>0.32979392185150003</v>
      </c>
      <c r="J127" s="162">
        <v>0.3004425133045</v>
      </c>
      <c r="K127" s="162">
        <v>0.25155296859210002</v>
      </c>
      <c r="L127" s="162">
        <v>0.23460722273853099</v>
      </c>
    </row>
    <row r="128" spans="1:12" x14ac:dyDescent="0.25">
      <c r="A128" s="396"/>
      <c r="B128" s="396"/>
      <c r="C128" s="67" t="s">
        <v>213</v>
      </c>
      <c r="D128" s="162">
        <v>0.27400569357490001</v>
      </c>
      <c r="E128" s="162">
        <v>0.26452512192229999</v>
      </c>
      <c r="F128" s="162">
        <v>0.4476961017262</v>
      </c>
      <c r="G128" s="162">
        <v>0.2363345771689</v>
      </c>
      <c r="H128" s="162">
        <v>0.15657488173799999</v>
      </c>
      <c r="I128" s="162">
        <v>0.1953782202629</v>
      </c>
      <c r="J128" s="162">
        <v>0.13997145353269999</v>
      </c>
      <c r="K128" s="162">
        <v>0.14529252320450001</v>
      </c>
      <c r="L128" s="162">
        <v>0.133717779041297</v>
      </c>
    </row>
    <row r="129" spans="1:12" x14ac:dyDescent="0.25">
      <c r="A129" s="396"/>
      <c r="B129" s="396"/>
      <c r="C129" s="67" t="s">
        <v>216</v>
      </c>
      <c r="D129" s="162">
        <v>0.16701030905799999</v>
      </c>
      <c r="E129" s="162">
        <v>0.2072651629675</v>
      </c>
      <c r="F129" s="162">
        <v>0.10347594498690001</v>
      </c>
      <c r="G129" s="162">
        <v>0.1239575288845</v>
      </c>
      <c r="H129" s="162">
        <v>0.1279286383156</v>
      </c>
      <c r="I129" s="162">
        <v>8.7432323609499998E-2</v>
      </c>
      <c r="J129" s="162">
        <v>0.148383234291</v>
      </c>
      <c r="K129" s="162">
        <v>0.1074999412453</v>
      </c>
      <c r="L129" s="162">
        <v>6.1405419249356399E-2</v>
      </c>
    </row>
    <row r="130" spans="1:12" x14ac:dyDescent="0.25">
      <c r="A130" s="396"/>
      <c r="B130" s="396"/>
      <c r="C130" s="67" t="s">
        <v>217</v>
      </c>
      <c r="D130" s="162">
        <v>0.1128980567456</v>
      </c>
      <c r="E130" s="162">
        <v>7.6513580518299998E-2</v>
      </c>
      <c r="F130" s="162">
        <v>8.8766109353200007E-2</v>
      </c>
      <c r="G130" s="162">
        <v>0.1094813829398</v>
      </c>
      <c r="H130" s="162">
        <v>6.8198733077400001E-2</v>
      </c>
      <c r="I130" s="162">
        <v>6.1360892065700001E-2</v>
      </c>
      <c r="J130" s="162">
        <v>8.1340412235000006E-2</v>
      </c>
      <c r="K130" s="162">
        <v>4.4113646846199998E-2</v>
      </c>
      <c r="L130" s="162">
        <v>2.5505088620594699E-2</v>
      </c>
    </row>
    <row r="131" spans="1:12" x14ac:dyDescent="0.25">
      <c r="A131" s="396"/>
      <c r="B131" s="396"/>
      <c r="C131" s="67" t="s">
        <v>218</v>
      </c>
      <c r="D131" s="162">
        <v>0.1180737272119</v>
      </c>
      <c r="E131" s="162">
        <v>0.1491368499738</v>
      </c>
      <c r="F131" s="162">
        <v>0.19810226510949999</v>
      </c>
      <c r="G131" s="162">
        <v>9.0176554560200003E-2</v>
      </c>
      <c r="H131" s="162">
        <v>8.8250815316600006E-2</v>
      </c>
      <c r="I131" s="162">
        <v>8.3004776176799994E-2</v>
      </c>
      <c r="J131" s="162">
        <v>7.1750508509600006E-2</v>
      </c>
      <c r="K131" s="162">
        <v>5.0761842052800002E-2</v>
      </c>
      <c r="L131" s="162">
        <v>1.7467428910478599E-2</v>
      </c>
    </row>
    <row r="132" spans="1:12" x14ac:dyDescent="0.25">
      <c r="A132" s="396"/>
      <c r="B132" s="396"/>
      <c r="C132" s="67" t="s">
        <v>88</v>
      </c>
      <c r="D132" s="162">
        <v>0</v>
      </c>
      <c r="E132" s="162">
        <v>0</v>
      </c>
      <c r="F132" s="162">
        <v>0</v>
      </c>
      <c r="G132" s="162">
        <v>0</v>
      </c>
      <c r="H132" s="162">
        <v>0</v>
      </c>
      <c r="I132" s="162">
        <v>0</v>
      </c>
      <c r="J132" s="162">
        <v>0</v>
      </c>
      <c r="K132" s="162">
        <v>0</v>
      </c>
      <c r="L132" s="162">
        <v>0</v>
      </c>
    </row>
    <row r="133" spans="1:12" x14ac:dyDescent="0.25">
      <c r="A133" s="396"/>
      <c r="B133" s="396" t="s">
        <v>88</v>
      </c>
      <c r="C133" s="67" t="s">
        <v>214</v>
      </c>
      <c r="D133" s="162">
        <v>0.56020106736669995</v>
      </c>
      <c r="E133" s="162">
        <v>0.51249196664639995</v>
      </c>
      <c r="F133" s="162">
        <v>0.48386283829560001</v>
      </c>
      <c r="G133" s="162">
        <v>0.46479149352679999</v>
      </c>
      <c r="H133" s="162">
        <v>0.41395064678150001</v>
      </c>
      <c r="I133" s="162">
        <v>0.43747918132660002</v>
      </c>
      <c r="J133" s="162">
        <v>0.45552413508529999</v>
      </c>
      <c r="K133" s="162">
        <v>0.30234038150519998</v>
      </c>
      <c r="L133" s="162">
        <v>0.23494648432738099</v>
      </c>
    </row>
    <row r="134" spans="1:12" x14ac:dyDescent="0.25">
      <c r="A134" s="396"/>
      <c r="B134" s="396"/>
      <c r="C134" s="67" t="s">
        <v>219</v>
      </c>
      <c r="D134" s="162">
        <v>0.50295046293659995</v>
      </c>
      <c r="E134" s="162">
        <v>0.46320050879859997</v>
      </c>
      <c r="F134" s="162">
        <v>0.46883535126129999</v>
      </c>
      <c r="G134" s="162">
        <v>0.4446395593552</v>
      </c>
      <c r="H134" s="162">
        <v>0.36904706152670003</v>
      </c>
      <c r="I134" s="162">
        <v>0.404284346854</v>
      </c>
      <c r="J134" s="162">
        <v>0.41970475907749999</v>
      </c>
      <c r="K134" s="162">
        <v>0.28281927964499998</v>
      </c>
      <c r="L134" s="162">
        <v>0.220934475417153</v>
      </c>
    </row>
    <row r="135" spans="1:12" x14ac:dyDescent="0.25">
      <c r="A135" s="396"/>
      <c r="B135" s="396"/>
      <c r="C135" s="67" t="s">
        <v>213</v>
      </c>
      <c r="D135" s="162">
        <v>0.1552249128482</v>
      </c>
      <c r="E135" s="162">
        <v>0.1602316988634</v>
      </c>
      <c r="F135" s="162">
        <v>0.1190937210334</v>
      </c>
      <c r="G135" s="162">
        <v>9.1117500571900004E-2</v>
      </c>
      <c r="H135" s="162">
        <v>0.1116334193966</v>
      </c>
      <c r="I135" s="162">
        <v>0.12772309028850001</v>
      </c>
      <c r="J135" s="162">
        <v>6.9491363652300006E-2</v>
      </c>
      <c r="K135" s="162">
        <v>6.1845292822700002E-2</v>
      </c>
      <c r="L135" s="162">
        <v>6.11124146016555E-2</v>
      </c>
    </row>
    <row r="136" spans="1:12" x14ac:dyDescent="0.25">
      <c r="A136" s="396"/>
      <c r="B136" s="396"/>
      <c r="C136" s="67" t="s">
        <v>216</v>
      </c>
      <c r="D136" s="162">
        <v>0.1228181725002</v>
      </c>
      <c r="E136" s="162">
        <v>0.1265723345451</v>
      </c>
      <c r="F136" s="162">
        <v>0.102251200419</v>
      </c>
      <c r="G136" s="162">
        <v>0.1160605288236</v>
      </c>
      <c r="H136" s="162">
        <v>9.4706731531200003E-2</v>
      </c>
      <c r="I136" s="162">
        <v>0.10068139666049999</v>
      </c>
      <c r="J136" s="162">
        <v>0.11848458534139999</v>
      </c>
      <c r="K136" s="162">
        <v>0.14322046812850001</v>
      </c>
      <c r="L136" s="162">
        <v>6.0827187580708299E-2</v>
      </c>
    </row>
    <row r="137" spans="1:12" x14ac:dyDescent="0.25">
      <c r="A137" s="396"/>
      <c r="B137" s="396"/>
      <c r="C137" s="67" t="s">
        <v>217</v>
      </c>
      <c r="D137" s="162">
        <v>4.39930975729E-2</v>
      </c>
      <c r="E137" s="162">
        <v>5.6372647739300001E-2</v>
      </c>
      <c r="F137" s="162">
        <v>4.5482289808000002E-2</v>
      </c>
      <c r="G137" s="162">
        <v>3.8476701551399997E-2</v>
      </c>
      <c r="H137" s="162">
        <v>5.1025357560399998E-2</v>
      </c>
      <c r="I137" s="162">
        <v>3.8987757254100003E-2</v>
      </c>
      <c r="J137" s="162">
        <v>4.2045541404700001E-2</v>
      </c>
      <c r="K137" s="162">
        <v>2.4603583302999998E-2</v>
      </c>
      <c r="L137" s="162">
        <v>1.6718045777164299E-2</v>
      </c>
    </row>
    <row r="138" spans="1:12" x14ac:dyDescent="0.25">
      <c r="A138" s="396"/>
      <c r="B138" s="396"/>
      <c r="C138" s="67" t="s">
        <v>218</v>
      </c>
      <c r="D138" s="162">
        <v>6.7244142421400005E-2</v>
      </c>
      <c r="E138" s="162">
        <v>7.5972424230400001E-2</v>
      </c>
      <c r="F138" s="162">
        <v>7.1728603660000001E-2</v>
      </c>
      <c r="G138" s="162">
        <v>8.0435231101300006E-2</v>
      </c>
      <c r="H138" s="162">
        <v>8.7249002879000004E-2</v>
      </c>
      <c r="I138" s="162">
        <v>6.5492610904300003E-2</v>
      </c>
      <c r="J138" s="162">
        <v>4.4284263371799998E-2</v>
      </c>
      <c r="K138" s="162">
        <v>4.06025287937E-2</v>
      </c>
      <c r="L138" s="162">
        <v>1.7250530857706899E-2</v>
      </c>
    </row>
    <row r="139" spans="1:12" x14ac:dyDescent="0.25">
      <c r="A139" s="396"/>
      <c r="B139" s="396"/>
      <c r="C139" s="67" t="s">
        <v>88</v>
      </c>
      <c r="D139" s="162">
        <v>0</v>
      </c>
      <c r="E139" s="162">
        <v>0</v>
      </c>
      <c r="F139" s="162">
        <v>0</v>
      </c>
      <c r="G139" s="162">
        <v>0</v>
      </c>
      <c r="H139" s="162">
        <v>0</v>
      </c>
      <c r="I139" s="162">
        <v>0</v>
      </c>
      <c r="J139" s="162">
        <v>0</v>
      </c>
      <c r="K139" s="162">
        <v>0</v>
      </c>
      <c r="L139" s="162">
        <v>0</v>
      </c>
    </row>
    <row r="140" spans="1:12" x14ac:dyDescent="0.25">
      <c r="A140" s="86"/>
      <c r="B140" s="86"/>
      <c r="C140" s="105"/>
      <c r="D140" s="105"/>
      <c r="E140" s="105"/>
      <c r="F140" s="105"/>
      <c r="G140" s="105"/>
      <c r="H140" s="105"/>
      <c r="I140" s="105"/>
      <c r="J140" s="105"/>
      <c r="K140" s="105"/>
      <c r="L140" s="105"/>
    </row>
    <row r="141" spans="1:12" x14ac:dyDescent="0.25">
      <c r="A141" s="394" t="s">
        <v>92</v>
      </c>
      <c r="B141" s="394"/>
      <c r="C141" s="394"/>
      <c r="D141" s="394"/>
      <c r="E141" s="394"/>
      <c r="F141" s="394"/>
      <c r="G141" s="394"/>
      <c r="H141" s="394"/>
      <c r="I141" s="394"/>
      <c r="J141" s="394"/>
      <c r="K141" s="394"/>
      <c r="L141" s="394"/>
    </row>
    <row r="142" spans="1:12" x14ac:dyDescent="0.25">
      <c r="A142" s="97" t="s">
        <v>80</v>
      </c>
      <c r="B142" s="395" t="s">
        <v>81</v>
      </c>
      <c r="C142" s="395"/>
      <c r="D142" s="95" t="s">
        <v>71</v>
      </c>
      <c r="E142" s="95" t="s">
        <v>72</v>
      </c>
      <c r="F142" s="95" t="s">
        <v>73</v>
      </c>
      <c r="G142" s="95" t="s">
        <v>74</v>
      </c>
      <c r="H142" s="95" t="s">
        <v>75</v>
      </c>
      <c r="I142" s="95" t="s">
        <v>76</v>
      </c>
      <c r="J142" s="95" t="s">
        <v>77</v>
      </c>
      <c r="K142" s="95" t="s">
        <v>78</v>
      </c>
      <c r="L142" s="60">
        <v>2024</v>
      </c>
    </row>
    <row r="143" spans="1:12" x14ac:dyDescent="0.25">
      <c r="A143" s="396" t="s">
        <v>110</v>
      </c>
      <c r="B143" s="396" t="s">
        <v>205</v>
      </c>
      <c r="C143" s="67" t="s">
        <v>214</v>
      </c>
      <c r="D143" s="100">
        <v>93416</v>
      </c>
      <c r="E143" s="100">
        <v>86009</v>
      </c>
      <c r="F143" s="100">
        <v>65612</v>
      </c>
      <c r="G143" s="100">
        <v>68616</v>
      </c>
      <c r="H143" s="100">
        <v>81021</v>
      </c>
      <c r="I143" s="100">
        <v>63412</v>
      </c>
      <c r="J143" s="100">
        <v>51657</v>
      </c>
      <c r="K143" s="100">
        <v>61024</v>
      </c>
      <c r="L143" s="100">
        <v>67515</v>
      </c>
    </row>
    <row r="144" spans="1:12" x14ac:dyDescent="0.25">
      <c r="A144" s="396"/>
      <c r="B144" s="396"/>
      <c r="C144" s="67" t="s">
        <v>219</v>
      </c>
      <c r="D144" s="100">
        <v>9313</v>
      </c>
      <c r="E144" s="100">
        <v>7391</v>
      </c>
      <c r="F144" s="100">
        <v>9909</v>
      </c>
      <c r="G144" s="100">
        <v>11152</v>
      </c>
      <c r="H144" s="100">
        <v>15030</v>
      </c>
      <c r="I144" s="100">
        <v>11873</v>
      </c>
      <c r="J144" s="100">
        <v>10462</v>
      </c>
      <c r="K144" s="100">
        <v>9151</v>
      </c>
      <c r="L144" s="100">
        <v>8714</v>
      </c>
    </row>
    <row r="145" spans="1:12" x14ac:dyDescent="0.25">
      <c r="A145" s="396"/>
      <c r="B145" s="396"/>
      <c r="C145" s="67" t="s">
        <v>213</v>
      </c>
      <c r="D145" s="100">
        <v>2055</v>
      </c>
      <c r="E145" s="100">
        <v>1614</v>
      </c>
      <c r="F145" s="100">
        <v>1910</v>
      </c>
      <c r="G145" s="100">
        <v>2087</v>
      </c>
      <c r="H145" s="100">
        <v>2419</v>
      </c>
      <c r="I145" s="100">
        <v>2034</v>
      </c>
      <c r="J145" s="100">
        <v>1482</v>
      </c>
      <c r="K145" s="100">
        <v>1442</v>
      </c>
      <c r="L145" s="100">
        <v>1739</v>
      </c>
    </row>
    <row r="146" spans="1:12" x14ac:dyDescent="0.25">
      <c r="A146" s="396"/>
      <c r="B146" s="396"/>
      <c r="C146" s="67" t="s">
        <v>216</v>
      </c>
      <c r="D146" s="100">
        <v>7360</v>
      </c>
      <c r="E146" s="100">
        <v>4106</v>
      </c>
      <c r="F146" s="100">
        <v>3201</v>
      </c>
      <c r="G146" s="100">
        <v>3425</v>
      </c>
      <c r="H146" s="100">
        <v>4348</v>
      </c>
      <c r="I146" s="100">
        <v>3196</v>
      </c>
      <c r="J146" s="100">
        <v>3624</v>
      </c>
      <c r="K146" s="100">
        <v>2468</v>
      </c>
      <c r="L146" s="100">
        <v>2177</v>
      </c>
    </row>
    <row r="147" spans="1:12" x14ac:dyDescent="0.25">
      <c r="A147" s="396"/>
      <c r="B147" s="396"/>
      <c r="C147" s="67" t="s">
        <v>217</v>
      </c>
      <c r="D147" s="100">
        <v>372</v>
      </c>
      <c r="E147" s="100">
        <v>379</v>
      </c>
      <c r="F147" s="100">
        <v>478</v>
      </c>
      <c r="G147" s="100">
        <v>778</v>
      </c>
      <c r="H147" s="100">
        <v>551</v>
      </c>
      <c r="I147" s="100">
        <v>676</v>
      </c>
      <c r="J147" s="100">
        <v>609</v>
      </c>
      <c r="K147" s="100">
        <v>231</v>
      </c>
      <c r="L147" s="100">
        <v>148</v>
      </c>
    </row>
    <row r="148" spans="1:12" x14ac:dyDescent="0.25">
      <c r="A148" s="396"/>
      <c r="B148" s="396"/>
      <c r="C148" s="67" t="s">
        <v>218</v>
      </c>
      <c r="D148" s="100">
        <v>1705</v>
      </c>
      <c r="E148" s="100">
        <v>2365</v>
      </c>
      <c r="F148" s="100">
        <v>1212</v>
      </c>
      <c r="G148" s="100">
        <v>2102</v>
      </c>
      <c r="H148" s="100">
        <v>2333</v>
      </c>
      <c r="I148" s="100">
        <v>2621</v>
      </c>
      <c r="J148" s="100">
        <v>1177</v>
      </c>
      <c r="K148" s="100">
        <v>800</v>
      </c>
      <c r="L148" s="100">
        <v>355</v>
      </c>
    </row>
    <row r="149" spans="1:12" x14ac:dyDescent="0.25">
      <c r="A149" s="396"/>
      <c r="B149" s="396"/>
      <c r="C149" s="67" t="s">
        <v>88</v>
      </c>
      <c r="D149" s="100">
        <v>114221</v>
      </c>
      <c r="E149" s="100">
        <v>101864</v>
      </c>
      <c r="F149" s="100">
        <v>82322</v>
      </c>
      <c r="G149" s="100">
        <v>88160</v>
      </c>
      <c r="H149" s="100">
        <v>105702</v>
      </c>
      <c r="I149" s="100">
        <v>83812</v>
      </c>
      <c r="J149" s="100">
        <v>69011</v>
      </c>
      <c r="K149" s="100">
        <v>75116</v>
      </c>
      <c r="L149" s="100">
        <v>80648</v>
      </c>
    </row>
    <row r="150" spans="1:12" x14ac:dyDescent="0.25">
      <c r="A150" s="396"/>
      <c r="B150" s="396" t="s">
        <v>87</v>
      </c>
      <c r="C150" s="67" t="s">
        <v>214</v>
      </c>
      <c r="D150" s="100">
        <v>16704</v>
      </c>
      <c r="E150" s="100">
        <v>17495</v>
      </c>
      <c r="F150" s="100">
        <v>12225</v>
      </c>
      <c r="G150" s="100">
        <v>13930</v>
      </c>
      <c r="H150" s="100">
        <v>18691</v>
      </c>
      <c r="I150" s="100">
        <v>16344</v>
      </c>
      <c r="J150" s="100">
        <v>14221</v>
      </c>
      <c r="K150" s="100">
        <v>18059</v>
      </c>
      <c r="L150" s="100">
        <v>20434</v>
      </c>
    </row>
    <row r="151" spans="1:12" x14ac:dyDescent="0.25">
      <c r="A151" s="396"/>
      <c r="B151" s="396"/>
      <c r="C151" s="67" t="s">
        <v>219</v>
      </c>
      <c r="D151" s="100">
        <v>643</v>
      </c>
      <c r="E151" s="100">
        <v>666</v>
      </c>
      <c r="F151" s="100">
        <v>858</v>
      </c>
      <c r="G151" s="100">
        <v>969</v>
      </c>
      <c r="H151" s="100">
        <v>1633</v>
      </c>
      <c r="I151" s="100">
        <v>1607</v>
      </c>
      <c r="J151" s="100">
        <v>1443</v>
      </c>
      <c r="K151" s="100">
        <v>1422</v>
      </c>
      <c r="L151" s="100">
        <v>1547</v>
      </c>
    </row>
    <row r="152" spans="1:12" x14ac:dyDescent="0.25">
      <c r="A152" s="396"/>
      <c r="B152" s="396"/>
      <c r="C152" s="67" t="s">
        <v>213</v>
      </c>
      <c r="D152" s="100">
        <v>409</v>
      </c>
      <c r="E152" s="100">
        <v>385</v>
      </c>
      <c r="F152" s="100">
        <v>348</v>
      </c>
      <c r="G152" s="100">
        <v>507</v>
      </c>
      <c r="H152" s="100">
        <v>695</v>
      </c>
      <c r="I152" s="100">
        <v>656</v>
      </c>
      <c r="J152" s="100">
        <v>491</v>
      </c>
      <c r="K152" s="100">
        <v>573</v>
      </c>
      <c r="L152" s="100">
        <v>652</v>
      </c>
    </row>
    <row r="153" spans="1:12" x14ac:dyDescent="0.25">
      <c r="A153" s="396"/>
      <c r="B153" s="396"/>
      <c r="C153" s="67" t="s">
        <v>216</v>
      </c>
      <c r="D153" s="100">
        <v>572</v>
      </c>
      <c r="E153" s="100">
        <v>326</v>
      </c>
      <c r="F153" s="100">
        <v>265</v>
      </c>
      <c r="G153" s="100">
        <v>339</v>
      </c>
      <c r="H153" s="100">
        <v>419</v>
      </c>
      <c r="I153" s="100">
        <v>354</v>
      </c>
      <c r="J153" s="100">
        <v>566</v>
      </c>
      <c r="K153" s="100">
        <v>281</v>
      </c>
      <c r="L153" s="100">
        <v>241</v>
      </c>
    </row>
    <row r="154" spans="1:12" x14ac:dyDescent="0.25">
      <c r="A154" s="396"/>
      <c r="B154" s="396"/>
      <c r="C154" s="67" t="s">
        <v>217</v>
      </c>
      <c r="D154" s="100">
        <v>97</v>
      </c>
      <c r="E154" s="100">
        <v>103</v>
      </c>
      <c r="F154" s="100">
        <v>58</v>
      </c>
      <c r="G154" s="100">
        <v>115</v>
      </c>
      <c r="H154" s="100">
        <v>129</v>
      </c>
      <c r="I154" s="100">
        <v>165</v>
      </c>
      <c r="J154" s="100">
        <v>181</v>
      </c>
      <c r="K154" s="100">
        <v>94</v>
      </c>
      <c r="L154" s="100">
        <v>54</v>
      </c>
    </row>
    <row r="155" spans="1:12" x14ac:dyDescent="0.25">
      <c r="A155" s="396"/>
      <c r="B155" s="396"/>
      <c r="C155" s="67" t="s">
        <v>218</v>
      </c>
      <c r="D155" s="100">
        <v>129</v>
      </c>
      <c r="E155" s="100">
        <v>263</v>
      </c>
      <c r="F155" s="100">
        <v>123</v>
      </c>
      <c r="G155" s="100">
        <v>235</v>
      </c>
      <c r="H155" s="100">
        <v>323</v>
      </c>
      <c r="I155" s="100">
        <v>384</v>
      </c>
      <c r="J155" s="100">
        <v>183</v>
      </c>
      <c r="K155" s="100">
        <v>111</v>
      </c>
      <c r="L155" s="100">
        <v>40</v>
      </c>
    </row>
    <row r="156" spans="1:12" x14ac:dyDescent="0.25">
      <c r="A156" s="396"/>
      <c r="B156" s="396"/>
      <c r="C156" s="67" t="s">
        <v>88</v>
      </c>
      <c r="D156" s="100">
        <v>18554</v>
      </c>
      <c r="E156" s="100">
        <v>19238</v>
      </c>
      <c r="F156" s="100">
        <v>13877</v>
      </c>
      <c r="G156" s="100">
        <v>16095</v>
      </c>
      <c r="H156" s="100">
        <v>21890</v>
      </c>
      <c r="I156" s="100">
        <v>19510</v>
      </c>
      <c r="J156" s="100">
        <v>17085</v>
      </c>
      <c r="K156" s="100">
        <v>20540</v>
      </c>
      <c r="L156" s="100">
        <v>22968</v>
      </c>
    </row>
    <row r="157" spans="1:12" x14ac:dyDescent="0.25">
      <c r="A157" s="396"/>
      <c r="B157" s="396" t="s">
        <v>88</v>
      </c>
      <c r="C157" s="67" t="s">
        <v>214</v>
      </c>
      <c r="D157" s="100">
        <v>110120</v>
      </c>
      <c r="E157" s="100">
        <v>103504</v>
      </c>
      <c r="F157" s="100">
        <v>77837</v>
      </c>
      <c r="G157" s="100">
        <v>82546</v>
      </c>
      <c r="H157" s="100">
        <v>99712</v>
      </c>
      <c r="I157" s="100">
        <v>79756</v>
      </c>
      <c r="J157" s="100">
        <v>65878</v>
      </c>
      <c r="K157" s="100">
        <v>79083</v>
      </c>
      <c r="L157" s="100">
        <v>87949</v>
      </c>
    </row>
    <row r="158" spans="1:12" x14ac:dyDescent="0.25">
      <c r="A158" s="396"/>
      <c r="B158" s="396"/>
      <c r="C158" s="67" t="s">
        <v>219</v>
      </c>
      <c r="D158" s="100">
        <v>9956</v>
      </c>
      <c r="E158" s="100">
        <v>8057</v>
      </c>
      <c r="F158" s="100">
        <v>10767</v>
      </c>
      <c r="G158" s="100">
        <v>12121</v>
      </c>
      <c r="H158" s="100">
        <v>16663</v>
      </c>
      <c r="I158" s="100">
        <v>13480</v>
      </c>
      <c r="J158" s="100">
        <v>11905</v>
      </c>
      <c r="K158" s="100">
        <v>10573</v>
      </c>
      <c r="L158" s="100">
        <v>10261</v>
      </c>
    </row>
    <row r="159" spans="1:12" x14ac:dyDescent="0.25">
      <c r="A159" s="396"/>
      <c r="B159" s="396"/>
      <c r="C159" s="67" t="s">
        <v>213</v>
      </c>
      <c r="D159" s="100">
        <v>2464</v>
      </c>
      <c r="E159" s="100">
        <v>1999</v>
      </c>
      <c r="F159" s="100">
        <v>2258</v>
      </c>
      <c r="G159" s="100">
        <v>2594</v>
      </c>
      <c r="H159" s="100">
        <v>3114</v>
      </c>
      <c r="I159" s="100">
        <v>2690</v>
      </c>
      <c r="J159" s="100">
        <v>1973</v>
      </c>
      <c r="K159" s="100">
        <v>2015</v>
      </c>
      <c r="L159" s="100">
        <v>2391</v>
      </c>
    </row>
    <row r="160" spans="1:12" x14ac:dyDescent="0.25">
      <c r="A160" s="396"/>
      <c r="B160" s="396"/>
      <c r="C160" s="67" t="s">
        <v>216</v>
      </c>
      <c r="D160" s="100">
        <v>7932</v>
      </c>
      <c r="E160" s="100">
        <v>4432</v>
      </c>
      <c r="F160" s="100">
        <v>3466</v>
      </c>
      <c r="G160" s="100">
        <v>3764</v>
      </c>
      <c r="H160" s="100">
        <v>4767</v>
      </c>
      <c r="I160" s="100">
        <v>3550</v>
      </c>
      <c r="J160" s="100">
        <v>4190</v>
      </c>
      <c r="K160" s="100">
        <v>2749</v>
      </c>
      <c r="L160" s="100">
        <v>2418</v>
      </c>
    </row>
    <row r="161" spans="1:12" x14ac:dyDescent="0.25">
      <c r="A161" s="396"/>
      <c r="B161" s="396"/>
      <c r="C161" s="67" t="s">
        <v>217</v>
      </c>
      <c r="D161" s="100">
        <v>469</v>
      </c>
      <c r="E161" s="100">
        <v>482</v>
      </c>
      <c r="F161" s="100">
        <v>536</v>
      </c>
      <c r="G161" s="100">
        <v>893</v>
      </c>
      <c r="H161" s="100">
        <v>680</v>
      </c>
      <c r="I161" s="100">
        <v>841</v>
      </c>
      <c r="J161" s="100">
        <v>790</v>
      </c>
      <c r="K161" s="100">
        <v>325</v>
      </c>
      <c r="L161" s="100">
        <v>202</v>
      </c>
    </row>
    <row r="162" spans="1:12" x14ac:dyDescent="0.25">
      <c r="A162" s="396"/>
      <c r="B162" s="396"/>
      <c r="C162" s="67" t="s">
        <v>218</v>
      </c>
      <c r="D162" s="100">
        <v>1834</v>
      </c>
      <c r="E162" s="100">
        <v>2628</v>
      </c>
      <c r="F162" s="100">
        <v>1335</v>
      </c>
      <c r="G162" s="100">
        <v>2337</v>
      </c>
      <c r="H162" s="100">
        <v>2656</v>
      </c>
      <c r="I162" s="100">
        <v>3005</v>
      </c>
      <c r="J162" s="100">
        <v>1360</v>
      </c>
      <c r="K162" s="100">
        <v>911</v>
      </c>
      <c r="L162" s="100">
        <v>395</v>
      </c>
    </row>
    <row r="163" spans="1:12" x14ac:dyDescent="0.25">
      <c r="A163" s="396"/>
      <c r="B163" s="396"/>
      <c r="C163" s="67" t="s">
        <v>88</v>
      </c>
      <c r="D163" s="100">
        <v>132775</v>
      </c>
      <c r="E163" s="100">
        <v>121102</v>
      </c>
      <c r="F163" s="100">
        <v>96199</v>
      </c>
      <c r="G163" s="100">
        <v>104255</v>
      </c>
      <c r="H163" s="100">
        <v>127592</v>
      </c>
      <c r="I163" s="100">
        <v>103322</v>
      </c>
      <c r="J163" s="100">
        <v>86096</v>
      </c>
      <c r="K163" s="100">
        <v>95656</v>
      </c>
      <c r="L163" s="100">
        <v>103616</v>
      </c>
    </row>
    <row r="164" spans="1:12" x14ac:dyDescent="0.25">
      <c r="A164" s="396" t="s">
        <v>112</v>
      </c>
      <c r="B164" s="396" t="s">
        <v>205</v>
      </c>
      <c r="C164" s="67" t="s">
        <v>214</v>
      </c>
      <c r="D164" s="100">
        <v>98189</v>
      </c>
      <c r="E164" s="100">
        <v>91012</v>
      </c>
      <c r="F164" s="100">
        <v>72843</v>
      </c>
      <c r="G164" s="100">
        <v>77916</v>
      </c>
      <c r="H164" s="100">
        <v>91467</v>
      </c>
      <c r="I164" s="100">
        <v>71863</v>
      </c>
      <c r="J164" s="100">
        <v>60953</v>
      </c>
      <c r="K164" s="100">
        <v>68663</v>
      </c>
      <c r="L164" s="100">
        <v>75290</v>
      </c>
    </row>
    <row r="165" spans="1:12" x14ac:dyDescent="0.25">
      <c r="A165" s="396"/>
      <c r="B165" s="396"/>
      <c r="C165" s="67" t="s">
        <v>219</v>
      </c>
      <c r="D165" s="100">
        <v>8578</v>
      </c>
      <c r="E165" s="100">
        <v>6675</v>
      </c>
      <c r="F165" s="100">
        <v>9025</v>
      </c>
      <c r="G165" s="100">
        <v>10054</v>
      </c>
      <c r="H165" s="100">
        <v>13468</v>
      </c>
      <c r="I165" s="100">
        <v>10608</v>
      </c>
      <c r="J165" s="100">
        <v>9704</v>
      </c>
      <c r="K165" s="100">
        <v>8049</v>
      </c>
      <c r="L165" s="100">
        <v>7506</v>
      </c>
    </row>
    <row r="166" spans="1:12" x14ac:dyDescent="0.25">
      <c r="A166" s="396"/>
      <c r="B166" s="396"/>
      <c r="C166" s="67" t="s">
        <v>213</v>
      </c>
      <c r="D166" s="100">
        <v>1839</v>
      </c>
      <c r="E166" s="100">
        <v>1427</v>
      </c>
      <c r="F166" s="100">
        <v>1518</v>
      </c>
      <c r="G166" s="100">
        <v>1754</v>
      </c>
      <c r="H166" s="100">
        <v>1946</v>
      </c>
      <c r="I166" s="100">
        <v>1584</v>
      </c>
      <c r="J166" s="100">
        <v>1089</v>
      </c>
      <c r="K166" s="100">
        <v>1048</v>
      </c>
      <c r="L166" s="100">
        <v>1093</v>
      </c>
    </row>
    <row r="167" spans="1:12" x14ac:dyDescent="0.25">
      <c r="A167" s="396"/>
      <c r="B167" s="396"/>
      <c r="C167" s="67" t="s">
        <v>216</v>
      </c>
      <c r="D167" s="100">
        <v>4448</v>
      </c>
      <c r="E167" s="100">
        <v>2537</v>
      </c>
      <c r="F167" s="100">
        <v>2013</v>
      </c>
      <c r="G167" s="100">
        <v>2266</v>
      </c>
      <c r="H167" s="100">
        <v>2891</v>
      </c>
      <c r="I167" s="100">
        <v>2069</v>
      </c>
      <c r="J167" s="100">
        <v>3568</v>
      </c>
      <c r="K167" s="100">
        <v>1894</v>
      </c>
      <c r="L167" s="100">
        <v>1568</v>
      </c>
    </row>
    <row r="168" spans="1:12" x14ac:dyDescent="0.25">
      <c r="A168" s="396"/>
      <c r="B168" s="396"/>
      <c r="C168" s="67" t="s">
        <v>217</v>
      </c>
      <c r="D168" s="100">
        <v>359</v>
      </c>
      <c r="E168" s="100">
        <v>436</v>
      </c>
      <c r="F168" s="100">
        <v>415</v>
      </c>
      <c r="G168" s="100">
        <v>578</v>
      </c>
      <c r="H168" s="100">
        <v>480</v>
      </c>
      <c r="I168" s="100">
        <v>650</v>
      </c>
      <c r="J168" s="100">
        <v>633</v>
      </c>
      <c r="K168" s="100">
        <v>238</v>
      </c>
      <c r="L168" s="100">
        <v>164</v>
      </c>
    </row>
    <row r="169" spans="1:12" x14ac:dyDescent="0.25">
      <c r="A169" s="396"/>
      <c r="B169" s="396"/>
      <c r="C169" s="67" t="s">
        <v>218</v>
      </c>
      <c r="D169" s="100">
        <v>1086</v>
      </c>
      <c r="E169" s="100">
        <v>1471</v>
      </c>
      <c r="F169" s="100">
        <v>738</v>
      </c>
      <c r="G169" s="100">
        <v>1357</v>
      </c>
      <c r="H169" s="100">
        <v>1480</v>
      </c>
      <c r="I169" s="100">
        <v>1836</v>
      </c>
      <c r="J169" s="100">
        <v>837</v>
      </c>
      <c r="K169" s="100">
        <v>616</v>
      </c>
      <c r="L169" s="100">
        <v>237</v>
      </c>
    </row>
    <row r="170" spans="1:12" x14ac:dyDescent="0.25">
      <c r="A170" s="396"/>
      <c r="B170" s="396"/>
      <c r="C170" s="67" t="s">
        <v>88</v>
      </c>
      <c r="D170" s="100">
        <v>114499</v>
      </c>
      <c r="E170" s="100">
        <v>103558</v>
      </c>
      <c r="F170" s="100">
        <v>86552</v>
      </c>
      <c r="G170" s="100">
        <v>93925</v>
      </c>
      <c r="H170" s="100">
        <v>111732</v>
      </c>
      <c r="I170" s="100">
        <v>88610</v>
      </c>
      <c r="J170" s="100">
        <v>76784</v>
      </c>
      <c r="K170" s="100">
        <v>80508</v>
      </c>
      <c r="L170" s="100">
        <v>85858</v>
      </c>
    </row>
    <row r="171" spans="1:12" x14ac:dyDescent="0.25">
      <c r="A171" s="396"/>
      <c r="B171" s="396" t="s">
        <v>87</v>
      </c>
      <c r="C171" s="67" t="s">
        <v>214</v>
      </c>
      <c r="D171" s="100">
        <v>19647</v>
      </c>
      <c r="E171" s="100">
        <v>20699</v>
      </c>
      <c r="F171" s="100">
        <v>15873</v>
      </c>
      <c r="G171" s="100">
        <v>18235</v>
      </c>
      <c r="H171" s="100">
        <v>24580</v>
      </c>
      <c r="I171" s="100">
        <v>21523</v>
      </c>
      <c r="J171" s="100">
        <v>19544</v>
      </c>
      <c r="K171" s="100">
        <v>23649</v>
      </c>
      <c r="L171" s="100">
        <v>26456</v>
      </c>
    </row>
    <row r="172" spans="1:12" x14ac:dyDescent="0.25">
      <c r="A172" s="396"/>
      <c r="B172" s="396"/>
      <c r="C172" s="67" t="s">
        <v>219</v>
      </c>
      <c r="D172" s="100">
        <v>600</v>
      </c>
      <c r="E172" s="100">
        <v>545</v>
      </c>
      <c r="F172" s="100">
        <v>828</v>
      </c>
      <c r="G172" s="100">
        <v>936</v>
      </c>
      <c r="H172" s="100">
        <v>1669</v>
      </c>
      <c r="I172" s="100">
        <v>1582</v>
      </c>
      <c r="J172" s="100">
        <v>1519</v>
      </c>
      <c r="K172" s="100">
        <v>1411</v>
      </c>
      <c r="L172" s="100">
        <v>1539</v>
      </c>
    </row>
    <row r="173" spans="1:12" x14ac:dyDescent="0.25">
      <c r="A173" s="396"/>
      <c r="B173" s="396"/>
      <c r="C173" s="67" t="s">
        <v>213</v>
      </c>
      <c r="D173" s="100">
        <v>490</v>
      </c>
      <c r="E173" s="100">
        <v>451</v>
      </c>
      <c r="F173" s="100">
        <v>383</v>
      </c>
      <c r="G173" s="100">
        <v>540</v>
      </c>
      <c r="H173" s="100">
        <v>719</v>
      </c>
      <c r="I173" s="100">
        <v>628</v>
      </c>
      <c r="J173" s="100">
        <v>438</v>
      </c>
      <c r="K173" s="100">
        <v>541</v>
      </c>
      <c r="L173" s="100">
        <v>605</v>
      </c>
    </row>
    <row r="174" spans="1:12" x14ac:dyDescent="0.25">
      <c r="A174" s="396"/>
      <c r="B174" s="396"/>
      <c r="C174" s="67" t="s">
        <v>216</v>
      </c>
      <c r="D174" s="100">
        <v>417</v>
      </c>
      <c r="E174" s="100">
        <v>259</v>
      </c>
      <c r="F174" s="100">
        <v>243</v>
      </c>
      <c r="G174" s="100">
        <v>239</v>
      </c>
      <c r="H174" s="100">
        <v>260</v>
      </c>
      <c r="I174" s="100">
        <v>268</v>
      </c>
      <c r="J174" s="100">
        <v>664</v>
      </c>
      <c r="K174" s="100">
        <v>254</v>
      </c>
      <c r="L174" s="100">
        <v>217</v>
      </c>
    </row>
    <row r="175" spans="1:12" x14ac:dyDescent="0.25">
      <c r="A175" s="396"/>
      <c r="B175" s="396"/>
      <c r="C175" s="67" t="s">
        <v>217</v>
      </c>
      <c r="D175" s="100">
        <v>103</v>
      </c>
      <c r="E175" s="100">
        <v>57</v>
      </c>
      <c r="F175" s="100">
        <v>87</v>
      </c>
      <c r="G175" s="100">
        <v>118</v>
      </c>
      <c r="H175" s="100">
        <v>113</v>
      </c>
      <c r="I175" s="100">
        <v>150</v>
      </c>
      <c r="J175" s="100">
        <v>183</v>
      </c>
      <c r="K175" s="100">
        <v>100</v>
      </c>
      <c r="L175" s="100">
        <v>38</v>
      </c>
    </row>
    <row r="176" spans="1:12" x14ac:dyDescent="0.25">
      <c r="A176" s="396"/>
      <c r="B176" s="396"/>
      <c r="C176" s="67" t="s">
        <v>218</v>
      </c>
      <c r="D176" s="100">
        <v>128</v>
      </c>
      <c r="E176" s="100">
        <v>253</v>
      </c>
      <c r="F176" s="100">
        <v>137</v>
      </c>
      <c r="G176" s="100">
        <v>243</v>
      </c>
      <c r="H176" s="100">
        <v>303</v>
      </c>
      <c r="I176" s="100">
        <v>356</v>
      </c>
      <c r="J176" s="100">
        <v>209</v>
      </c>
      <c r="K176" s="100">
        <v>112</v>
      </c>
      <c r="L176" s="100">
        <v>38</v>
      </c>
    </row>
    <row r="177" spans="1:12" x14ac:dyDescent="0.25">
      <c r="A177" s="396"/>
      <c r="B177" s="396"/>
      <c r="C177" s="67" t="s">
        <v>88</v>
      </c>
      <c r="D177" s="100">
        <v>21385</v>
      </c>
      <c r="E177" s="100">
        <v>22264</v>
      </c>
      <c r="F177" s="100">
        <v>17551</v>
      </c>
      <c r="G177" s="100">
        <v>20311</v>
      </c>
      <c r="H177" s="100">
        <v>27644</v>
      </c>
      <c r="I177" s="100">
        <v>24507</v>
      </c>
      <c r="J177" s="100">
        <v>22557</v>
      </c>
      <c r="K177" s="100">
        <v>26067</v>
      </c>
      <c r="L177" s="100">
        <v>28893</v>
      </c>
    </row>
    <row r="178" spans="1:12" x14ac:dyDescent="0.25">
      <c r="A178" s="396"/>
      <c r="B178" s="396" t="s">
        <v>88</v>
      </c>
      <c r="C178" s="67" t="s">
        <v>214</v>
      </c>
      <c r="D178" s="100">
        <v>117836</v>
      </c>
      <c r="E178" s="100">
        <v>111711</v>
      </c>
      <c r="F178" s="100">
        <v>88716</v>
      </c>
      <c r="G178" s="100">
        <v>96151</v>
      </c>
      <c r="H178" s="100">
        <v>116047</v>
      </c>
      <c r="I178" s="100">
        <v>93386</v>
      </c>
      <c r="J178" s="100">
        <v>80497</v>
      </c>
      <c r="K178" s="100">
        <v>92312</v>
      </c>
      <c r="L178" s="100">
        <v>101746</v>
      </c>
    </row>
    <row r="179" spans="1:12" x14ac:dyDescent="0.25">
      <c r="A179" s="396"/>
      <c r="B179" s="396"/>
      <c r="C179" s="67" t="s">
        <v>219</v>
      </c>
      <c r="D179" s="100">
        <v>9178</v>
      </c>
      <c r="E179" s="100">
        <v>7220</v>
      </c>
      <c r="F179" s="100">
        <v>9853</v>
      </c>
      <c r="G179" s="100">
        <v>10990</v>
      </c>
      <c r="H179" s="100">
        <v>15137</v>
      </c>
      <c r="I179" s="100">
        <v>12190</v>
      </c>
      <c r="J179" s="100">
        <v>11223</v>
      </c>
      <c r="K179" s="100">
        <v>9460</v>
      </c>
      <c r="L179" s="100">
        <v>9045</v>
      </c>
    </row>
    <row r="180" spans="1:12" x14ac:dyDescent="0.25">
      <c r="A180" s="396"/>
      <c r="B180" s="396"/>
      <c r="C180" s="67" t="s">
        <v>213</v>
      </c>
      <c r="D180" s="100">
        <v>2329</v>
      </c>
      <c r="E180" s="100">
        <v>1878</v>
      </c>
      <c r="F180" s="100">
        <v>1901</v>
      </c>
      <c r="G180" s="100">
        <v>2294</v>
      </c>
      <c r="H180" s="100">
        <v>2665</v>
      </c>
      <c r="I180" s="100">
        <v>2212</v>
      </c>
      <c r="J180" s="100">
        <v>1527</v>
      </c>
      <c r="K180" s="100">
        <v>1589</v>
      </c>
      <c r="L180" s="100">
        <v>1698</v>
      </c>
    </row>
    <row r="181" spans="1:12" x14ac:dyDescent="0.25">
      <c r="A181" s="396"/>
      <c r="B181" s="396"/>
      <c r="C181" s="67" t="s">
        <v>216</v>
      </c>
      <c r="D181" s="100">
        <v>4865</v>
      </c>
      <c r="E181" s="100">
        <v>2796</v>
      </c>
      <c r="F181" s="100">
        <v>2256</v>
      </c>
      <c r="G181" s="100">
        <v>2505</v>
      </c>
      <c r="H181" s="100">
        <v>3151</v>
      </c>
      <c r="I181" s="100">
        <v>2337</v>
      </c>
      <c r="J181" s="100">
        <v>4232</v>
      </c>
      <c r="K181" s="100">
        <v>2148</v>
      </c>
      <c r="L181" s="100">
        <v>1785</v>
      </c>
    </row>
    <row r="182" spans="1:12" x14ac:dyDescent="0.25">
      <c r="A182" s="396"/>
      <c r="B182" s="396"/>
      <c r="C182" s="67" t="s">
        <v>217</v>
      </c>
      <c r="D182" s="100">
        <v>462</v>
      </c>
      <c r="E182" s="100">
        <v>493</v>
      </c>
      <c r="F182" s="100">
        <v>502</v>
      </c>
      <c r="G182" s="100">
        <v>696</v>
      </c>
      <c r="H182" s="100">
        <v>593</v>
      </c>
      <c r="I182" s="100">
        <v>800</v>
      </c>
      <c r="J182" s="100">
        <v>816</v>
      </c>
      <c r="K182" s="100">
        <v>338</v>
      </c>
      <c r="L182" s="100">
        <v>202</v>
      </c>
    </row>
    <row r="183" spans="1:12" x14ac:dyDescent="0.25">
      <c r="A183" s="396"/>
      <c r="B183" s="396"/>
      <c r="C183" s="67" t="s">
        <v>218</v>
      </c>
      <c r="D183" s="100">
        <v>1214</v>
      </c>
      <c r="E183" s="100">
        <v>1724</v>
      </c>
      <c r="F183" s="100">
        <v>875</v>
      </c>
      <c r="G183" s="100">
        <v>1600</v>
      </c>
      <c r="H183" s="100">
        <v>1783</v>
      </c>
      <c r="I183" s="100">
        <v>2192</v>
      </c>
      <c r="J183" s="100">
        <v>1046</v>
      </c>
      <c r="K183" s="100">
        <v>728</v>
      </c>
      <c r="L183" s="100">
        <v>275</v>
      </c>
    </row>
    <row r="184" spans="1:12" x14ac:dyDescent="0.25">
      <c r="A184" s="396"/>
      <c r="B184" s="396"/>
      <c r="C184" s="67" t="s">
        <v>88</v>
      </c>
      <c r="D184" s="100">
        <v>135884</v>
      </c>
      <c r="E184" s="100">
        <v>125822</v>
      </c>
      <c r="F184" s="100">
        <v>104103</v>
      </c>
      <c r="G184" s="100">
        <v>114236</v>
      </c>
      <c r="H184" s="100">
        <v>139376</v>
      </c>
      <c r="I184" s="100">
        <v>113117</v>
      </c>
      <c r="J184" s="100">
        <v>99341</v>
      </c>
      <c r="K184" s="100">
        <v>106575</v>
      </c>
      <c r="L184" s="100">
        <v>114751</v>
      </c>
    </row>
    <row r="185" spans="1:12" x14ac:dyDescent="0.25">
      <c r="A185" s="20" t="s">
        <v>93</v>
      </c>
      <c r="B185" s="38"/>
      <c r="C185" s="38"/>
      <c r="D185" s="38"/>
      <c r="E185" s="38"/>
      <c r="F185" s="38"/>
      <c r="G185" s="38"/>
      <c r="H185" s="38"/>
      <c r="I185" s="38"/>
      <c r="J185" s="38"/>
    </row>
  </sheetData>
  <mergeCells count="40">
    <mergeCell ref="A164:A184"/>
    <mergeCell ref="B164:B170"/>
    <mergeCell ref="B171:B177"/>
    <mergeCell ref="B178:B184"/>
    <mergeCell ref="B142:C142"/>
    <mergeCell ref="A143:A163"/>
    <mergeCell ref="B143:B149"/>
    <mergeCell ref="B150:B156"/>
    <mergeCell ref="B157:B163"/>
    <mergeCell ref="A119:A139"/>
    <mergeCell ref="B119:B125"/>
    <mergeCell ref="B126:B132"/>
    <mergeCell ref="B133:B139"/>
    <mergeCell ref="B97:C97"/>
    <mergeCell ref="A98:A118"/>
    <mergeCell ref="B98:B104"/>
    <mergeCell ref="B105:B111"/>
    <mergeCell ref="B112:B118"/>
    <mergeCell ref="B88:B94"/>
    <mergeCell ref="B52:C52"/>
    <mergeCell ref="A53:A73"/>
    <mergeCell ref="B53:B59"/>
    <mergeCell ref="B60:B66"/>
    <mergeCell ref="B67:B73"/>
    <mergeCell ref="A141:L141"/>
    <mergeCell ref="A96:L96"/>
    <mergeCell ref="A51:L51"/>
    <mergeCell ref="A6:L6"/>
    <mergeCell ref="A29:A49"/>
    <mergeCell ref="B29:B35"/>
    <mergeCell ref="B36:B42"/>
    <mergeCell ref="B43:B49"/>
    <mergeCell ref="B7:C7"/>
    <mergeCell ref="A8:A28"/>
    <mergeCell ref="B8:B14"/>
    <mergeCell ref="B15:B21"/>
    <mergeCell ref="B22:B28"/>
    <mergeCell ref="A74:A94"/>
    <mergeCell ref="B74:B80"/>
    <mergeCell ref="B81:B87"/>
  </mergeCells>
  <hyperlinks>
    <hyperlink ref="A1" location="Indice!A1" display="Indice" xr:uid="{F669C7D5-DF8A-4DD3-A395-577A61E8ABEF}"/>
  </hyperlinks>
  <pageMargins left="0.7" right="0.7" top="0.75" bottom="0.75" header="0.3" footer="0.3"/>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650845-5635-4F66-9EE1-12404A969658}">
  <sheetPr codeName="Hoja69"/>
  <dimension ref="A1:L185"/>
  <sheetViews>
    <sheetView workbookViewId="0">
      <selection activeCell="N20" sqref="N20"/>
    </sheetView>
  </sheetViews>
  <sheetFormatPr baseColWidth="10" defaultColWidth="9.140625" defaultRowHeight="15" x14ac:dyDescent="0.25"/>
  <cols>
    <col min="1" max="1" width="13.5703125" style="73" customWidth="1"/>
    <col min="2" max="2" width="18.42578125" style="73" customWidth="1"/>
    <col min="3" max="11" width="9.5703125" style="73" customWidth="1"/>
    <col min="12" max="12" width="9.140625" style="73"/>
    <col min="13" max="16384" width="9.140625" style="2"/>
  </cols>
  <sheetData>
    <row r="1" spans="1:11" x14ac:dyDescent="0.25">
      <c r="A1" s="59" t="s">
        <v>42</v>
      </c>
      <c r="B1" s="38"/>
    </row>
    <row r="2" spans="1:11" x14ac:dyDescent="0.25">
      <c r="A2" s="59"/>
      <c r="B2" s="38"/>
    </row>
    <row r="3" spans="1:11" x14ac:dyDescent="0.25">
      <c r="A3" s="13" t="s">
        <v>30</v>
      </c>
    </row>
    <row r="4" spans="1:11" x14ac:dyDescent="0.25">
      <c r="A4" s="14" t="s">
        <v>69</v>
      </c>
    </row>
    <row r="6" spans="1:11" x14ac:dyDescent="0.25">
      <c r="A6" s="394" t="s">
        <v>70</v>
      </c>
      <c r="B6" s="394"/>
      <c r="C6" s="394"/>
      <c r="D6" s="394"/>
      <c r="E6" s="394"/>
      <c r="F6" s="394"/>
      <c r="G6" s="394"/>
      <c r="H6" s="394"/>
      <c r="I6" s="394"/>
      <c r="J6" s="394"/>
      <c r="K6" s="394"/>
    </row>
    <row r="7" spans="1:11" x14ac:dyDescent="0.25">
      <c r="A7" s="83" t="s">
        <v>80</v>
      </c>
      <c r="B7" s="75" t="s">
        <v>81</v>
      </c>
      <c r="C7" s="75" t="s">
        <v>71</v>
      </c>
      <c r="D7" s="75" t="s">
        <v>72</v>
      </c>
      <c r="E7" s="75" t="s">
        <v>73</v>
      </c>
      <c r="F7" s="75" t="s">
        <v>74</v>
      </c>
      <c r="G7" s="75" t="s">
        <v>75</v>
      </c>
      <c r="H7" s="75" t="s">
        <v>76</v>
      </c>
      <c r="I7" s="75" t="s">
        <v>77</v>
      </c>
      <c r="J7" s="75" t="s">
        <v>78</v>
      </c>
      <c r="K7" s="60">
        <v>2024</v>
      </c>
    </row>
    <row r="8" spans="1:11" x14ac:dyDescent="0.25">
      <c r="A8" s="369" t="s">
        <v>202</v>
      </c>
      <c r="B8" s="84" t="s">
        <v>214</v>
      </c>
      <c r="C8" s="91">
        <v>81.166529655456543</v>
      </c>
      <c r="D8" s="91">
        <v>79.274976253509521</v>
      </c>
      <c r="E8" s="91">
        <v>82.292455434799194</v>
      </c>
      <c r="F8" s="161">
        <v>82.078349527418595</v>
      </c>
      <c r="G8" s="91">
        <v>79.637312889099121</v>
      </c>
      <c r="H8" s="91">
        <v>80.775332450866699</v>
      </c>
      <c r="I8" s="91">
        <v>78.79941463470459</v>
      </c>
      <c r="J8" s="91">
        <v>82.723456621170044</v>
      </c>
      <c r="K8" s="91">
        <v>84.355213198940106</v>
      </c>
    </row>
    <row r="9" spans="1:11" x14ac:dyDescent="0.25">
      <c r="A9" s="369" t="s">
        <v>202</v>
      </c>
      <c r="B9" s="84" t="s">
        <v>215</v>
      </c>
      <c r="C9" s="91">
        <v>9.9869884550571442</v>
      </c>
      <c r="D9" s="91">
        <v>13.51652592420578</v>
      </c>
      <c r="E9" s="91">
        <v>11.438477039337158</v>
      </c>
      <c r="F9" s="161">
        <v>11.0942829940037</v>
      </c>
      <c r="G9" s="91">
        <v>12.028879672288895</v>
      </c>
      <c r="H9" s="91">
        <v>11.819934099912643</v>
      </c>
      <c r="I9" s="91">
        <v>12.223470956087112</v>
      </c>
      <c r="J9" s="91">
        <v>11.733949184417725</v>
      </c>
      <c r="K9" s="91">
        <v>11.6752711081974</v>
      </c>
    </row>
    <row r="10" spans="1:11" x14ac:dyDescent="0.25">
      <c r="A10" s="369" t="s">
        <v>202</v>
      </c>
      <c r="B10" s="84" t="s">
        <v>213</v>
      </c>
      <c r="C10" s="91">
        <v>3.3806655555963516</v>
      </c>
      <c r="D10" s="91">
        <v>2.4325985461473465</v>
      </c>
      <c r="E10" s="91">
        <v>3.033389151096344</v>
      </c>
      <c r="F10" s="161">
        <v>3.0005611707662001</v>
      </c>
      <c r="G10" s="91">
        <v>3.5578213632106781</v>
      </c>
      <c r="H10" s="91">
        <v>2.9421303421258926</v>
      </c>
      <c r="I10" s="91">
        <v>2.2927826270461082</v>
      </c>
      <c r="J10" s="91">
        <v>2.2139094769954681</v>
      </c>
      <c r="K10" s="91">
        <v>1.9768362970854101</v>
      </c>
    </row>
    <row r="11" spans="1:11" x14ac:dyDescent="0.25">
      <c r="A11" s="369" t="s">
        <v>202</v>
      </c>
      <c r="B11" s="84" t="s">
        <v>216</v>
      </c>
      <c r="C11" s="91">
        <v>3.9991553872823715</v>
      </c>
      <c r="D11" s="91">
        <v>2.8789343312382698</v>
      </c>
      <c r="E11" s="91">
        <v>2.0734118297696114</v>
      </c>
      <c r="F11" s="161">
        <v>2.0788539505790999</v>
      </c>
      <c r="G11" s="91">
        <v>2.8190609067678452</v>
      </c>
      <c r="H11" s="91">
        <v>2.163238637149334</v>
      </c>
      <c r="I11" s="91">
        <v>4.8371165990829468</v>
      </c>
      <c r="J11" s="91">
        <v>2.4181133136153221</v>
      </c>
      <c r="K11" s="91">
        <v>1.77661230844874</v>
      </c>
    </row>
    <row r="12" spans="1:11" x14ac:dyDescent="0.25">
      <c r="A12" s="369" t="s">
        <v>202</v>
      </c>
      <c r="B12" s="84" t="s">
        <v>217</v>
      </c>
      <c r="C12" s="91">
        <v>0.54175793193280697</v>
      </c>
      <c r="D12" s="91">
        <v>0.4721770528703928</v>
      </c>
      <c r="E12" s="91">
        <v>0.55539556778967381</v>
      </c>
      <c r="F12" s="161">
        <v>0.71842468646949997</v>
      </c>
      <c r="G12" s="91">
        <v>0.71748453192412853</v>
      </c>
      <c r="H12" s="91">
        <v>0.75774090364575386</v>
      </c>
      <c r="I12" s="91">
        <v>0.75475513003766537</v>
      </c>
      <c r="J12" s="91">
        <v>0.27659563347697258</v>
      </c>
      <c r="K12" s="91">
        <v>0.10361750753457701</v>
      </c>
    </row>
    <row r="13" spans="1:11" x14ac:dyDescent="0.25">
      <c r="A13" s="369" t="s">
        <v>202</v>
      </c>
      <c r="B13" s="84" t="s">
        <v>218</v>
      </c>
      <c r="C13" s="91">
        <v>0.92490231618285179</v>
      </c>
      <c r="D13" s="91">
        <v>1.4247880317270756</v>
      </c>
      <c r="E13" s="91">
        <v>0.60687260702252388</v>
      </c>
      <c r="F13" s="161">
        <v>1.0295276707629999</v>
      </c>
      <c r="G13" s="91">
        <v>1.239438634365797</v>
      </c>
      <c r="H13" s="91">
        <v>1.5416220761835575</v>
      </c>
      <c r="I13" s="91">
        <v>1.0924587957561016</v>
      </c>
      <c r="J13" s="91">
        <v>0.63397623598575592</v>
      </c>
      <c r="K13" s="91">
        <v>0.11244957979367499</v>
      </c>
    </row>
    <row r="14" spans="1:11" x14ac:dyDescent="0.25">
      <c r="A14" s="369" t="s">
        <v>202</v>
      </c>
      <c r="B14" s="84" t="s">
        <v>88</v>
      </c>
      <c r="C14" s="91">
        <v>100</v>
      </c>
      <c r="D14" s="91">
        <v>100</v>
      </c>
      <c r="E14" s="91">
        <v>100</v>
      </c>
      <c r="F14" s="161">
        <v>100</v>
      </c>
      <c r="G14" s="91">
        <v>100</v>
      </c>
      <c r="H14" s="91">
        <v>100</v>
      </c>
      <c r="I14" s="91">
        <v>100</v>
      </c>
      <c r="J14" s="91">
        <v>100</v>
      </c>
      <c r="K14" s="91">
        <v>100</v>
      </c>
    </row>
    <row r="15" spans="1:11" x14ac:dyDescent="0.25">
      <c r="A15" s="369" t="s">
        <v>203</v>
      </c>
      <c r="B15" s="84" t="s">
        <v>214</v>
      </c>
      <c r="C15" s="91">
        <v>87.71851658821106</v>
      </c>
      <c r="D15" s="91">
        <v>87.343579530715942</v>
      </c>
      <c r="E15" s="91">
        <v>88.970595598220825</v>
      </c>
      <c r="F15" s="161">
        <v>86.418698555676301</v>
      </c>
      <c r="G15" s="91">
        <v>85.543137788772583</v>
      </c>
      <c r="H15" s="91">
        <v>83.490175008773804</v>
      </c>
      <c r="I15" s="91">
        <v>83.359110355377197</v>
      </c>
      <c r="J15" s="91">
        <v>86.114323139190674</v>
      </c>
      <c r="K15" s="91">
        <v>88.526502717537497</v>
      </c>
    </row>
    <row r="16" spans="1:11" x14ac:dyDescent="0.25">
      <c r="A16" s="369" t="s">
        <v>203</v>
      </c>
      <c r="B16" s="84" t="s">
        <v>215</v>
      </c>
      <c r="C16" s="91">
        <v>5.3897414356470108</v>
      </c>
      <c r="D16" s="91">
        <v>6.9227732717990875</v>
      </c>
      <c r="E16" s="91">
        <v>6.2867976725101471</v>
      </c>
      <c r="F16" s="161">
        <v>7.2709102817747997</v>
      </c>
      <c r="G16" s="91">
        <v>8.9733757078647614</v>
      </c>
      <c r="H16" s="91">
        <v>9.9895067512989044</v>
      </c>
      <c r="I16" s="91">
        <v>9.8985537886619568</v>
      </c>
      <c r="J16" s="91">
        <v>9.0153969824314117</v>
      </c>
      <c r="K16" s="91">
        <v>8.03444007964268</v>
      </c>
    </row>
    <row r="17" spans="1:11" x14ac:dyDescent="0.25">
      <c r="A17" s="369" t="s">
        <v>203</v>
      </c>
      <c r="B17" s="84" t="s">
        <v>213</v>
      </c>
      <c r="C17" s="91">
        <v>3.648265078663826</v>
      </c>
      <c r="D17" s="91">
        <v>2.4129992350935936</v>
      </c>
      <c r="E17" s="91">
        <v>2.2320196032524109</v>
      </c>
      <c r="F17" s="161">
        <v>2.8369919714781999</v>
      </c>
      <c r="G17" s="91">
        <v>2.6997590437531471</v>
      </c>
      <c r="H17" s="91">
        <v>3.3699825406074524</v>
      </c>
      <c r="I17" s="91">
        <v>2.5354953482747078</v>
      </c>
      <c r="J17" s="91">
        <v>2.7008084580302238</v>
      </c>
      <c r="K17" s="91">
        <v>2.6018403917558999</v>
      </c>
    </row>
    <row r="18" spans="1:11" x14ac:dyDescent="0.25">
      <c r="A18" s="369" t="s">
        <v>203</v>
      </c>
      <c r="B18" s="84" t="s">
        <v>216</v>
      </c>
      <c r="C18" s="91">
        <v>2.0828496664762497</v>
      </c>
      <c r="D18" s="91">
        <v>1.6274444758892059</v>
      </c>
      <c r="E18" s="91">
        <v>1.2511813081800938</v>
      </c>
      <c r="F18" s="161">
        <v>1.2692694652829</v>
      </c>
      <c r="G18" s="91">
        <v>1.0073358193039894</v>
      </c>
      <c r="H18" s="91">
        <v>1.2568097561597824</v>
      </c>
      <c r="I18" s="91">
        <v>2.2438172250986099</v>
      </c>
      <c r="J18" s="91">
        <v>1.2564985081553459</v>
      </c>
      <c r="K18" s="91">
        <v>0.62573319700801799</v>
      </c>
    </row>
    <row r="19" spans="1:11" x14ac:dyDescent="0.25">
      <c r="A19" s="369" t="s">
        <v>203</v>
      </c>
      <c r="B19" s="84" t="s">
        <v>217</v>
      </c>
      <c r="C19" s="91">
        <v>0.6124510895460844</v>
      </c>
      <c r="D19" s="91">
        <v>0.63637378625571728</v>
      </c>
      <c r="E19" s="91">
        <v>0.27436420787125826</v>
      </c>
      <c r="F19" s="161">
        <v>0.83188720905890001</v>
      </c>
      <c r="G19" s="91">
        <v>0.54937140084803104</v>
      </c>
      <c r="H19" s="91">
        <v>0.61464216560125351</v>
      </c>
      <c r="I19" s="91">
        <v>1.1715495027601719</v>
      </c>
      <c r="J19" s="91">
        <v>0.35033160820603371</v>
      </c>
      <c r="K19" s="91">
        <v>0.124091911962546</v>
      </c>
    </row>
    <row r="20" spans="1:11" x14ac:dyDescent="0.25">
      <c r="A20" s="369" t="s">
        <v>203</v>
      </c>
      <c r="B20" s="84" t="s">
        <v>218</v>
      </c>
      <c r="C20" s="91">
        <v>0.54817488417029381</v>
      </c>
      <c r="D20" s="91">
        <v>1.0568280704319477</v>
      </c>
      <c r="E20" s="91">
        <v>0.98504247143864632</v>
      </c>
      <c r="F20" s="161">
        <v>1.3722425167289001</v>
      </c>
      <c r="G20" s="91">
        <v>1.2270223349332809</v>
      </c>
      <c r="H20" s="91">
        <v>1.2788860127329826</v>
      </c>
      <c r="I20" s="91">
        <v>0.79147312790155411</v>
      </c>
      <c r="J20" s="91">
        <v>0.56264004670083523</v>
      </c>
      <c r="K20" s="91">
        <v>8.7391702093311097E-2</v>
      </c>
    </row>
    <row r="21" spans="1:11" x14ac:dyDescent="0.25">
      <c r="A21" s="369" t="s">
        <v>203</v>
      </c>
      <c r="B21" s="84" t="s">
        <v>88</v>
      </c>
      <c r="C21" s="91">
        <v>100</v>
      </c>
      <c r="D21" s="91">
        <v>100</v>
      </c>
      <c r="E21" s="91">
        <v>100</v>
      </c>
      <c r="F21" s="161">
        <v>100</v>
      </c>
      <c r="G21" s="91">
        <v>100</v>
      </c>
      <c r="H21" s="91">
        <v>100</v>
      </c>
      <c r="I21" s="91">
        <v>100</v>
      </c>
      <c r="J21" s="91">
        <v>100</v>
      </c>
      <c r="K21" s="91">
        <v>100</v>
      </c>
    </row>
    <row r="22" spans="1:11" x14ac:dyDescent="0.25">
      <c r="A22" s="369" t="s">
        <v>220</v>
      </c>
      <c r="B22" s="84" t="s">
        <v>214</v>
      </c>
      <c r="C22" s="91">
        <v>89.022791385650635</v>
      </c>
      <c r="D22" s="91">
        <v>89.00875449180603</v>
      </c>
      <c r="E22" s="91">
        <v>90.013927221298218</v>
      </c>
      <c r="F22" s="161">
        <v>89.068649568678595</v>
      </c>
      <c r="G22" s="91">
        <v>88.501381874084473</v>
      </c>
      <c r="H22" s="91">
        <v>87.571024894714355</v>
      </c>
      <c r="I22" s="91">
        <v>86.372774839401245</v>
      </c>
      <c r="J22" s="91">
        <v>87.244236469268799</v>
      </c>
      <c r="K22" s="91">
        <v>88.401740911837294</v>
      </c>
    </row>
    <row r="23" spans="1:11" x14ac:dyDescent="0.25">
      <c r="A23" s="369" t="s">
        <v>220</v>
      </c>
      <c r="B23" s="84" t="s">
        <v>215</v>
      </c>
      <c r="C23" s="91">
        <v>3.9257880300283432</v>
      </c>
      <c r="D23" s="91">
        <v>4.8506099730730057</v>
      </c>
      <c r="E23" s="91">
        <v>5.8840196579694748</v>
      </c>
      <c r="F23" s="161">
        <v>5.4213368952901</v>
      </c>
      <c r="G23" s="91">
        <v>6.6075928509235382</v>
      </c>
      <c r="H23" s="91">
        <v>6.7781843245029449</v>
      </c>
      <c r="I23" s="91">
        <v>7.7615790069103241</v>
      </c>
      <c r="J23" s="91">
        <v>8.1291183829307556</v>
      </c>
      <c r="K23" s="91">
        <v>7.6929371954188497</v>
      </c>
    </row>
    <row r="24" spans="1:11" x14ac:dyDescent="0.25">
      <c r="A24" s="369" t="s">
        <v>220</v>
      </c>
      <c r="B24" s="84" t="s">
        <v>213</v>
      </c>
      <c r="C24" s="91">
        <v>4.1158109903335571</v>
      </c>
      <c r="D24" s="91">
        <v>3.3120233565568924</v>
      </c>
      <c r="E24" s="91">
        <v>2.2260319441556931</v>
      </c>
      <c r="F24" s="161">
        <v>2.8340786340670001</v>
      </c>
      <c r="G24" s="91">
        <v>2.6908550411462784</v>
      </c>
      <c r="H24" s="91">
        <v>3.1728241592645645</v>
      </c>
      <c r="I24" s="91">
        <v>2.4794608354568481</v>
      </c>
      <c r="J24" s="91">
        <v>2.7199683710932732</v>
      </c>
      <c r="K24" s="91">
        <v>3.1881709650712802</v>
      </c>
    </row>
    <row r="25" spans="1:11" x14ac:dyDescent="0.25">
      <c r="A25" s="369" t="s">
        <v>220</v>
      </c>
      <c r="B25" s="84" t="s">
        <v>216</v>
      </c>
      <c r="C25" s="91">
        <v>1.8257906660437584</v>
      </c>
      <c r="D25" s="91">
        <v>1.0937674902379513</v>
      </c>
      <c r="E25" s="91">
        <v>0.62954630702733994</v>
      </c>
      <c r="F25" s="161">
        <v>1.1854078902106999</v>
      </c>
      <c r="G25" s="91">
        <v>0.78209685161709785</v>
      </c>
      <c r="H25" s="91">
        <v>0.77890977263450623</v>
      </c>
      <c r="I25" s="91">
        <v>1.6538679599761963</v>
      </c>
      <c r="J25" s="91">
        <v>1.143343560397625</v>
      </c>
      <c r="K25" s="91">
        <v>0.449003585754638</v>
      </c>
    </row>
    <row r="26" spans="1:11" x14ac:dyDescent="0.25">
      <c r="A26" s="369" t="s">
        <v>220</v>
      </c>
      <c r="B26" s="84" t="s">
        <v>217</v>
      </c>
      <c r="C26" s="91">
        <v>0.44798864983022213</v>
      </c>
      <c r="D26" s="91">
        <v>0.42704660445451736</v>
      </c>
      <c r="E26" s="91">
        <v>0.51644700579345226</v>
      </c>
      <c r="F26" s="161">
        <v>0.4869397400903</v>
      </c>
      <c r="G26" s="91">
        <v>0.50965528935194016</v>
      </c>
      <c r="H26" s="91">
        <v>0.57319621555507183</v>
      </c>
      <c r="I26" s="91">
        <v>0.85761081427335739</v>
      </c>
      <c r="J26" s="91">
        <v>0.48715849407017231</v>
      </c>
      <c r="K26" s="91">
        <v>0.16762618678385499</v>
      </c>
    </row>
    <row r="27" spans="1:11" x14ac:dyDescent="0.25">
      <c r="A27" s="369" t="s">
        <v>220</v>
      </c>
      <c r="B27" s="84" t="s">
        <v>218</v>
      </c>
      <c r="C27" s="91">
        <v>0.66183218732476234</v>
      </c>
      <c r="D27" s="91">
        <v>1.3077985495328903</v>
      </c>
      <c r="E27" s="91">
        <v>0.73002609424293041</v>
      </c>
      <c r="F27" s="161">
        <v>1.0035872716631999</v>
      </c>
      <c r="G27" s="91">
        <v>0.90841632336378098</v>
      </c>
      <c r="H27" s="91">
        <v>1.1258594691753387</v>
      </c>
      <c r="I27" s="91">
        <v>0.87470933794975281</v>
      </c>
      <c r="J27" s="91">
        <v>0.27617721352726221</v>
      </c>
      <c r="K27" s="91">
        <v>0.100521155134012</v>
      </c>
    </row>
    <row r="28" spans="1:11" x14ac:dyDescent="0.25">
      <c r="A28" s="369" t="s">
        <v>220</v>
      </c>
      <c r="B28" s="84" t="s">
        <v>88</v>
      </c>
      <c r="C28" s="91">
        <v>100</v>
      </c>
      <c r="D28" s="91">
        <v>100</v>
      </c>
      <c r="E28" s="91">
        <v>100</v>
      </c>
      <c r="F28" s="161">
        <v>100</v>
      </c>
      <c r="G28" s="91">
        <v>100</v>
      </c>
      <c r="H28" s="91">
        <v>100</v>
      </c>
      <c r="I28" s="91">
        <v>100</v>
      </c>
      <c r="J28" s="91">
        <v>100</v>
      </c>
      <c r="K28" s="91">
        <v>100</v>
      </c>
    </row>
    <row r="29" spans="1:11" x14ac:dyDescent="0.25">
      <c r="A29" s="369" t="s">
        <v>221</v>
      </c>
      <c r="B29" s="84" t="s">
        <v>214</v>
      </c>
      <c r="C29" s="91">
        <v>88.795453310012817</v>
      </c>
      <c r="D29" s="91">
        <v>89.045268297195435</v>
      </c>
      <c r="E29" s="91">
        <v>90.688896179199219</v>
      </c>
      <c r="F29" s="161">
        <v>88.570453146051705</v>
      </c>
      <c r="G29" s="91">
        <v>88.593053817749023</v>
      </c>
      <c r="H29" s="91">
        <v>89.708226919174194</v>
      </c>
      <c r="I29" s="91">
        <v>87.169563770294189</v>
      </c>
      <c r="J29" s="91">
        <v>88.614320755004883</v>
      </c>
      <c r="K29" s="91">
        <v>90.2653418866538</v>
      </c>
    </row>
    <row r="30" spans="1:11" x14ac:dyDescent="0.25">
      <c r="A30" s="369" t="s">
        <v>221</v>
      </c>
      <c r="B30" s="84" t="s">
        <v>215</v>
      </c>
      <c r="C30" s="91">
        <v>3.7985470145940781</v>
      </c>
      <c r="D30" s="91">
        <v>3.5435233265161514</v>
      </c>
      <c r="E30" s="91">
        <v>4.3757796287536621</v>
      </c>
      <c r="F30" s="161">
        <v>4.5442629746816001</v>
      </c>
      <c r="G30" s="91">
        <v>5.3650211542844772</v>
      </c>
      <c r="H30" s="91">
        <v>4.9945250153541565</v>
      </c>
      <c r="I30" s="91">
        <v>6.3717350363731384</v>
      </c>
      <c r="J30" s="91">
        <v>7.1262367069721222</v>
      </c>
      <c r="K30" s="91">
        <v>6.3235757883013202</v>
      </c>
    </row>
    <row r="31" spans="1:11" x14ac:dyDescent="0.25">
      <c r="A31" s="369" t="s">
        <v>221</v>
      </c>
      <c r="B31" s="84" t="s">
        <v>213</v>
      </c>
      <c r="C31" s="91">
        <v>4.1580941528081894</v>
      </c>
      <c r="D31" s="91">
        <v>4.5257005840539932</v>
      </c>
      <c r="E31" s="91">
        <v>3.2114937901496887</v>
      </c>
      <c r="F31" s="161">
        <v>3.5932232321939002</v>
      </c>
      <c r="G31" s="91">
        <v>3.8388438522815704</v>
      </c>
      <c r="H31" s="91">
        <v>2.7516132220625877</v>
      </c>
      <c r="I31" s="91">
        <v>2.5437040254473686</v>
      </c>
      <c r="J31" s="91">
        <v>2.919081412255764</v>
      </c>
      <c r="K31" s="91">
        <v>2.6176913219989801</v>
      </c>
    </row>
    <row r="32" spans="1:11" x14ac:dyDescent="0.25">
      <c r="A32" s="369" t="s">
        <v>221</v>
      </c>
      <c r="B32" s="84" t="s">
        <v>216</v>
      </c>
      <c r="C32" s="91">
        <v>1.4674843288958073</v>
      </c>
      <c r="D32" s="91">
        <v>1.1326359584927559</v>
      </c>
      <c r="E32" s="91">
        <v>0.65980446524918079</v>
      </c>
      <c r="F32" s="161">
        <v>0.75961251226899995</v>
      </c>
      <c r="G32" s="91">
        <v>0.46287574805319309</v>
      </c>
      <c r="H32" s="91">
        <v>0.5988007877022028</v>
      </c>
      <c r="I32" s="91">
        <v>2.5149520486593246</v>
      </c>
      <c r="J32" s="91">
        <v>0.60285851359367371</v>
      </c>
      <c r="K32" s="91">
        <v>0.50158279010167295</v>
      </c>
    </row>
    <row r="33" spans="1:11" x14ac:dyDescent="0.25">
      <c r="A33" s="369" t="s">
        <v>221</v>
      </c>
      <c r="B33" s="84" t="s">
        <v>217</v>
      </c>
      <c r="C33" s="91">
        <v>0.98376050591468811</v>
      </c>
      <c r="D33" s="91">
        <v>0.12947177747264504</v>
      </c>
      <c r="E33" s="91">
        <v>0.28581977821886539</v>
      </c>
      <c r="F33" s="161">
        <v>1.2756735007407001</v>
      </c>
      <c r="G33" s="91">
        <v>0.45345844700932503</v>
      </c>
      <c r="H33" s="91">
        <v>0.76464707963168621</v>
      </c>
      <c r="I33" s="91">
        <v>0.65535129979252815</v>
      </c>
      <c r="J33" s="91">
        <v>0.41003967635333538</v>
      </c>
      <c r="K33" s="91">
        <v>0.20159117310095101</v>
      </c>
    </row>
    <row r="34" spans="1:11" x14ac:dyDescent="0.25">
      <c r="A34" s="369" t="s">
        <v>221</v>
      </c>
      <c r="B34" s="84" t="s">
        <v>218</v>
      </c>
      <c r="C34" s="91">
        <v>0.7966628298163414</v>
      </c>
      <c r="D34" s="91">
        <v>1.6234017908573151</v>
      </c>
      <c r="E34" s="91">
        <v>0.77820639126002789</v>
      </c>
      <c r="F34" s="161">
        <v>1.2567746340631001</v>
      </c>
      <c r="G34" s="91">
        <v>1.2867489829659462</v>
      </c>
      <c r="H34" s="91">
        <v>1.1821864172816277</v>
      </c>
      <c r="I34" s="91">
        <v>0.74469577521085739</v>
      </c>
      <c r="J34" s="91">
        <v>0.32746524084359407</v>
      </c>
      <c r="K34" s="91">
        <v>9.0217039843197996E-2</v>
      </c>
    </row>
    <row r="35" spans="1:11" x14ac:dyDescent="0.25">
      <c r="A35" s="369" t="s">
        <v>221</v>
      </c>
      <c r="B35" s="84" t="s">
        <v>88</v>
      </c>
      <c r="C35" s="91">
        <v>100</v>
      </c>
      <c r="D35" s="91">
        <v>100</v>
      </c>
      <c r="E35" s="91">
        <v>100</v>
      </c>
      <c r="F35" s="161">
        <v>100</v>
      </c>
      <c r="G35" s="91">
        <v>100</v>
      </c>
      <c r="H35" s="91">
        <v>100</v>
      </c>
      <c r="I35" s="91">
        <v>100</v>
      </c>
      <c r="J35" s="91">
        <v>100</v>
      </c>
      <c r="K35" s="91">
        <v>100</v>
      </c>
    </row>
    <row r="36" spans="1:11" x14ac:dyDescent="0.25">
      <c r="A36" s="369" t="s">
        <v>222</v>
      </c>
      <c r="B36" s="84" t="s">
        <v>214</v>
      </c>
      <c r="C36" s="91">
        <v>89.196997880935669</v>
      </c>
      <c r="D36" s="91">
        <v>86.293941736221313</v>
      </c>
      <c r="E36" s="91">
        <v>88.429749011993408</v>
      </c>
      <c r="F36" s="161">
        <v>87.710037828802697</v>
      </c>
      <c r="G36" s="91">
        <v>88.151168823242188</v>
      </c>
      <c r="H36" s="91">
        <v>87.839627265930176</v>
      </c>
      <c r="I36" s="91">
        <v>88.005721569061279</v>
      </c>
      <c r="J36" s="91">
        <v>88.734990358352661</v>
      </c>
      <c r="K36" s="91">
        <v>90.3018176781124</v>
      </c>
    </row>
    <row r="37" spans="1:11" x14ac:dyDescent="0.25">
      <c r="A37" s="369" t="s">
        <v>222</v>
      </c>
      <c r="B37" s="84" t="s">
        <v>215</v>
      </c>
      <c r="C37" s="91">
        <v>2.5333013385534286</v>
      </c>
      <c r="D37" s="91">
        <v>5.0183746963739395</v>
      </c>
      <c r="E37" s="91">
        <v>3.4574888646602631</v>
      </c>
      <c r="F37" s="161">
        <v>4.8311594504868998</v>
      </c>
      <c r="G37" s="91">
        <v>3.5387396812438965</v>
      </c>
      <c r="H37" s="91">
        <v>4.3824322521686554</v>
      </c>
      <c r="I37" s="91">
        <v>4.854433611035347</v>
      </c>
      <c r="J37" s="91">
        <v>5.5937387049198151</v>
      </c>
      <c r="K37" s="91">
        <v>5.3129761593277198</v>
      </c>
    </row>
    <row r="38" spans="1:11" x14ac:dyDescent="0.25">
      <c r="A38" s="369" t="s">
        <v>222</v>
      </c>
      <c r="B38" s="84" t="s">
        <v>213</v>
      </c>
      <c r="C38" s="91">
        <v>4.6255521476268768</v>
      </c>
      <c r="D38" s="91">
        <v>5.0060030072927475</v>
      </c>
      <c r="E38" s="91">
        <v>5.0071459263563156</v>
      </c>
      <c r="F38" s="161">
        <v>3.9398443323933998</v>
      </c>
      <c r="G38" s="91">
        <v>5.1823660731315613</v>
      </c>
      <c r="H38" s="91">
        <v>4.8967447131872177</v>
      </c>
      <c r="I38" s="91">
        <v>2.9450003057718277</v>
      </c>
      <c r="J38" s="91">
        <v>4.0597457438707352</v>
      </c>
      <c r="K38" s="91">
        <v>3.6098071506625802</v>
      </c>
    </row>
    <row r="39" spans="1:11" x14ac:dyDescent="0.25">
      <c r="A39" s="369" t="s">
        <v>222</v>
      </c>
      <c r="B39" s="84" t="s">
        <v>216</v>
      </c>
      <c r="C39" s="91">
        <v>1.7967332154512405</v>
      </c>
      <c r="D39" s="91">
        <v>1.7952892929315567</v>
      </c>
      <c r="E39" s="91">
        <v>1.0999841615557671</v>
      </c>
      <c r="F39" s="161">
        <v>1.3837377820376</v>
      </c>
      <c r="G39" s="91">
        <v>0.9817720390856266</v>
      </c>
      <c r="H39" s="91">
        <v>0.81891091540455818</v>
      </c>
      <c r="I39" s="91">
        <v>2.0880600437521935</v>
      </c>
      <c r="J39" s="91">
        <v>0.80868108198046684</v>
      </c>
      <c r="K39" s="91">
        <v>0.39785757160666702</v>
      </c>
    </row>
    <row r="40" spans="1:11" x14ac:dyDescent="0.25">
      <c r="A40" s="369" t="s">
        <v>222</v>
      </c>
      <c r="B40" s="84" t="s">
        <v>217</v>
      </c>
      <c r="C40" s="91">
        <v>0.85265208035707474</v>
      </c>
      <c r="D40" s="91">
        <v>0.22690657060593367</v>
      </c>
      <c r="E40" s="91">
        <v>0.50537767820060253</v>
      </c>
      <c r="F40" s="161">
        <v>0.69360521917090001</v>
      </c>
      <c r="G40" s="91">
        <v>0.52952654659748077</v>
      </c>
      <c r="H40" s="91">
        <v>0.61765825375914574</v>
      </c>
      <c r="I40" s="91">
        <v>0.9883892722427845</v>
      </c>
      <c r="J40" s="91">
        <v>0.36248920951038599</v>
      </c>
      <c r="K40" s="91">
        <v>0.23471288073507399</v>
      </c>
    </row>
    <row r="41" spans="1:11" x14ac:dyDescent="0.25">
      <c r="A41" s="369" t="s">
        <v>222</v>
      </c>
      <c r="B41" s="84" t="s">
        <v>218</v>
      </c>
      <c r="C41" s="91">
        <v>0.99476082250475883</v>
      </c>
      <c r="D41" s="91">
        <v>1.6594827175140381</v>
      </c>
      <c r="E41" s="91">
        <v>1.5002532862126827</v>
      </c>
      <c r="F41" s="161">
        <v>1.4416153871085999</v>
      </c>
      <c r="G41" s="91">
        <v>1.6164267435669899</v>
      </c>
      <c r="H41" s="91">
        <v>1.4446273446083069</v>
      </c>
      <c r="I41" s="91">
        <v>1.118397805839777</v>
      </c>
      <c r="J41" s="91">
        <v>0.44035604223608971</v>
      </c>
      <c r="K41" s="91">
        <v>0.142828559555507</v>
      </c>
    </row>
    <row r="42" spans="1:11" x14ac:dyDescent="0.25">
      <c r="A42" s="369" t="s">
        <v>222</v>
      </c>
      <c r="B42" s="84" t="s">
        <v>88</v>
      </c>
      <c r="C42" s="91">
        <v>100</v>
      </c>
      <c r="D42" s="91">
        <v>100</v>
      </c>
      <c r="E42" s="91">
        <v>100</v>
      </c>
      <c r="F42" s="161">
        <v>100</v>
      </c>
      <c r="G42" s="91">
        <v>100</v>
      </c>
      <c r="H42" s="91">
        <v>100</v>
      </c>
      <c r="I42" s="91">
        <v>100</v>
      </c>
      <c r="J42" s="91">
        <v>100</v>
      </c>
      <c r="K42" s="91">
        <v>100</v>
      </c>
    </row>
    <row r="43" spans="1:11" x14ac:dyDescent="0.25">
      <c r="A43" s="369" t="s">
        <v>88</v>
      </c>
      <c r="B43" s="84" t="s">
        <v>214</v>
      </c>
      <c r="C43" s="161">
        <v>86.434775685285103</v>
      </c>
      <c r="D43" s="161">
        <v>85.333754446205106</v>
      </c>
      <c r="E43" s="161">
        <v>87.286419287435706</v>
      </c>
      <c r="F43" s="161">
        <v>86.036231115567404</v>
      </c>
      <c r="G43" s="161">
        <v>85.039715517764094</v>
      </c>
      <c r="H43" s="161">
        <v>84.850010292247006</v>
      </c>
      <c r="I43" s="161">
        <v>83.778318056596703</v>
      </c>
      <c r="J43" s="161">
        <v>86.090409027648107</v>
      </c>
      <c r="K43" s="161">
        <v>87.8494931280636</v>
      </c>
    </row>
    <row r="44" spans="1:11" x14ac:dyDescent="0.25">
      <c r="A44" s="369" t="s">
        <v>222</v>
      </c>
      <c r="B44" s="84" t="s">
        <v>215</v>
      </c>
      <c r="C44" s="161">
        <v>5.8003597793552002</v>
      </c>
      <c r="D44" s="161">
        <v>7.7200877138520001</v>
      </c>
      <c r="E44" s="161">
        <v>7.0423222761471003</v>
      </c>
      <c r="F44" s="161">
        <v>7.3694359013912001</v>
      </c>
      <c r="G44" s="161">
        <v>8.1621363274827008</v>
      </c>
      <c r="H44" s="161">
        <v>8.4560375904530005</v>
      </c>
      <c r="I44" s="161">
        <v>8.9463052813300994</v>
      </c>
      <c r="J44" s="161">
        <v>8.8357015591786006</v>
      </c>
      <c r="K44" s="161">
        <v>8.3215151419857492</v>
      </c>
    </row>
    <row r="45" spans="1:11" x14ac:dyDescent="0.25">
      <c r="A45" s="369" t="s">
        <v>222</v>
      </c>
      <c r="B45" s="84" t="s">
        <v>213</v>
      </c>
      <c r="C45" s="161">
        <v>3.8748684416776999</v>
      </c>
      <c r="D45" s="161">
        <v>3.2873798411109001</v>
      </c>
      <c r="E45" s="161">
        <v>3.0590565899183999</v>
      </c>
      <c r="F45" s="161">
        <v>3.1658937747654998</v>
      </c>
      <c r="G45" s="161">
        <v>3.5154742500062</v>
      </c>
      <c r="H45" s="161">
        <v>3.3792218005626</v>
      </c>
      <c r="I45" s="161">
        <v>2.5222207969949002</v>
      </c>
      <c r="J45" s="161">
        <v>2.8151151651715001</v>
      </c>
      <c r="K45" s="161">
        <v>2.7057202602788801</v>
      </c>
    </row>
    <row r="46" spans="1:11" x14ac:dyDescent="0.25">
      <c r="A46" s="369" t="s">
        <v>222</v>
      </c>
      <c r="B46" s="84" t="s">
        <v>216</v>
      </c>
      <c r="C46" s="161">
        <v>2.4575467825125998</v>
      </c>
      <c r="D46" s="161">
        <v>1.85901536972</v>
      </c>
      <c r="E46" s="161">
        <v>1.2862824355628</v>
      </c>
      <c r="F46" s="161">
        <v>1.4569574732702</v>
      </c>
      <c r="G46" s="161">
        <v>1.4553677475041999</v>
      </c>
      <c r="H46" s="161">
        <v>1.2969550783002</v>
      </c>
      <c r="I46" s="161">
        <v>2.9108861605593002</v>
      </c>
      <c r="J46" s="161">
        <v>1.4137878340579</v>
      </c>
      <c r="K46" s="161">
        <v>0.86200571005917903</v>
      </c>
    </row>
    <row r="47" spans="1:11" x14ac:dyDescent="0.25">
      <c r="A47" s="369" t="s">
        <v>222</v>
      </c>
      <c r="B47" s="84" t="s">
        <v>217</v>
      </c>
      <c r="C47" s="161">
        <v>0.65213118261909997</v>
      </c>
      <c r="D47" s="161">
        <v>0.41481417494720002</v>
      </c>
      <c r="E47" s="161">
        <v>0.44080488928349998</v>
      </c>
      <c r="F47" s="161">
        <v>0.77074515777599995</v>
      </c>
      <c r="G47" s="161">
        <v>0.57916531428219997</v>
      </c>
      <c r="H47" s="161">
        <v>0.670150636272</v>
      </c>
      <c r="I47" s="161">
        <v>0.90007025455209999</v>
      </c>
      <c r="J47" s="161">
        <v>0.36349067160190002</v>
      </c>
      <c r="K47" s="161">
        <v>0.15480616248689999</v>
      </c>
    </row>
    <row r="48" spans="1:11" x14ac:dyDescent="0.25">
      <c r="A48" s="369" t="s">
        <v>222</v>
      </c>
      <c r="B48" s="84" t="s">
        <v>218</v>
      </c>
      <c r="C48" s="161">
        <v>0.7803181285502</v>
      </c>
      <c r="D48" s="161">
        <v>1.3849484541648001</v>
      </c>
      <c r="E48" s="161">
        <v>0.88511452165259996</v>
      </c>
      <c r="F48" s="161">
        <v>1.2007365772297001</v>
      </c>
      <c r="G48" s="161">
        <v>1.2481408429605001</v>
      </c>
      <c r="H48" s="161">
        <v>1.3476246021650999</v>
      </c>
      <c r="I48" s="161">
        <v>0.94219944996689997</v>
      </c>
      <c r="J48" s="161">
        <v>0.48149574234199999</v>
      </c>
      <c r="K48" s="161">
        <v>0.10645959712559</v>
      </c>
    </row>
    <row r="49" spans="1:11" x14ac:dyDescent="0.25">
      <c r="A49" s="369" t="s">
        <v>222</v>
      </c>
      <c r="B49" s="84" t="s">
        <v>88</v>
      </c>
      <c r="C49" s="161">
        <v>100</v>
      </c>
      <c r="D49" s="161">
        <v>100</v>
      </c>
      <c r="E49" s="161">
        <v>100</v>
      </c>
      <c r="F49" s="161">
        <v>100</v>
      </c>
      <c r="G49" s="161">
        <v>100</v>
      </c>
      <c r="H49" s="161">
        <v>100</v>
      </c>
      <c r="I49" s="161">
        <v>100</v>
      </c>
      <c r="J49" s="161">
        <v>100</v>
      </c>
      <c r="K49" s="161">
        <v>100</v>
      </c>
    </row>
    <row r="50" spans="1:11" x14ac:dyDescent="0.25">
      <c r="A50" s="86"/>
      <c r="B50" s="76"/>
      <c r="C50" s="76"/>
      <c r="D50" s="76"/>
      <c r="E50" s="76"/>
      <c r="F50" s="76"/>
      <c r="G50" s="76"/>
      <c r="H50" s="76"/>
      <c r="I50" s="76"/>
      <c r="J50" s="76"/>
      <c r="K50" s="76"/>
    </row>
    <row r="51" spans="1:11" x14ac:dyDescent="0.25">
      <c r="A51" s="394" t="s">
        <v>90</v>
      </c>
      <c r="B51" s="394"/>
      <c r="C51" s="394"/>
      <c r="D51" s="394"/>
      <c r="E51" s="394"/>
      <c r="F51" s="394"/>
      <c r="G51" s="394"/>
      <c r="H51" s="394"/>
      <c r="I51" s="394"/>
      <c r="J51" s="394"/>
      <c r="K51" s="394"/>
    </row>
    <row r="52" spans="1:11" x14ac:dyDescent="0.25">
      <c r="A52" s="83" t="s">
        <v>80</v>
      </c>
      <c r="B52" s="75" t="s">
        <v>81</v>
      </c>
      <c r="C52" s="88" t="s">
        <v>71</v>
      </c>
      <c r="D52" s="88" t="s">
        <v>72</v>
      </c>
      <c r="E52" s="88" t="s">
        <v>73</v>
      </c>
      <c r="F52" s="88" t="s">
        <v>74</v>
      </c>
      <c r="G52" s="88" t="s">
        <v>75</v>
      </c>
      <c r="H52" s="88" t="s">
        <v>76</v>
      </c>
      <c r="I52" s="88" t="s">
        <v>77</v>
      </c>
      <c r="J52" s="88" t="s">
        <v>78</v>
      </c>
      <c r="K52" s="60">
        <v>2024</v>
      </c>
    </row>
    <row r="53" spans="1:11" x14ac:dyDescent="0.25">
      <c r="A53" s="369" t="s">
        <v>202</v>
      </c>
      <c r="B53" s="84" t="s">
        <v>214</v>
      </c>
      <c r="C53" s="206">
        <v>472834</v>
      </c>
      <c r="D53" s="206">
        <v>518452</v>
      </c>
      <c r="E53" s="206">
        <v>591491</v>
      </c>
      <c r="F53" s="206">
        <v>650869</v>
      </c>
      <c r="G53" s="206">
        <v>688725</v>
      </c>
      <c r="H53" s="206">
        <v>744709</v>
      </c>
      <c r="I53" s="206">
        <v>787519</v>
      </c>
      <c r="J53" s="206">
        <v>867324</v>
      </c>
      <c r="K53" s="206">
        <v>926448</v>
      </c>
    </row>
    <row r="54" spans="1:11" x14ac:dyDescent="0.25">
      <c r="A54" s="369" t="s">
        <v>202</v>
      </c>
      <c r="B54" s="84" t="s">
        <v>215</v>
      </c>
      <c r="C54" s="206">
        <v>58179</v>
      </c>
      <c r="D54" s="206">
        <v>88397</v>
      </c>
      <c r="E54" s="206">
        <v>82216</v>
      </c>
      <c r="F54" s="206">
        <v>87976</v>
      </c>
      <c r="G54" s="206">
        <v>104029</v>
      </c>
      <c r="H54" s="206">
        <v>108974</v>
      </c>
      <c r="I54" s="206">
        <v>122161</v>
      </c>
      <c r="J54" s="206">
        <v>123026</v>
      </c>
      <c r="K54" s="206">
        <v>128226</v>
      </c>
    </row>
    <row r="55" spans="1:11" x14ac:dyDescent="0.25">
      <c r="A55" s="369" t="s">
        <v>202</v>
      </c>
      <c r="B55" s="84" t="s">
        <v>213</v>
      </c>
      <c r="C55" s="206">
        <v>19694</v>
      </c>
      <c r="D55" s="206">
        <v>15909</v>
      </c>
      <c r="E55" s="206">
        <v>21803</v>
      </c>
      <c r="F55" s="206">
        <v>23794</v>
      </c>
      <c r="G55" s="206">
        <v>30769</v>
      </c>
      <c r="H55" s="206">
        <v>27125</v>
      </c>
      <c r="I55" s="206">
        <v>22914</v>
      </c>
      <c r="J55" s="206">
        <v>23212</v>
      </c>
      <c r="K55" s="206">
        <v>21711</v>
      </c>
    </row>
    <row r="56" spans="1:11" x14ac:dyDescent="0.25">
      <c r="A56" s="369" t="s">
        <v>202</v>
      </c>
      <c r="B56" s="84" t="s">
        <v>216</v>
      </c>
      <c r="C56" s="206">
        <v>23297</v>
      </c>
      <c r="D56" s="206">
        <v>18828</v>
      </c>
      <c r="E56" s="206">
        <v>14903</v>
      </c>
      <c r="F56" s="206">
        <v>16485</v>
      </c>
      <c r="G56" s="206">
        <v>24380</v>
      </c>
      <c r="H56" s="206">
        <v>19944</v>
      </c>
      <c r="I56" s="206">
        <v>48342</v>
      </c>
      <c r="J56" s="206">
        <v>25353</v>
      </c>
      <c r="K56" s="206">
        <v>19512</v>
      </c>
    </row>
    <row r="57" spans="1:11" x14ac:dyDescent="0.25">
      <c r="A57" s="369" t="s">
        <v>202</v>
      </c>
      <c r="B57" s="84" t="s">
        <v>217</v>
      </c>
      <c r="C57" s="206">
        <v>3156</v>
      </c>
      <c r="D57" s="206">
        <v>3088</v>
      </c>
      <c r="E57" s="206">
        <v>3992</v>
      </c>
      <c r="F57" s="206">
        <v>5697</v>
      </c>
      <c r="G57" s="206">
        <v>6205</v>
      </c>
      <c r="H57" s="206">
        <v>6986</v>
      </c>
      <c r="I57" s="206">
        <v>7543</v>
      </c>
      <c r="J57" s="206">
        <v>2900</v>
      </c>
      <c r="K57" s="206">
        <v>1138</v>
      </c>
    </row>
    <row r="58" spans="1:11" x14ac:dyDescent="0.25">
      <c r="A58" s="369" t="s">
        <v>202</v>
      </c>
      <c r="B58" s="84" t="s">
        <v>218</v>
      </c>
      <c r="C58" s="206">
        <v>5388</v>
      </c>
      <c r="D58" s="206">
        <v>9318</v>
      </c>
      <c r="E58" s="206">
        <v>4362</v>
      </c>
      <c r="F58" s="206">
        <v>8164</v>
      </c>
      <c r="G58" s="206">
        <v>10719</v>
      </c>
      <c r="H58" s="206">
        <v>14213</v>
      </c>
      <c r="I58" s="206">
        <v>10918</v>
      </c>
      <c r="J58" s="206">
        <v>6647</v>
      </c>
      <c r="K58" s="206">
        <v>1235</v>
      </c>
    </row>
    <row r="59" spans="1:11" x14ac:dyDescent="0.25">
      <c r="A59" s="369" t="s">
        <v>202</v>
      </c>
      <c r="B59" s="84" t="s">
        <v>88</v>
      </c>
      <c r="C59" s="206">
        <v>582548</v>
      </c>
      <c r="D59" s="206">
        <v>653992</v>
      </c>
      <c r="E59" s="206">
        <v>718767</v>
      </c>
      <c r="F59" s="206">
        <v>792985</v>
      </c>
      <c r="G59" s="206">
        <v>864827</v>
      </c>
      <c r="H59" s="206">
        <v>921951</v>
      </c>
      <c r="I59" s="206">
        <v>999397</v>
      </c>
      <c r="J59" s="206">
        <v>1048462</v>
      </c>
      <c r="K59" s="206">
        <v>1098270</v>
      </c>
    </row>
    <row r="60" spans="1:11" x14ac:dyDescent="0.25">
      <c r="A60" s="369" t="s">
        <v>203</v>
      </c>
      <c r="B60" s="84" t="s">
        <v>214</v>
      </c>
      <c r="C60" s="206">
        <v>408049</v>
      </c>
      <c r="D60" s="206">
        <v>444971</v>
      </c>
      <c r="E60" s="206">
        <v>486743</v>
      </c>
      <c r="F60" s="206">
        <v>511934</v>
      </c>
      <c r="G60" s="206">
        <v>552151</v>
      </c>
      <c r="H60" s="206">
        <v>597540</v>
      </c>
      <c r="I60" s="206">
        <v>689329</v>
      </c>
      <c r="J60" s="206">
        <v>759301</v>
      </c>
      <c r="K60" s="206">
        <v>822544</v>
      </c>
    </row>
    <row r="61" spans="1:11" x14ac:dyDescent="0.25">
      <c r="A61" s="369" t="s">
        <v>203</v>
      </c>
      <c r="B61" s="84" t="s">
        <v>215</v>
      </c>
      <c r="C61" s="206">
        <v>25072</v>
      </c>
      <c r="D61" s="206">
        <v>35268</v>
      </c>
      <c r="E61" s="206">
        <v>34394</v>
      </c>
      <c r="F61" s="206">
        <v>43072</v>
      </c>
      <c r="G61" s="206">
        <v>57920</v>
      </c>
      <c r="H61" s="206">
        <v>71495</v>
      </c>
      <c r="I61" s="206">
        <v>81855</v>
      </c>
      <c r="J61" s="206">
        <v>79492</v>
      </c>
      <c r="K61" s="206">
        <v>74652</v>
      </c>
    </row>
    <row r="62" spans="1:11" x14ac:dyDescent="0.25">
      <c r="A62" s="369" t="s">
        <v>203</v>
      </c>
      <c r="B62" s="84" t="s">
        <v>213</v>
      </c>
      <c r="C62" s="206">
        <v>16971</v>
      </c>
      <c r="D62" s="206">
        <v>12293</v>
      </c>
      <c r="E62" s="206">
        <v>12211</v>
      </c>
      <c r="F62" s="206">
        <v>16806</v>
      </c>
      <c r="G62" s="206">
        <v>17426</v>
      </c>
      <c r="H62" s="206">
        <v>24119</v>
      </c>
      <c r="I62" s="206">
        <v>20967</v>
      </c>
      <c r="J62" s="206">
        <v>23814</v>
      </c>
      <c r="K62" s="206">
        <v>24175</v>
      </c>
    </row>
    <row r="63" spans="1:11" x14ac:dyDescent="0.25">
      <c r="A63" s="369" t="s">
        <v>203</v>
      </c>
      <c r="B63" s="84" t="s">
        <v>216</v>
      </c>
      <c r="C63" s="206">
        <v>9689</v>
      </c>
      <c r="D63" s="206">
        <v>8291</v>
      </c>
      <c r="E63" s="206">
        <v>6845</v>
      </c>
      <c r="F63" s="206">
        <v>7519</v>
      </c>
      <c r="G63" s="206">
        <v>6502</v>
      </c>
      <c r="H63" s="206">
        <v>8995</v>
      </c>
      <c r="I63" s="206">
        <v>18555</v>
      </c>
      <c r="J63" s="206">
        <v>11079</v>
      </c>
      <c r="K63" s="206">
        <v>5814</v>
      </c>
    </row>
    <row r="64" spans="1:11" x14ac:dyDescent="0.25">
      <c r="A64" s="369" t="s">
        <v>203</v>
      </c>
      <c r="B64" s="84" t="s">
        <v>217</v>
      </c>
      <c r="C64" s="206">
        <v>2849</v>
      </c>
      <c r="D64" s="206">
        <v>3242</v>
      </c>
      <c r="E64" s="206">
        <v>1501</v>
      </c>
      <c r="F64" s="206">
        <v>4928</v>
      </c>
      <c r="G64" s="206">
        <v>3546</v>
      </c>
      <c r="H64" s="206">
        <v>4399</v>
      </c>
      <c r="I64" s="206">
        <v>9688</v>
      </c>
      <c r="J64" s="206">
        <v>3089</v>
      </c>
      <c r="K64" s="206">
        <v>1153</v>
      </c>
    </row>
    <row r="65" spans="1:11" x14ac:dyDescent="0.25">
      <c r="A65" s="369" t="s">
        <v>203</v>
      </c>
      <c r="B65" s="84" t="s">
        <v>218</v>
      </c>
      <c r="C65" s="206">
        <v>2550</v>
      </c>
      <c r="D65" s="206">
        <v>5384</v>
      </c>
      <c r="E65" s="206">
        <v>5389</v>
      </c>
      <c r="F65" s="206">
        <v>8129</v>
      </c>
      <c r="G65" s="206">
        <v>7920</v>
      </c>
      <c r="H65" s="206">
        <v>9153</v>
      </c>
      <c r="I65" s="206">
        <v>6545</v>
      </c>
      <c r="J65" s="206">
        <v>4961</v>
      </c>
      <c r="K65" s="206">
        <v>812</v>
      </c>
    </row>
    <row r="66" spans="1:11" x14ac:dyDescent="0.25">
      <c r="A66" s="369" t="s">
        <v>203</v>
      </c>
      <c r="B66" s="84" t="s">
        <v>88</v>
      </c>
      <c r="C66" s="206">
        <v>465180</v>
      </c>
      <c r="D66" s="206">
        <v>509449</v>
      </c>
      <c r="E66" s="206">
        <v>547083</v>
      </c>
      <c r="F66" s="206">
        <v>592388</v>
      </c>
      <c r="G66" s="206">
        <v>645465</v>
      </c>
      <c r="H66" s="206">
        <v>715701</v>
      </c>
      <c r="I66" s="206">
        <v>826939</v>
      </c>
      <c r="J66" s="206">
        <v>881736</v>
      </c>
      <c r="K66" s="206">
        <v>929150</v>
      </c>
    </row>
    <row r="67" spans="1:11" x14ac:dyDescent="0.25">
      <c r="A67" s="369" t="s">
        <v>220</v>
      </c>
      <c r="B67" s="84" t="s">
        <v>214</v>
      </c>
      <c r="C67" s="206">
        <v>328876</v>
      </c>
      <c r="D67" s="206">
        <v>350577</v>
      </c>
      <c r="E67" s="206">
        <v>378045</v>
      </c>
      <c r="F67" s="206">
        <v>398755</v>
      </c>
      <c r="G67" s="206">
        <v>424573</v>
      </c>
      <c r="H67" s="206">
        <v>456344</v>
      </c>
      <c r="I67" s="206">
        <v>515249</v>
      </c>
      <c r="J67" s="206">
        <v>578096</v>
      </c>
      <c r="K67" s="206">
        <v>648143</v>
      </c>
    </row>
    <row r="68" spans="1:11" x14ac:dyDescent="0.25">
      <c r="A68" s="369" t="s">
        <v>220</v>
      </c>
      <c r="B68" s="84" t="s">
        <v>215</v>
      </c>
      <c r="C68" s="206">
        <v>14503</v>
      </c>
      <c r="D68" s="206">
        <v>19105</v>
      </c>
      <c r="E68" s="206">
        <v>24712</v>
      </c>
      <c r="F68" s="206">
        <v>24271</v>
      </c>
      <c r="G68" s="206">
        <v>31699</v>
      </c>
      <c r="H68" s="206">
        <v>35322</v>
      </c>
      <c r="I68" s="206">
        <v>46301</v>
      </c>
      <c r="J68" s="206">
        <v>53865</v>
      </c>
      <c r="K68" s="206">
        <v>56403</v>
      </c>
    </row>
    <row r="69" spans="1:11" x14ac:dyDescent="0.25">
      <c r="A69" s="369" t="s">
        <v>220</v>
      </c>
      <c r="B69" s="84" t="s">
        <v>213</v>
      </c>
      <c r="C69" s="206">
        <v>15205</v>
      </c>
      <c r="D69" s="206">
        <v>13045</v>
      </c>
      <c r="E69" s="206">
        <v>9349</v>
      </c>
      <c r="F69" s="206">
        <v>12688</v>
      </c>
      <c r="G69" s="206">
        <v>12909</v>
      </c>
      <c r="H69" s="206">
        <v>16534</v>
      </c>
      <c r="I69" s="206">
        <v>14791</v>
      </c>
      <c r="J69" s="206">
        <v>18023</v>
      </c>
      <c r="K69" s="206">
        <v>23375</v>
      </c>
    </row>
    <row r="70" spans="1:11" x14ac:dyDescent="0.25">
      <c r="A70" s="369" t="s">
        <v>220</v>
      </c>
      <c r="B70" s="84" t="s">
        <v>216</v>
      </c>
      <c r="C70" s="206">
        <v>6745</v>
      </c>
      <c r="D70" s="206">
        <v>4308</v>
      </c>
      <c r="E70" s="206">
        <v>2644</v>
      </c>
      <c r="F70" s="206">
        <v>5307</v>
      </c>
      <c r="G70" s="206">
        <v>3752</v>
      </c>
      <c r="H70" s="206">
        <v>4059</v>
      </c>
      <c r="I70" s="206">
        <v>9866</v>
      </c>
      <c r="J70" s="206">
        <v>7576</v>
      </c>
      <c r="K70" s="206">
        <v>3292</v>
      </c>
    </row>
    <row r="71" spans="1:11" x14ac:dyDescent="0.25">
      <c r="A71" s="369" t="s">
        <v>220</v>
      </c>
      <c r="B71" s="84" t="s">
        <v>217</v>
      </c>
      <c r="C71" s="206">
        <v>1655</v>
      </c>
      <c r="D71" s="206">
        <v>1682</v>
      </c>
      <c r="E71" s="206">
        <v>2169</v>
      </c>
      <c r="F71" s="206">
        <v>2180</v>
      </c>
      <c r="G71" s="206">
        <v>2445</v>
      </c>
      <c r="H71" s="206">
        <v>2987</v>
      </c>
      <c r="I71" s="206">
        <v>5116</v>
      </c>
      <c r="J71" s="206">
        <v>3228</v>
      </c>
      <c r="K71" s="206">
        <v>1229</v>
      </c>
    </row>
    <row r="72" spans="1:11" x14ac:dyDescent="0.25">
      <c r="A72" s="369" t="s">
        <v>220</v>
      </c>
      <c r="B72" s="84" t="s">
        <v>218</v>
      </c>
      <c r="C72" s="206">
        <v>2445</v>
      </c>
      <c r="D72" s="206">
        <v>5151</v>
      </c>
      <c r="E72" s="206">
        <v>3066</v>
      </c>
      <c r="F72" s="206">
        <v>4493</v>
      </c>
      <c r="G72" s="206">
        <v>4358</v>
      </c>
      <c r="H72" s="206">
        <v>5867</v>
      </c>
      <c r="I72" s="206">
        <v>5218</v>
      </c>
      <c r="J72" s="206">
        <v>1830</v>
      </c>
      <c r="K72" s="206">
        <v>737</v>
      </c>
    </row>
    <row r="73" spans="1:11" x14ac:dyDescent="0.25">
      <c r="A73" s="369" t="s">
        <v>220</v>
      </c>
      <c r="B73" s="84" t="s">
        <v>88</v>
      </c>
      <c r="C73" s="206">
        <v>369429</v>
      </c>
      <c r="D73" s="206">
        <v>393868</v>
      </c>
      <c r="E73" s="206">
        <v>419985</v>
      </c>
      <c r="F73" s="206">
        <v>447694</v>
      </c>
      <c r="G73" s="206">
        <v>479736</v>
      </c>
      <c r="H73" s="206">
        <v>521113</v>
      </c>
      <c r="I73" s="206">
        <v>596541</v>
      </c>
      <c r="J73" s="206">
        <v>662618</v>
      </c>
      <c r="K73" s="206">
        <v>733179</v>
      </c>
    </row>
    <row r="74" spans="1:11" x14ac:dyDescent="0.25">
      <c r="A74" s="369" t="s">
        <v>221</v>
      </c>
      <c r="B74" s="84" t="s">
        <v>214</v>
      </c>
      <c r="C74" s="206">
        <v>266722</v>
      </c>
      <c r="D74" s="206">
        <v>275791</v>
      </c>
      <c r="E74" s="206">
        <v>284930</v>
      </c>
      <c r="F74" s="206">
        <v>290566</v>
      </c>
      <c r="G74" s="206">
        <v>310446</v>
      </c>
      <c r="H74" s="206">
        <v>337529</v>
      </c>
      <c r="I74" s="206">
        <v>366847</v>
      </c>
      <c r="J74" s="206">
        <v>406722</v>
      </c>
      <c r="K74" s="206">
        <v>452242</v>
      </c>
    </row>
    <row r="75" spans="1:11" x14ac:dyDescent="0.25">
      <c r="A75" s="369" t="s">
        <v>221</v>
      </c>
      <c r="B75" s="84" t="s">
        <v>215</v>
      </c>
      <c r="C75" s="206">
        <v>11410</v>
      </c>
      <c r="D75" s="206">
        <v>10975</v>
      </c>
      <c r="E75" s="206">
        <v>13748</v>
      </c>
      <c r="F75" s="206">
        <v>14908</v>
      </c>
      <c r="G75" s="206">
        <v>18800</v>
      </c>
      <c r="H75" s="206">
        <v>18792</v>
      </c>
      <c r="I75" s="206">
        <v>26815</v>
      </c>
      <c r="J75" s="206">
        <v>32708</v>
      </c>
      <c r="K75" s="206">
        <v>31682</v>
      </c>
    </row>
    <row r="76" spans="1:11" x14ac:dyDescent="0.25">
      <c r="A76" s="369" t="s">
        <v>221</v>
      </c>
      <c r="B76" s="84" t="s">
        <v>213</v>
      </c>
      <c r="C76" s="206">
        <v>12490</v>
      </c>
      <c r="D76" s="206">
        <v>14017</v>
      </c>
      <c r="E76" s="206">
        <v>10090</v>
      </c>
      <c r="F76" s="206">
        <v>11788</v>
      </c>
      <c r="G76" s="206">
        <v>13452</v>
      </c>
      <c r="H76" s="206">
        <v>10353</v>
      </c>
      <c r="I76" s="206">
        <v>10705</v>
      </c>
      <c r="J76" s="206">
        <v>13398</v>
      </c>
      <c r="K76" s="206">
        <v>13115</v>
      </c>
    </row>
    <row r="77" spans="1:11" x14ac:dyDescent="0.25">
      <c r="A77" s="369" t="s">
        <v>221</v>
      </c>
      <c r="B77" s="84" t="s">
        <v>216</v>
      </c>
      <c r="C77" s="206">
        <v>4408</v>
      </c>
      <c r="D77" s="206">
        <v>3508</v>
      </c>
      <c r="E77" s="206">
        <v>2073</v>
      </c>
      <c r="F77" s="206">
        <v>2492</v>
      </c>
      <c r="G77" s="206">
        <v>1622</v>
      </c>
      <c r="H77" s="206">
        <v>2253</v>
      </c>
      <c r="I77" s="206">
        <v>10584</v>
      </c>
      <c r="J77" s="206">
        <v>2767</v>
      </c>
      <c r="K77" s="206">
        <v>2513</v>
      </c>
    </row>
    <row r="78" spans="1:11" x14ac:dyDescent="0.25">
      <c r="A78" s="369" t="s">
        <v>221</v>
      </c>
      <c r="B78" s="84" t="s">
        <v>217</v>
      </c>
      <c r="C78" s="206">
        <v>2955</v>
      </c>
      <c r="D78" s="206">
        <v>401</v>
      </c>
      <c r="E78" s="206">
        <v>898</v>
      </c>
      <c r="F78" s="206">
        <v>4185</v>
      </c>
      <c r="G78" s="206">
        <v>1589</v>
      </c>
      <c r="H78" s="206">
        <v>2877</v>
      </c>
      <c r="I78" s="206">
        <v>2758</v>
      </c>
      <c r="J78" s="206">
        <v>1882</v>
      </c>
      <c r="K78" s="206">
        <v>1010</v>
      </c>
    </row>
    <row r="79" spans="1:11" x14ac:dyDescent="0.25">
      <c r="A79" s="369" t="s">
        <v>221</v>
      </c>
      <c r="B79" s="84" t="s">
        <v>218</v>
      </c>
      <c r="C79" s="206">
        <v>2393</v>
      </c>
      <c r="D79" s="206">
        <v>5028</v>
      </c>
      <c r="E79" s="206">
        <v>2445</v>
      </c>
      <c r="F79" s="206">
        <v>4123</v>
      </c>
      <c r="G79" s="206">
        <v>4509</v>
      </c>
      <c r="H79" s="206">
        <v>4448</v>
      </c>
      <c r="I79" s="206">
        <v>3134</v>
      </c>
      <c r="J79" s="206">
        <v>1503</v>
      </c>
      <c r="K79" s="206">
        <v>452</v>
      </c>
    </row>
    <row r="80" spans="1:11" x14ac:dyDescent="0.25">
      <c r="A80" s="369" t="s">
        <v>221</v>
      </c>
      <c r="B80" s="84" t="s">
        <v>88</v>
      </c>
      <c r="C80" s="206">
        <v>300378</v>
      </c>
      <c r="D80" s="206">
        <v>309720</v>
      </c>
      <c r="E80" s="206">
        <v>314184</v>
      </c>
      <c r="F80" s="206">
        <v>328062</v>
      </c>
      <c r="G80" s="206">
        <v>350418</v>
      </c>
      <c r="H80" s="206">
        <v>376252</v>
      </c>
      <c r="I80" s="206">
        <v>420843</v>
      </c>
      <c r="J80" s="206">
        <v>458980</v>
      </c>
      <c r="K80" s="206">
        <v>501014</v>
      </c>
    </row>
    <row r="81" spans="1:11" x14ac:dyDescent="0.25">
      <c r="A81" s="369" t="s">
        <v>222</v>
      </c>
      <c r="B81" s="84" t="s">
        <v>214</v>
      </c>
      <c r="C81" s="206">
        <v>260482</v>
      </c>
      <c r="D81" s="206">
        <v>306907</v>
      </c>
      <c r="E81" s="206">
        <v>350830</v>
      </c>
      <c r="F81" s="206">
        <v>378860</v>
      </c>
      <c r="G81" s="206">
        <v>408355</v>
      </c>
      <c r="H81" s="206">
        <v>436028</v>
      </c>
      <c r="I81" s="206">
        <v>488738</v>
      </c>
      <c r="J81" s="206">
        <v>532181</v>
      </c>
      <c r="K81" s="206">
        <v>586718</v>
      </c>
    </row>
    <row r="82" spans="1:11" x14ac:dyDescent="0.25">
      <c r="A82" s="369" t="s">
        <v>222</v>
      </c>
      <c r="B82" s="84" t="s">
        <v>215</v>
      </c>
      <c r="C82" s="206">
        <v>7398</v>
      </c>
      <c r="D82" s="206">
        <v>17848</v>
      </c>
      <c r="E82" s="206">
        <v>13717</v>
      </c>
      <c r="F82" s="206">
        <v>20868</v>
      </c>
      <c r="G82" s="206">
        <v>16393</v>
      </c>
      <c r="H82" s="206">
        <v>21754</v>
      </c>
      <c r="I82" s="206">
        <v>26959</v>
      </c>
      <c r="J82" s="206">
        <v>33548</v>
      </c>
      <c r="K82" s="206">
        <v>34520</v>
      </c>
    </row>
    <row r="83" spans="1:11" x14ac:dyDescent="0.25">
      <c r="A83" s="369" t="s">
        <v>222</v>
      </c>
      <c r="B83" s="84" t="s">
        <v>213</v>
      </c>
      <c r="C83" s="206">
        <v>13508</v>
      </c>
      <c r="D83" s="206">
        <v>17804</v>
      </c>
      <c r="E83" s="206">
        <v>19865</v>
      </c>
      <c r="F83" s="206">
        <v>17018</v>
      </c>
      <c r="G83" s="206">
        <v>24007</v>
      </c>
      <c r="H83" s="206">
        <v>24307</v>
      </c>
      <c r="I83" s="206">
        <v>16355</v>
      </c>
      <c r="J83" s="206">
        <v>24348</v>
      </c>
      <c r="K83" s="206">
        <v>23454</v>
      </c>
    </row>
    <row r="84" spans="1:11" x14ac:dyDescent="0.25">
      <c r="A84" s="369" t="s">
        <v>222</v>
      </c>
      <c r="B84" s="84" t="s">
        <v>216</v>
      </c>
      <c r="C84" s="206">
        <v>5247</v>
      </c>
      <c r="D84" s="206">
        <v>6385</v>
      </c>
      <c r="E84" s="206">
        <v>4364</v>
      </c>
      <c r="F84" s="206">
        <v>5977</v>
      </c>
      <c r="G84" s="206">
        <v>4548</v>
      </c>
      <c r="H84" s="206">
        <v>4065</v>
      </c>
      <c r="I84" s="206">
        <v>11596</v>
      </c>
      <c r="J84" s="206">
        <v>4850</v>
      </c>
      <c r="K84" s="206">
        <v>2585</v>
      </c>
    </row>
    <row r="85" spans="1:11" x14ac:dyDescent="0.25">
      <c r="A85" s="369" t="s">
        <v>222</v>
      </c>
      <c r="B85" s="84" t="s">
        <v>217</v>
      </c>
      <c r="C85" s="206">
        <v>2490</v>
      </c>
      <c r="D85" s="206">
        <v>807</v>
      </c>
      <c r="E85" s="206">
        <v>2005</v>
      </c>
      <c r="F85" s="206">
        <v>2996</v>
      </c>
      <c r="G85" s="206">
        <v>2453</v>
      </c>
      <c r="H85" s="206">
        <v>3066</v>
      </c>
      <c r="I85" s="206">
        <v>5489</v>
      </c>
      <c r="J85" s="206">
        <v>2174</v>
      </c>
      <c r="K85" s="206">
        <v>1525</v>
      </c>
    </row>
    <row r="86" spans="1:11" x14ac:dyDescent="0.25">
      <c r="A86" s="369" t="s">
        <v>222</v>
      </c>
      <c r="B86" s="84" t="s">
        <v>218</v>
      </c>
      <c r="C86" s="206">
        <v>2905</v>
      </c>
      <c r="D86" s="206">
        <v>5902</v>
      </c>
      <c r="E86" s="206">
        <v>5952</v>
      </c>
      <c r="F86" s="206">
        <v>6227</v>
      </c>
      <c r="G86" s="206">
        <v>7488</v>
      </c>
      <c r="H86" s="206">
        <v>7171</v>
      </c>
      <c r="I86" s="206">
        <v>6211</v>
      </c>
      <c r="J86" s="206">
        <v>2641</v>
      </c>
      <c r="K86" s="206">
        <v>928</v>
      </c>
    </row>
    <row r="87" spans="1:11" x14ac:dyDescent="0.25">
      <c r="A87" s="369" t="s">
        <v>222</v>
      </c>
      <c r="B87" s="84" t="s">
        <v>88</v>
      </c>
      <c r="C87" s="206">
        <v>292030</v>
      </c>
      <c r="D87" s="206">
        <v>355653</v>
      </c>
      <c r="E87" s="206">
        <v>396733</v>
      </c>
      <c r="F87" s="206">
        <v>431946</v>
      </c>
      <c r="G87" s="206">
        <v>463244</v>
      </c>
      <c r="H87" s="206">
        <v>496391</v>
      </c>
      <c r="I87" s="206">
        <v>555348</v>
      </c>
      <c r="J87" s="206">
        <v>599742</v>
      </c>
      <c r="K87" s="206">
        <v>649730</v>
      </c>
    </row>
    <row r="88" spans="1:11" x14ac:dyDescent="0.25">
      <c r="A88" s="369" t="s">
        <v>88</v>
      </c>
      <c r="B88" s="84" t="s">
        <v>214</v>
      </c>
      <c r="C88" s="207">
        <v>1736963</v>
      </c>
      <c r="D88" s="207">
        <v>1896698</v>
      </c>
      <c r="E88" s="207">
        <v>2092039</v>
      </c>
      <c r="F88" s="207">
        <v>2230984</v>
      </c>
      <c r="G88" s="207">
        <v>2384250</v>
      </c>
      <c r="H88" s="207">
        <v>2572150</v>
      </c>
      <c r="I88" s="207">
        <v>2847682</v>
      </c>
      <c r="J88" s="207">
        <v>3143624</v>
      </c>
      <c r="K88" s="207">
        <v>3436095</v>
      </c>
    </row>
    <row r="89" spans="1:11" x14ac:dyDescent="0.25">
      <c r="A89" s="369" t="s">
        <v>222</v>
      </c>
      <c r="B89" s="84" t="s">
        <v>215</v>
      </c>
      <c r="C89" s="207">
        <v>116562</v>
      </c>
      <c r="D89" s="207">
        <v>171593</v>
      </c>
      <c r="E89" s="207">
        <v>168787</v>
      </c>
      <c r="F89" s="207">
        <v>191095</v>
      </c>
      <c r="G89" s="207">
        <v>228841</v>
      </c>
      <c r="H89" s="207">
        <v>256337</v>
      </c>
      <c r="I89" s="207">
        <v>304091</v>
      </c>
      <c r="J89" s="207">
        <v>322639</v>
      </c>
      <c r="K89" s="207">
        <v>325483</v>
      </c>
    </row>
    <row r="90" spans="1:11" x14ac:dyDescent="0.25">
      <c r="A90" s="369" t="s">
        <v>222</v>
      </c>
      <c r="B90" s="84" t="s">
        <v>213</v>
      </c>
      <c r="C90" s="207">
        <v>77868</v>
      </c>
      <c r="D90" s="207">
        <v>73068</v>
      </c>
      <c r="E90" s="207">
        <v>73318</v>
      </c>
      <c r="F90" s="207">
        <v>82094</v>
      </c>
      <c r="G90" s="207">
        <v>98563</v>
      </c>
      <c r="H90" s="207">
        <v>102438</v>
      </c>
      <c r="I90" s="207">
        <v>85732</v>
      </c>
      <c r="J90" s="207">
        <v>102795</v>
      </c>
      <c r="K90" s="207">
        <v>105830</v>
      </c>
    </row>
    <row r="91" spans="1:11" x14ac:dyDescent="0.25">
      <c r="A91" s="369" t="s">
        <v>222</v>
      </c>
      <c r="B91" s="84" t="s">
        <v>216</v>
      </c>
      <c r="C91" s="207">
        <v>49386</v>
      </c>
      <c r="D91" s="207">
        <v>41320</v>
      </c>
      <c r="E91" s="207">
        <v>30829</v>
      </c>
      <c r="F91" s="207">
        <v>37780</v>
      </c>
      <c r="G91" s="207">
        <v>40804</v>
      </c>
      <c r="H91" s="207">
        <v>39316</v>
      </c>
      <c r="I91" s="207">
        <v>98943</v>
      </c>
      <c r="J91" s="207">
        <v>51625</v>
      </c>
      <c r="K91" s="207">
        <v>33716</v>
      </c>
    </row>
    <row r="92" spans="1:11" x14ac:dyDescent="0.25">
      <c r="A92" s="369" t="s">
        <v>222</v>
      </c>
      <c r="B92" s="84" t="s">
        <v>217</v>
      </c>
      <c r="C92" s="207">
        <v>13105</v>
      </c>
      <c r="D92" s="207">
        <v>9220</v>
      </c>
      <c r="E92" s="207">
        <v>10565</v>
      </c>
      <c r="F92" s="207">
        <v>19986</v>
      </c>
      <c r="G92" s="207">
        <v>16238</v>
      </c>
      <c r="H92" s="207">
        <v>20315</v>
      </c>
      <c r="I92" s="207">
        <v>30594</v>
      </c>
      <c r="J92" s="207">
        <v>13273</v>
      </c>
      <c r="K92" s="207">
        <v>6055</v>
      </c>
    </row>
    <row r="93" spans="1:11" x14ac:dyDescent="0.25">
      <c r="A93" s="369" t="s">
        <v>222</v>
      </c>
      <c r="B93" s="84" t="s">
        <v>218</v>
      </c>
      <c r="C93" s="207">
        <v>15681</v>
      </c>
      <c r="D93" s="207">
        <v>30783</v>
      </c>
      <c r="E93" s="207">
        <v>21214</v>
      </c>
      <c r="F93" s="207">
        <v>31136</v>
      </c>
      <c r="G93" s="207">
        <v>34994</v>
      </c>
      <c r="H93" s="207">
        <v>40852</v>
      </c>
      <c r="I93" s="207">
        <v>32026</v>
      </c>
      <c r="J93" s="207">
        <v>17582</v>
      </c>
      <c r="K93" s="207">
        <v>4164</v>
      </c>
    </row>
    <row r="94" spans="1:11" x14ac:dyDescent="0.25">
      <c r="A94" s="369" t="s">
        <v>222</v>
      </c>
      <c r="B94" s="84" t="s">
        <v>88</v>
      </c>
      <c r="C94" s="207">
        <v>2009565</v>
      </c>
      <c r="D94" s="207">
        <v>2222682</v>
      </c>
      <c r="E94" s="207">
        <v>2396752</v>
      </c>
      <c r="F94" s="207">
        <v>2593075</v>
      </c>
      <c r="G94" s="207">
        <v>2803690</v>
      </c>
      <c r="H94" s="207">
        <v>3031408</v>
      </c>
      <c r="I94" s="207">
        <v>3399068</v>
      </c>
      <c r="J94" s="207">
        <v>3651538</v>
      </c>
      <c r="K94" s="207">
        <v>3911343</v>
      </c>
    </row>
    <row r="95" spans="1:11" x14ac:dyDescent="0.25">
      <c r="A95" s="86"/>
      <c r="B95" s="78"/>
      <c r="C95" s="78"/>
      <c r="D95" s="78"/>
      <c r="E95" s="78"/>
      <c r="F95" s="78"/>
      <c r="G95" s="78"/>
      <c r="H95" s="78"/>
      <c r="I95" s="78"/>
      <c r="J95" s="78"/>
      <c r="K95" s="78"/>
    </row>
    <row r="96" spans="1:11" x14ac:dyDescent="0.25">
      <c r="A96" s="394" t="s">
        <v>91</v>
      </c>
      <c r="B96" s="394"/>
      <c r="C96" s="394"/>
      <c r="D96" s="394"/>
      <c r="E96" s="394"/>
      <c r="F96" s="394"/>
      <c r="G96" s="394"/>
      <c r="H96" s="394"/>
      <c r="I96" s="394"/>
      <c r="J96" s="394"/>
      <c r="K96" s="394"/>
    </row>
    <row r="97" spans="1:11" x14ac:dyDescent="0.25">
      <c r="A97" s="83" t="s">
        <v>80</v>
      </c>
      <c r="B97" s="75" t="s">
        <v>81</v>
      </c>
      <c r="C97" s="80" t="s">
        <v>71</v>
      </c>
      <c r="D97" s="80" t="s">
        <v>72</v>
      </c>
      <c r="E97" s="80" t="s">
        <v>73</v>
      </c>
      <c r="F97" s="80" t="s">
        <v>74</v>
      </c>
      <c r="G97" s="80" t="s">
        <v>75</v>
      </c>
      <c r="H97" s="80" t="s">
        <v>76</v>
      </c>
      <c r="I97" s="80" t="s">
        <v>77</v>
      </c>
      <c r="J97" s="80" t="s">
        <v>78</v>
      </c>
      <c r="K97" s="60">
        <v>2024</v>
      </c>
    </row>
    <row r="98" spans="1:11" x14ac:dyDescent="0.25">
      <c r="A98" s="369" t="s">
        <v>202</v>
      </c>
      <c r="B98" s="84" t="s">
        <v>214</v>
      </c>
      <c r="C98" s="92">
        <v>0.84230676293373108</v>
      </c>
      <c r="D98" s="92">
        <v>1.1638635769486427</v>
      </c>
      <c r="E98" s="92">
        <v>0.95198480412364006</v>
      </c>
      <c r="F98" s="92">
        <v>0.93250584259299996</v>
      </c>
      <c r="G98" s="92">
        <v>0.61311637982726097</v>
      </c>
      <c r="H98" s="92">
        <v>0.60894484631717205</v>
      </c>
      <c r="I98" s="92">
        <v>0.62337480485439301</v>
      </c>
      <c r="J98" s="92">
        <v>0.65152035094797611</v>
      </c>
      <c r="K98" s="92">
        <v>0.51256953563253305</v>
      </c>
    </row>
    <row r="99" spans="1:11" x14ac:dyDescent="0.25">
      <c r="A99" s="369" t="s">
        <v>202</v>
      </c>
      <c r="B99" s="84" t="s">
        <v>215</v>
      </c>
      <c r="C99" s="92">
        <v>0.65975175239145756</v>
      </c>
      <c r="D99" s="92">
        <v>1.1789414100348949</v>
      </c>
      <c r="E99" s="92">
        <v>0.86082108318805695</v>
      </c>
      <c r="F99" s="92">
        <v>0.85121659592889998</v>
      </c>
      <c r="G99" s="92">
        <v>0.50928834825754166</v>
      </c>
      <c r="H99" s="92">
        <v>0.55851908400654793</v>
      </c>
      <c r="I99" s="92">
        <v>0.53078406490385532</v>
      </c>
      <c r="J99" s="92">
        <v>0.59618228115141392</v>
      </c>
      <c r="K99" s="92">
        <v>0.47549425452247601</v>
      </c>
    </row>
    <row r="100" spans="1:11" x14ac:dyDescent="0.25">
      <c r="A100" s="369" t="s">
        <v>202</v>
      </c>
      <c r="B100" s="84" t="s">
        <v>213</v>
      </c>
      <c r="C100" s="92">
        <v>0.38315255660563707</v>
      </c>
      <c r="D100" s="92">
        <v>0.2845035633072257</v>
      </c>
      <c r="E100" s="92">
        <v>0.37118233740329742</v>
      </c>
      <c r="F100" s="92">
        <v>0.33658319771290002</v>
      </c>
      <c r="G100" s="92">
        <v>0.27105372864753008</v>
      </c>
      <c r="H100" s="92">
        <v>0.23681013844907284</v>
      </c>
      <c r="I100" s="92">
        <v>0.20150840282440186</v>
      </c>
      <c r="J100" s="92">
        <v>0.18316297791898251</v>
      </c>
      <c r="K100" s="92">
        <v>0.171805010773735</v>
      </c>
    </row>
    <row r="101" spans="1:11" x14ac:dyDescent="0.25">
      <c r="A101" s="369" t="s">
        <v>202</v>
      </c>
      <c r="B101" s="84" t="s">
        <v>216</v>
      </c>
      <c r="C101" s="92">
        <v>0.33160021994262934</v>
      </c>
      <c r="D101" s="92">
        <v>0.34269343595951796</v>
      </c>
      <c r="E101" s="92">
        <v>0.24049018975347281</v>
      </c>
      <c r="F101" s="92">
        <v>0.22142082585969999</v>
      </c>
      <c r="G101" s="92">
        <v>0.25885540526360273</v>
      </c>
      <c r="H101" s="92">
        <v>0.1821562647819519</v>
      </c>
      <c r="I101" s="92">
        <v>0.3115195082500577</v>
      </c>
      <c r="J101" s="92">
        <v>0.27748232241719961</v>
      </c>
      <c r="K101" s="92">
        <v>0.138561542525998</v>
      </c>
    </row>
    <row r="102" spans="1:11" x14ac:dyDescent="0.25">
      <c r="A102" s="369" t="s">
        <v>202</v>
      </c>
      <c r="B102" s="84" t="s">
        <v>217</v>
      </c>
      <c r="C102" s="92">
        <v>0.14916601357981563</v>
      </c>
      <c r="D102" s="92">
        <v>0.10033093858510256</v>
      </c>
      <c r="E102" s="92">
        <v>0.15740006929263473</v>
      </c>
      <c r="F102" s="92">
        <v>0.1152296001609</v>
      </c>
      <c r="G102" s="92">
        <v>0.11890599271282554</v>
      </c>
      <c r="H102" s="92">
        <v>0.12652039295062423</v>
      </c>
      <c r="I102" s="92">
        <v>9.647497208788991E-2</v>
      </c>
      <c r="J102" s="92">
        <v>5.1393837202340364E-2</v>
      </c>
      <c r="K102" s="92">
        <v>2.8607104028741E-2</v>
      </c>
    </row>
    <row r="103" spans="1:11" x14ac:dyDescent="0.25">
      <c r="A103" s="369" t="s">
        <v>202</v>
      </c>
      <c r="B103" s="84" t="s">
        <v>218</v>
      </c>
      <c r="C103" s="92">
        <v>0.17208890058100224</v>
      </c>
      <c r="D103" s="92">
        <v>0.19452889682725072</v>
      </c>
      <c r="E103" s="92">
        <v>0.10148708242923021</v>
      </c>
      <c r="F103" s="92">
        <v>0.1192506691002</v>
      </c>
      <c r="G103" s="92">
        <v>0.13058582553640008</v>
      </c>
      <c r="H103" s="92">
        <v>0.14888440491631627</v>
      </c>
      <c r="I103" s="92">
        <v>0.13591827591881156</v>
      </c>
      <c r="J103" s="92">
        <v>9.4496220117434859E-2</v>
      </c>
      <c r="K103" s="92">
        <v>3.1243507473274101E-2</v>
      </c>
    </row>
    <row r="104" spans="1:11" x14ac:dyDescent="0.25">
      <c r="A104" s="369" t="s">
        <v>202</v>
      </c>
      <c r="B104" s="84" t="s">
        <v>88</v>
      </c>
      <c r="C104" s="92">
        <v>0</v>
      </c>
      <c r="D104" s="92">
        <v>0</v>
      </c>
      <c r="E104" s="92">
        <v>0</v>
      </c>
      <c r="F104" s="92">
        <v>0</v>
      </c>
      <c r="G104" s="92">
        <v>0</v>
      </c>
      <c r="H104" s="92">
        <v>0</v>
      </c>
      <c r="I104" s="92">
        <v>0</v>
      </c>
      <c r="J104" s="92">
        <v>0</v>
      </c>
      <c r="K104" s="92">
        <v>0</v>
      </c>
    </row>
    <row r="105" spans="1:11" x14ac:dyDescent="0.25">
      <c r="A105" s="369" t="s">
        <v>203</v>
      </c>
      <c r="B105" s="84" t="s">
        <v>214</v>
      </c>
      <c r="C105" s="92">
        <v>0.70376074872910976</v>
      </c>
      <c r="D105" s="92">
        <v>0.84600001573562622</v>
      </c>
      <c r="E105" s="92">
        <v>0.73148021474480629</v>
      </c>
      <c r="F105" s="92">
        <v>0.7960571065373</v>
      </c>
      <c r="G105" s="92">
        <v>0.620621582493186</v>
      </c>
      <c r="H105" s="92">
        <v>0.6439900491386652</v>
      </c>
      <c r="I105" s="92">
        <v>0.62466152012348175</v>
      </c>
      <c r="J105" s="92">
        <v>0.49696401692926884</v>
      </c>
      <c r="K105" s="92">
        <v>0.45298888570144702</v>
      </c>
    </row>
    <row r="106" spans="1:11" x14ac:dyDescent="0.25">
      <c r="A106" s="369" t="s">
        <v>203</v>
      </c>
      <c r="B106" s="84" t="s">
        <v>215</v>
      </c>
      <c r="C106" s="92">
        <v>0.54246247746050358</v>
      </c>
      <c r="D106" s="92">
        <v>0.75308121740818024</v>
      </c>
      <c r="E106" s="92">
        <v>0.5400526337325573</v>
      </c>
      <c r="F106" s="92">
        <v>0.58678872576880003</v>
      </c>
      <c r="G106" s="92">
        <v>0.48789121210575104</v>
      </c>
      <c r="H106" s="92">
        <v>0.57293442077934742</v>
      </c>
      <c r="I106" s="92">
        <v>0.56536970660090446</v>
      </c>
      <c r="J106" s="92">
        <v>0.43724477291107178</v>
      </c>
      <c r="K106" s="92">
        <v>0.39727555398953301</v>
      </c>
    </row>
    <row r="107" spans="1:11" x14ac:dyDescent="0.25">
      <c r="A107" s="369" t="s">
        <v>203</v>
      </c>
      <c r="B107" s="84" t="s">
        <v>213</v>
      </c>
      <c r="C107" s="92">
        <v>0.41645863093435764</v>
      </c>
      <c r="D107" s="92">
        <v>0.29037324711680412</v>
      </c>
      <c r="E107" s="92">
        <v>0.31011572573333979</v>
      </c>
      <c r="F107" s="92">
        <v>0.55932356468910005</v>
      </c>
      <c r="G107" s="92">
        <v>0.27356920763850212</v>
      </c>
      <c r="H107" s="92">
        <v>0.28020490426570177</v>
      </c>
      <c r="I107" s="92">
        <v>0.24194049183279276</v>
      </c>
      <c r="J107" s="92">
        <v>0.20712115801870823</v>
      </c>
      <c r="K107" s="92">
        <v>0.215457045257235</v>
      </c>
    </row>
    <row r="108" spans="1:11" x14ac:dyDescent="0.25">
      <c r="A108" s="369" t="s">
        <v>203</v>
      </c>
      <c r="B108" s="84" t="s">
        <v>216</v>
      </c>
      <c r="C108" s="92">
        <v>0.25715886149555445</v>
      </c>
      <c r="D108" s="92">
        <v>0.30378494411706924</v>
      </c>
      <c r="E108" s="92">
        <v>0.1873382949270308</v>
      </c>
      <c r="F108" s="92">
        <v>0.20570653553070001</v>
      </c>
      <c r="G108" s="92">
        <v>0.12955761048942804</v>
      </c>
      <c r="H108" s="92">
        <v>0.16266884049400687</v>
      </c>
      <c r="I108" s="92">
        <v>0.19675923977047205</v>
      </c>
      <c r="J108" s="92">
        <v>0.15377744566649199</v>
      </c>
      <c r="K108" s="92">
        <v>8.57408988127695E-2</v>
      </c>
    </row>
    <row r="109" spans="1:11" x14ac:dyDescent="0.25">
      <c r="A109" s="369" t="s">
        <v>203</v>
      </c>
      <c r="B109" s="84" t="s">
        <v>217</v>
      </c>
      <c r="C109" s="92">
        <v>0.18341682152822614</v>
      </c>
      <c r="D109" s="92">
        <v>0.1908027334138751</v>
      </c>
      <c r="E109" s="92">
        <v>8.4837456233799458E-2</v>
      </c>
      <c r="F109" s="92">
        <v>0.18256919795269999</v>
      </c>
      <c r="G109" s="92">
        <v>0.18240523058921099</v>
      </c>
      <c r="H109" s="92">
        <v>9.1884366702288389E-2</v>
      </c>
      <c r="I109" s="92">
        <v>0.16968066338449717</v>
      </c>
      <c r="J109" s="92">
        <v>6.1307079158723354E-2</v>
      </c>
      <c r="K109" s="92">
        <v>3.4481259528734903E-2</v>
      </c>
    </row>
    <row r="110" spans="1:11" x14ac:dyDescent="0.25">
      <c r="A110" s="369" t="s">
        <v>203</v>
      </c>
      <c r="B110" s="84" t="s">
        <v>218</v>
      </c>
      <c r="C110" s="92">
        <v>0.15345241408795118</v>
      </c>
      <c r="D110" s="92">
        <v>0.1764925429597497</v>
      </c>
      <c r="E110" s="92">
        <v>0.26281003374606371</v>
      </c>
      <c r="F110" s="92">
        <v>0.24447755109970001</v>
      </c>
      <c r="G110" s="92">
        <v>0.13787709176540375</v>
      </c>
      <c r="H110" s="92">
        <v>0.13490075943991542</v>
      </c>
      <c r="I110" s="92">
        <v>0.10511955479159951</v>
      </c>
      <c r="J110" s="92">
        <v>9.0499722864478827E-2</v>
      </c>
      <c r="K110" s="92">
        <v>2.4311438353732499E-2</v>
      </c>
    </row>
    <row r="111" spans="1:11" x14ac:dyDescent="0.25">
      <c r="A111" s="369" t="s">
        <v>203</v>
      </c>
      <c r="B111" s="84" t="s">
        <v>88</v>
      </c>
      <c r="C111" s="92">
        <v>0</v>
      </c>
      <c r="D111" s="92">
        <v>0</v>
      </c>
      <c r="E111" s="92">
        <v>0</v>
      </c>
      <c r="F111" s="92">
        <v>0</v>
      </c>
      <c r="G111" s="92">
        <v>0</v>
      </c>
      <c r="H111" s="92">
        <v>0</v>
      </c>
      <c r="I111" s="92">
        <v>0</v>
      </c>
      <c r="J111" s="92">
        <v>0</v>
      </c>
      <c r="K111" s="92">
        <v>0</v>
      </c>
    </row>
    <row r="112" spans="1:11" x14ac:dyDescent="0.25">
      <c r="A112" s="369" t="s">
        <v>220</v>
      </c>
      <c r="B112" s="84" t="s">
        <v>214</v>
      </c>
      <c r="C112" s="92">
        <v>0.76543907634913921</v>
      </c>
      <c r="D112" s="92">
        <v>0.82467421889305115</v>
      </c>
      <c r="E112" s="92">
        <v>0.8546886034309864</v>
      </c>
      <c r="F112" s="92">
        <v>0.73035707175550002</v>
      </c>
      <c r="G112" s="92">
        <v>0.59487307444214821</v>
      </c>
      <c r="H112" s="92">
        <v>0.64438758417963982</v>
      </c>
      <c r="I112" s="92">
        <v>0.60902819968760014</v>
      </c>
      <c r="J112" s="92">
        <v>0.59737535193562508</v>
      </c>
      <c r="K112" s="92">
        <v>0.51147528051897795</v>
      </c>
    </row>
    <row r="113" spans="1:11" x14ac:dyDescent="0.25">
      <c r="A113" s="369" t="s">
        <v>220</v>
      </c>
      <c r="B113" s="84" t="s">
        <v>215</v>
      </c>
      <c r="C113" s="92">
        <v>0.47687808983027935</v>
      </c>
      <c r="D113" s="92">
        <v>0.63452450558543205</v>
      </c>
      <c r="E113" s="92">
        <v>0.73701133951544762</v>
      </c>
      <c r="F113" s="92">
        <v>0.61251719867690002</v>
      </c>
      <c r="G113" s="92">
        <v>0.49782097339630127</v>
      </c>
      <c r="H113" s="92">
        <v>0.54864026606082916</v>
      </c>
      <c r="I113" s="92">
        <v>0.5429951474070549</v>
      </c>
      <c r="J113" s="92">
        <v>0.47873612493276596</v>
      </c>
      <c r="K113" s="92">
        <v>0.42647432906946597</v>
      </c>
    </row>
    <row r="114" spans="1:11" x14ac:dyDescent="0.25">
      <c r="A114" s="369" t="s">
        <v>220</v>
      </c>
      <c r="B114" s="84" t="s">
        <v>213</v>
      </c>
      <c r="C114" s="92">
        <v>0.51611387170851231</v>
      </c>
      <c r="D114" s="92">
        <v>0.41966112330555916</v>
      </c>
      <c r="E114" s="92">
        <v>0.29478808864951134</v>
      </c>
      <c r="F114" s="92">
        <v>0.30001111293130001</v>
      </c>
      <c r="G114" s="92">
        <v>0.23699377197772264</v>
      </c>
      <c r="H114" s="92">
        <v>0.33497700933367014</v>
      </c>
      <c r="I114" s="92">
        <v>0.28341512661427259</v>
      </c>
      <c r="J114" s="92">
        <v>0.29132666531950235</v>
      </c>
      <c r="K114" s="92">
        <v>0.30334744132164299</v>
      </c>
    </row>
    <row r="115" spans="1:11" x14ac:dyDescent="0.25">
      <c r="A115" s="369" t="s">
        <v>220</v>
      </c>
      <c r="B115" s="84" t="s">
        <v>216</v>
      </c>
      <c r="C115" s="92">
        <v>0.3021979471668601</v>
      </c>
      <c r="D115" s="92">
        <v>0.2413253765553236</v>
      </c>
      <c r="E115" s="92">
        <v>0.13607705477625132</v>
      </c>
      <c r="F115" s="92">
        <v>0.18630978540500001</v>
      </c>
      <c r="G115" s="92">
        <v>0.12415664969012141</v>
      </c>
      <c r="H115" s="92">
        <v>0.12145879445597529</v>
      </c>
      <c r="I115" s="92">
        <v>0.18378585809841752</v>
      </c>
      <c r="J115" s="92">
        <v>0.23143214639276266</v>
      </c>
      <c r="K115" s="92">
        <v>7.8398434789651805E-2</v>
      </c>
    </row>
    <row r="116" spans="1:11" x14ac:dyDescent="0.25">
      <c r="A116" s="369" t="s">
        <v>220</v>
      </c>
      <c r="B116" s="84" t="s">
        <v>217</v>
      </c>
      <c r="C116" s="92">
        <v>0.13306604232639074</v>
      </c>
      <c r="D116" s="92">
        <v>0.14580237912014127</v>
      </c>
      <c r="E116" s="92">
        <v>0.1930160098709166</v>
      </c>
      <c r="F116" s="92">
        <v>0.13523518668449999</v>
      </c>
      <c r="G116" s="92">
        <v>9.9891598802059889E-2</v>
      </c>
      <c r="H116" s="92">
        <v>0.12202041689306498</v>
      </c>
      <c r="I116" s="92">
        <v>0.14092016499489546</v>
      </c>
      <c r="J116" s="92">
        <v>0.11293964926153421</v>
      </c>
      <c r="K116" s="92">
        <v>5.0180172441942401E-2</v>
      </c>
    </row>
    <row r="117" spans="1:11" x14ac:dyDescent="0.25">
      <c r="A117" s="369" t="s">
        <v>220</v>
      </c>
      <c r="B117" s="84" t="s">
        <v>218</v>
      </c>
      <c r="C117" s="92">
        <v>0.16559567302465439</v>
      </c>
      <c r="D117" s="92">
        <v>0.29399122577160597</v>
      </c>
      <c r="E117" s="92">
        <v>0.15603452920913696</v>
      </c>
      <c r="F117" s="92">
        <v>0.17127429764060001</v>
      </c>
      <c r="G117" s="92">
        <v>0.13013741699978709</v>
      </c>
      <c r="H117" s="92">
        <v>0.13369426596909761</v>
      </c>
      <c r="I117" s="92">
        <v>0.14320795889943838</v>
      </c>
      <c r="J117" s="92">
        <v>6.0015812050551176E-2</v>
      </c>
      <c r="K117" s="92">
        <v>3.2757514102611303E-2</v>
      </c>
    </row>
    <row r="118" spans="1:11" x14ac:dyDescent="0.25">
      <c r="A118" s="369" t="s">
        <v>220</v>
      </c>
      <c r="B118" s="84" t="s">
        <v>88</v>
      </c>
      <c r="C118" s="92">
        <v>0</v>
      </c>
      <c r="D118" s="92">
        <v>0</v>
      </c>
      <c r="E118" s="92">
        <v>0</v>
      </c>
      <c r="F118" s="92">
        <v>0</v>
      </c>
      <c r="G118" s="92">
        <v>0</v>
      </c>
      <c r="H118" s="92">
        <v>0</v>
      </c>
      <c r="I118" s="92">
        <v>0</v>
      </c>
      <c r="J118" s="92">
        <v>0</v>
      </c>
      <c r="K118" s="92">
        <v>0</v>
      </c>
    </row>
    <row r="119" spans="1:11" x14ac:dyDescent="0.25">
      <c r="A119" s="369" t="s">
        <v>221</v>
      </c>
      <c r="B119" s="84" t="s">
        <v>214</v>
      </c>
      <c r="C119" s="92">
        <v>0.91730821877717972</v>
      </c>
      <c r="D119" s="92">
        <v>0.93830209225416183</v>
      </c>
      <c r="E119" s="92">
        <v>1.1369477957487106</v>
      </c>
      <c r="F119" s="92">
        <v>1.0127724813158001</v>
      </c>
      <c r="G119" s="92">
        <v>0.66619669087231159</v>
      </c>
      <c r="H119" s="92">
        <v>0.57151657529175282</v>
      </c>
      <c r="I119" s="92">
        <v>0.72750570252537727</v>
      </c>
      <c r="J119" s="92">
        <v>0.6463309284299612</v>
      </c>
      <c r="K119" s="92">
        <v>0.53605557363964496</v>
      </c>
    </row>
    <row r="120" spans="1:11" x14ac:dyDescent="0.25">
      <c r="A120" s="369" t="s">
        <v>221</v>
      </c>
      <c r="B120" s="84" t="s">
        <v>215</v>
      </c>
      <c r="C120" s="92">
        <v>0.58064470067620277</v>
      </c>
      <c r="D120" s="92">
        <v>0.54167909547686577</v>
      </c>
      <c r="E120" s="92">
        <v>0.73683988302946091</v>
      </c>
      <c r="F120" s="92">
        <v>0.57060881780249995</v>
      </c>
      <c r="G120" s="92">
        <v>0.50683449953794479</v>
      </c>
      <c r="H120" s="92">
        <v>0.44059595093131065</v>
      </c>
      <c r="I120" s="92">
        <v>0.58206832036375999</v>
      </c>
      <c r="J120" s="92">
        <v>0.48488005995750427</v>
      </c>
      <c r="K120" s="92">
        <v>0.47080437226421901</v>
      </c>
    </row>
    <row r="121" spans="1:11" x14ac:dyDescent="0.25">
      <c r="A121" s="369" t="s">
        <v>221</v>
      </c>
      <c r="B121" s="84" t="s">
        <v>213</v>
      </c>
      <c r="C121" s="92">
        <v>0.50446237437427044</v>
      </c>
      <c r="D121" s="92">
        <v>0.61978581361472607</v>
      </c>
      <c r="E121" s="92">
        <v>0.77196811325848103</v>
      </c>
      <c r="F121" s="92">
        <v>0.43623051485929998</v>
      </c>
      <c r="G121" s="92">
        <v>0.38515771739184856</v>
      </c>
      <c r="H121" s="92">
        <v>0.29946400318294764</v>
      </c>
      <c r="I121" s="92">
        <v>0.29996894299983978</v>
      </c>
      <c r="J121" s="92">
        <v>0.43217879720032215</v>
      </c>
      <c r="K121" s="92">
        <v>0.25899840499437499</v>
      </c>
    </row>
    <row r="122" spans="1:11" x14ac:dyDescent="0.25">
      <c r="A122" s="369" t="s">
        <v>221</v>
      </c>
      <c r="B122" s="84" t="s">
        <v>216</v>
      </c>
      <c r="C122" s="92">
        <v>0.30584367923438549</v>
      </c>
      <c r="D122" s="92">
        <v>0.28444521594792604</v>
      </c>
      <c r="E122" s="92">
        <v>0.15391793567687273</v>
      </c>
      <c r="F122" s="92">
        <v>0.137504189089</v>
      </c>
      <c r="G122" s="92">
        <v>8.8024127762764692E-2</v>
      </c>
      <c r="H122" s="92">
        <v>0.10686049936339259</v>
      </c>
      <c r="I122" s="92">
        <v>0.29414324089884758</v>
      </c>
      <c r="J122" s="92">
        <v>0.14351824065670371</v>
      </c>
      <c r="K122" s="92">
        <v>0.110417505924109</v>
      </c>
    </row>
    <row r="123" spans="1:11" x14ac:dyDescent="0.25">
      <c r="A123" s="369" t="s">
        <v>221</v>
      </c>
      <c r="B123" s="84" t="s">
        <v>217</v>
      </c>
      <c r="C123" s="92">
        <v>0.31491469126194715</v>
      </c>
      <c r="D123" s="92">
        <v>5.2804691949859262E-2</v>
      </c>
      <c r="E123" s="92">
        <v>0.11947404127568007</v>
      </c>
      <c r="F123" s="92">
        <v>0.73216784013470004</v>
      </c>
      <c r="G123" s="92">
        <v>0.11858341749757528</v>
      </c>
      <c r="H123" s="92">
        <v>0.1884239842183888</v>
      </c>
      <c r="I123" s="92">
        <v>0.14055147767066956</v>
      </c>
      <c r="J123" s="92">
        <v>9.7996590193361044E-2</v>
      </c>
      <c r="K123" s="92">
        <v>6.3322826906819299E-2</v>
      </c>
    </row>
    <row r="124" spans="1:11" x14ac:dyDescent="0.25">
      <c r="A124" s="369" t="s">
        <v>221</v>
      </c>
      <c r="B124" s="84" t="s">
        <v>218</v>
      </c>
      <c r="C124" s="92">
        <v>0.24589963722974062</v>
      </c>
      <c r="D124" s="92">
        <v>0.44166967272758484</v>
      </c>
      <c r="E124" s="92">
        <v>0.18731378950178623</v>
      </c>
      <c r="F124" s="92">
        <v>0.22738152505379999</v>
      </c>
      <c r="G124" s="92">
        <v>0.23592575453221798</v>
      </c>
      <c r="H124" s="92">
        <v>0.14559874543920159</v>
      </c>
      <c r="I124" s="92">
        <v>0.13590316521003842</v>
      </c>
      <c r="J124" s="92">
        <v>8.399772341363132E-2</v>
      </c>
      <c r="K124" s="92">
        <v>3.4668315337879403E-2</v>
      </c>
    </row>
    <row r="125" spans="1:11" x14ac:dyDescent="0.25">
      <c r="A125" s="369" t="s">
        <v>221</v>
      </c>
      <c r="B125" s="84" t="s">
        <v>88</v>
      </c>
      <c r="C125" s="92">
        <v>0</v>
      </c>
      <c r="D125" s="92">
        <v>0</v>
      </c>
      <c r="E125" s="92">
        <v>0</v>
      </c>
      <c r="F125" s="92">
        <v>0</v>
      </c>
      <c r="G125" s="92">
        <v>0</v>
      </c>
      <c r="H125" s="92">
        <v>0</v>
      </c>
      <c r="I125" s="92">
        <v>0</v>
      </c>
      <c r="J125" s="92">
        <v>0</v>
      </c>
      <c r="K125" s="92">
        <v>0</v>
      </c>
    </row>
    <row r="126" spans="1:11" x14ac:dyDescent="0.25">
      <c r="A126" s="369" t="s">
        <v>222</v>
      </c>
      <c r="B126" s="84" t="s">
        <v>214</v>
      </c>
      <c r="C126" s="92">
        <v>0.81753935664892197</v>
      </c>
      <c r="D126" s="92">
        <v>1.429480966180563</v>
      </c>
      <c r="E126" s="92">
        <v>1.5862997621297836</v>
      </c>
      <c r="F126" s="92">
        <v>1.0270540244222</v>
      </c>
      <c r="G126" s="92">
        <v>0.63054868951439857</v>
      </c>
      <c r="H126" s="92">
        <v>0.59268628247082233</v>
      </c>
      <c r="I126" s="92">
        <v>0.62603643164038658</v>
      </c>
      <c r="J126" s="92">
        <v>0.54376046173274517</v>
      </c>
      <c r="K126" s="92">
        <v>0.51334954921069298</v>
      </c>
    </row>
    <row r="127" spans="1:11" x14ac:dyDescent="0.25">
      <c r="A127" s="369" t="s">
        <v>222</v>
      </c>
      <c r="B127" s="84" t="s">
        <v>215</v>
      </c>
      <c r="C127" s="92">
        <v>0.40562725625932217</v>
      </c>
      <c r="D127" s="92">
        <v>1.3358662836253643</v>
      </c>
      <c r="E127" s="92">
        <v>0.48843193799257278</v>
      </c>
      <c r="F127" s="92">
        <v>0.97846015670429998</v>
      </c>
      <c r="G127" s="92">
        <v>0.36395520437508821</v>
      </c>
      <c r="H127" s="92">
        <v>0.37837496493011713</v>
      </c>
      <c r="I127" s="92">
        <v>0.43548159301280975</v>
      </c>
      <c r="J127" s="92">
        <v>0.41491491720080376</v>
      </c>
      <c r="K127" s="92">
        <v>0.44199123188594602</v>
      </c>
    </row>
    <row r="128" spans="1:11" x14ac:dyDescent="0.25">
      <c r="A128" s="369" t="s">
        <v>222</v>
      </c>
      <c r="B128" s="84" t="s">
        <v>213</v>
      </c>
      <c r="C128" s="92">
        <v>0.63348752446472645</v>
      </c>
      <c r="D128" s="92">
        <v>0.57196798734366894</v>
      </c>
      <c r="E128" s="92">
        <v>1.4750272966921329</v>
      </c>
      <c r="F128" s="92">
        <v>0.45149973610229999</v>
      </c>
      <c r="G128" s="92">
        <v>0.44287107884883881</v>
      </c>
      <c r="H128" s="92">
        <v>0.42507057078182697</v>
      </c>
      <c r="I128" s="92">
        <v>0.32157485838979483</v>
      </c>
      <c r="J128" s="92">
        <v>0.33833251800388098</v>
      </c>
      <c r="K128" s="92">
        <v>0.27499810686586501</v>
      </c>
    </row>
    <row r="129" spans="1:11" x14ac:dyDescent="0.25">
      <c r="A129" s="369" t="s">
        <v>222</v>
      </c>
      <c r="B129" s="84" t="s">
        <v>216</v>
      </c>
      <c r="C129" s="92">
        <v>0.29702680185437202</v>
      </c>
      <c r="D129" s="92">
        <v>0.41551385074853897</v>
      </c>
      <c r="E129" s="92">
        <v>0.19032559357583523</v>
      </c>
      <c r="F129" s="92">
        <v>0.22189361835079999</v>
      </c>
      <c r="G129" s="92">
        <v>0.17672108951956034</v>
      </c>
      <c r="H129" s="92">
        <v>0.13807314680889249</v>
      </c>
      <c r="I129" s="92">
        <v>0.25296707171946764</v>
      </c>
      <c r="J129" s="92">
        <v>0.15486226184293628</v>
      </c>
      <c r="K129" s="92">
        <v>7.7187950452472398E-2</v>
      </c>
    </row>
    <row r="130" spans="1:11" x14ac:dyDescent="0.25">
      <c r="A130" s="369" t="s">
        <v>222</v>
      </c>
      <c r="B130" s="84" t="s">
        <v>217</v>
      </c>
      <c r="C130" s="92">
        <v>0.28828410431742668</v>
      </c>
      <c r="D130" s="92">
        <v>8.2309747813269496E-2</v>
      </c>
      <c r="E130" s="92">
        <v>0.16271602362394333</v>
      </c>
      <c r="F130" s="92">
        <v>0.17423541405920001</v>
      </c>
      <c r="G130" s="92">
        <v>0.12214393354952335</v>
      </c>
      <c r="H130" s="92">
        <v>0.1159070641733706</v>
      </c>
      <c r="I130" s="92">
        <v>0.16355938278138638</v>
      </c>
      <c r="J130" s="92">
        <v>7.7947165118530393E-2</v>
      </c>
      <c r="K130" s="92">
        <v>6.0889168416194801E-2</v>
      </c>
    </row>
    <row r="131" spans="1:11" x14ac:dyDescent="0.25">
      <c r="A131" s="369" t="s">
        <v>222</v>
      </c>
      <c r="B131" s="84" t="s">
        <v>218</v>
      </c>
      <c r="C131" s="92">
        <v>0.22125137038528919</v>
      </c>
      <c r="D131" s="92">
        <v>0.30049590859562159</v>
      </c>
      <c r="E131" s="92">
        <v>0.62708621844649315</v>
      </c>
      <c r="F131" s="92">
        <v>0.19442305948060001</v>
      </c>
      <c r="G131" s="92">
        <v>0.21988602820783854</v>
      </c>
      <c r="H131" s="92">
        <v>0.1704135094769299</v>
      </c>
      <c r="I131" s="92">
        <v>0.15669384738430381</v>
      </c>
      <c r="J131" s="92">
        <v>9.6664985176175833E-2</v>
      </c>
      <c r="K131" s="92">
        <v>3.4492794042695403E-2</v>
      </c>
    </row>
    <row r="132" spans="1:11" x14ac:dyDescent="0.25">
      <c r="A132" s="369" t="s">
        <v>222</v>
      </c>
      <c r="B132" s="84" t="s">
        <v>88</v>
      </c>
      <c r="C132" s="92">
        <v>0</v>
      </c>
      <c r="D132" s="92">
        <v>0</v>
      </c>
      <c r="E132" s="92">
        <v>0</v>
      </c>
      <c r="F132" s="92">
        <v>0</v>
      </c>
      <c r="G132" s="92">
        <v>0</v>
      </c>
      <c r="H132" s="92">
        <v>0</v>
      </c>
      <c r="I132" s="92">
        <v>0</v>
      </c>
      <c r="J132" s="92">
        <v>0</v>
      </c>
      <c r="K132" s="92">
        <v>0</v>
      </c>
    </row>
    <row r="133" spans="1:11" x14ac:dyDescent="0.25">
      <c r="A133" s="369" t="s">
        <v>88</v>
      </c>
      <c r="B133" s="84" t="s">
        <v>214</v>
      </c>
      <c r="C133" s="162">
        <v>0.44320871177339999</v>
      </c>
      <c r="D133" s="162">
        <v>0.61882311450509997</v>
      </c>
      <c r="E133" s="162">
        <v>0.51396908499420002</v>
      </c>
      <c r="F133" s="162">
        <v>0.4634572689682</v>
      </c>
      <c r="G133" s="162">
        <v>0.3606245248237</v>
      </c>
      <c r="H133" s="162">
        <v>0.37919606571519998</v>
      </c>
      <c r="I133" s="162">
        <v>0.34935831526819999</v>
      </c>
      <c r="J133" s="162">
        <v>0.30265448731259997</v>
      </c>
      <c r="K133" s="162">
        <v>0.248723226816814</v>
      </c>
    </row>
    <row r="134" spans="1:11" x14ac:dyDescent="0.25">
      <c r="A134" s="369" t="s">
        <v>222</v>
      </c>
      <c r="B134" s="84" t="s">
        <v>215</v>
      </c>
      <c r="C134" s="162">
        <v>0.31228285753000001</v>
      </c>
      <c r="D134" s="162">
        <v>0.57089665894899999</v>
      </c>
      <c r="E134" s="162">
        <v>0.41552796376119999</v>
      </c>
      <c r="F134" s="162">
        <v>0.40217835583729999</v>
      </c>
      <c r="G134" s="162">
        <v>0.28490309651630003</v>
      </c>
      <c r="H134" s="162">
        <v>0.33668988209290002</v>
      </c>
      <c r="I134" s="162">
        <v>0.30899818146109997</v>
      </c>
      <c r="J134" s="162">
        <v>0.2591464494456</v>
      </c>
      <c r="K134" s="162">
        <v>0.218957871779632</v>
      </c>
    </row>
    <row r="135" spans="1:11" x14ac:dyDescent="0.25">
      <c r="A135" s="369" t="s">
        <v>222</v>
      </c>
      <c r="B135" s="84" t="s">
        <v>213</v>
      </c>
      <c r="C135" s="162">
        <v>0.25435541100499998</v>
      </c>
      <c r="D135" s="162">
        <v>0.21854755175480001</v>
      </c>
      <c r="E135" s="162">
        <v>0.30308384706180003</v>
      </c>
      <c r="F135" s="162">
        <v>0.2173481886394</v>
      </c>
      <c r="G135" s="162">
        <v>0.15909502619829999</v>
      </c>
      <c r="H135" s="162">
        <v>0.16314907285620001</v>
      </c>
      <c r="I135" s="162">
        <v>0.12818732777700001</v>
      </c>
      <c r="J135" s="162">
        <v>0.1348971898321</v>
      </c>
      <c r="K135" s="162">
        <v>0.118400192898547</v>
      </c>
    </row>
    <row r="136" spans="1:11" x14ac:dyDescent="0.25">
      <c r="A136" s="369" t="s">
        <v>222</v>
      </c>
      <c r="B136" s="84" t="s">
        <v>216</v>
      </c>
      <c r="C136" s="162">
        <v>0.14785283518289999</v>
      </c>
      <c r="D136" s="162">
        <v>0.15723378773230001</v>
      </c>
      <c r="E136" s="162">
        <v>0.1046304412828</v>
      </c>
      <c r="F136" s="162">
        <v>0.1048714195746</v>
      </c>
      <c r="G136" s="162">
        <v>9.5051466633000001E-2</v>
      </c>
      <c r="H136" s="162">
        <v>7.8720034350499998E-2</v>
      </c>
      <c r="I136" s="162">
        <v>0.13260429308499999</v>
      </c>
      <c r="J136" s="162">
        <v>0.1053803075152</v>
      </c>
      <c r="K136" s="162">
        <v>5.2317674433788597E-2</v>
      </c>
    </row>
    <row r="137" spans="1:11" x14ac:dyDescent="0.25">
      <c r="A137" s="369" t="s">
        <v>222</v>
      </c>
      <c r="B137" s="84" t="s">
        <v>217</v>
      </c>
      <c r="C137" s="162">
        <v>0.12517174788550001</v>
      </c>
      <c r="D137" s="162">
        <v>6.4291933145700003E-2</v>
      </c>
      <c r="E137" s="162">
        <v>7.2233857378599997E-2</v>
      </c>
      <c r="F137" s="162">
        <v>0.1173487590314</v>
      </c>
      <c r="G137" s="162">
        <v>7.2879271826799999E-2</v>
      </c>
      <c r="H137" s="162">
        <v>6.2937321074300001E-2</v>
      </c>
      <c r="I137" s="162">
        <v>6.8605458062700006E-2</v>
      </c>
      <c r="J137" s="162">
        <v>3.6676090645900002E-2</v>
      </c>
      <c r="K137" s="162">
        <v>2.0112231653576999E-2</v>
      </c>
    </row>
    <row r="138" spans="1:11" x14ac:dyDescent="0.25">
      <c r="A138" s="369" t="s">
        <v>222</v>
      </c>
      <c r="B138" s="84" t="s">
        <v>218</v>
      </c>
      <c r="C138" s="162">
        <v>9.7166853851599996E-2</v>
      </c>
      <c r="D138" s="162">
        <v>0.12716789004189999</v>
      </c>
      <c r="E138" s="162">
        <v>0.1370759270735</v>
      </c>
      <c r="F138" s="162">
        <v>9.0636289388500005E-2</v>
      </c>
      <c r="G138" s="162">
        <v>7.6732513054100004E-2</v>
      </c>
      <c r="H138" s="162">
        <v>7.4216785341699995E-2</v>
      </c>
      <c r="I138" s="162">
        <v>6.3015462777E-2</v>
      </c>
      <c r="J138" s="162">
        <v>4.4448871903899997E-2</v>
      </c>
      <c r="K138" s="162">
        <v>1.43237042375344E-2</v>
      </c>
    </row>
    <row r="139" spans="1:11" x14ac:dyDescent="0.25">
      <c r="A139" s="369" t="s">
        <v>222</v>
      </c>
      <c r="B139" s="84" t="s">
        <v>88</v>
      </c>
      <c r="C139" s="162">
        <v>0</v>
      </c>
      <c r="D139" s="162">
        <v>0</v>
      </c>
      <c r="E139" s="162">
        <v>0</v>
      </c>
      <c r="F139" s="162">
        <v>0</v>
      </c>
      <c r="G139" s="162">
        <v>0</v>
      </c>
      <c r="H139" s="162">
        <v>0</v>
      </c>
      <c r="I139" s="162">
        <v>0</v>
      </c>
      <c r="J139" s="162">
        <v>0</v>
      </c>
      <c r="K139" s="162">
        <v>0</v>
      </c>
    </row>
    <row r="140" spans="1:11" x14ac:dyDescent="0.25">
      <c r="A140" s="86"/>
      <c r="B140" s="81"/>
      <c r="C140" s="81"/>
      <c r="D140" s="81"/>
      <c r="E140" s="81"/>
      <c r="F140" s="81"/>
      <c r="G140" s="81"/>
      <c r="H140" s="81"/>
      <c r="I140" s="81"/>
      <c r="J140" s="81"/>
      <c r="K140" s="81"/>
    </row>
    <row r="141" spans="1:11" x14ac:dyDescent="0.25">
      <c r="A141" s="394" t="s">
        <v>92</v>
      </c>
      <c r="B141" s="394"/>
      <c r="C141" s="394"/>
      <c r="D141" s="394"/>
      <c r="E141" s="394"/>
      <c r="F141" s="394"/>
      <c r="G141" s="394"/>
      <c r="H141" s="394"/>
      <c r="I141" s="394"/>
      <c r="J141" s="394"/>
      <c r="K141" s="394"/>
    </row>
    <row r="142" spans="1:11" x14ac:dyDescent="0.25">
      <c r="A142" s="83" t="s">
        <v>80</v>
      </c>
      <c r="B142" s="75" t="s">
        <v>81</v>
      </c>
      <c r="C142" s="88" t="s">
        <v>71</v>
      </c>
      <c r="D142" s="88" t="s">
        <v>72</v>
      </c>
      <c r="E142" s="88" t="s">
        <v>73</v>
      </c>
      <c r="F142" s="88" t="s">
        <v>74</v>
      </c>
      <c r="G142" s="88" t="s">
        <v>75</v>
      </c>
      <c r="H142" s="88" t="s">
        <v>76</v>
      </c>
      <c r="I142" s="88" t="s">
        <v>77</v>
      </c>
      <c r="J142" s="88" t="s">
        <v>78</v>
      </c>
      <c r="K142" s="60">
        <v>2024</v>
      </c>
    </row>
    <row r="143" spans="1:11" x14ac:dyDescent="0.25">
      <c r="A143" s="369" t="s">
        <v>202</v>
      </c>
      <c r="B143" s="84" t="s">
        <v>214</v>
      </c>
      <c r="C143" s="206">
        <v>9480</v>
      </c>
      <c r="D143" s="206">
        <v>9696</v>
      </c>
      <c r="E143" s="206">
        <v>7594</v>
      </c>
      <c r="F143" s="206">
        <v>8502</v>
      </c>
      <c r="G143" s="206">
        <v>11242</v>
      </c>
      <c r="H143" s="206">
        <v>10131</v>
      </c>
      <c r="I143" s="206">
        <v>9287</v>
      </c>
      <c r="J143" s="206">
        <v>11366</v>
      </c>
      <c r="K143" s="206">
        <v>12649</v>
      </c>
    </row>
    <row r="144" spans="1:11" x14ac:dyDescent="0.25">
      <c r="A144" s="369" t="s">
        <v>202</v>
      </c>
      <c r="B144" s="84" t="s">
        <v>215</v>
      </c>
      <c r="C144" s="206">
        <v>633</v>
      </c>
      <c r="D144" s="206">
        <v>555</v>
      </c>
      <c r="E144" s="206">
        <v>804</v>
      </c>
      <c r="F144" s="206">
        <v>850</v>
      </c>
      <c r="G144" s="206">
        <v>1368</v>
      </c>
      <c r="H144" s="206">
        <v>1244</v>
      </c>
      <c r="I144" s="206">
        <v>1206</v>
      </c>
      <c r="J144" s="206">
        <v>1038</v>
      </c>
      <c r="K144" s="206">
        <v>1194</v>
      </c>
    </row>
    <row r="145" spans="1:11" x14ac:dyDescent="0.25">
      <c r="A145" s="369" t="s">
        <v>202</v>
      </c>
      <c r="B145" s="84" t="s">
        <v>213</v>
      </c>
      <c r="C145" s="206">
        <v>220</v>
      </c>
      <c r="D145" s="206">
        <v>193</v>
      </c>
      <c r="E145" s="206">
        <v>217</v>
      </c>
      <c r="F145" s="206">
        <v>305</v>
      </c>
      <c r="G145" s="206">
        <v>400</v>
      </c>
      <c r="H145" s="206">
        <v>354</v>
      </c>
      <c r="I145" s="206">
        <v>258</v>
      </c>
      <c r="J145" s="206">
        <v>251</v>
      </c>
      <c r="K145" s="206">
        <v>262</v>
      </c>
    </row>
    <row r="146" spans="1:11" x14ac:dyDescent="0.25">
      <c r="A146" s="369" t="s">
        <v>202</v>
      </c>
      <c r="B146" s="84" t="s">
        <v>216</v>
      </c>
      <c r="C146" s="206">
        <v>442</v>
      </c>
      <c r="D146" s="206">
        <v>290</v>
      </c>
      <c r="E146" s="206">
        <v>220</v>
      </c>
      <c r="F146" s="206">
        <v>244</v>
      </c>
      <c r="G146" s="206">
        <v>363</v>
      </c>
      <c r="H146" s="206">
        <v>299</v>
      </c>
      <c r="I146" s="206">
        <v>553</v>
      </c>
      <c r="J146" s="206">
        <v>256</v>
      </c>
      <c r="K146" s="206">
        <v>253</v>
      </c>
    </row>
    <row r="147" spans="1:11" x14ac:dyDescent="0.25">
      <c r="A147" s="369" t="s">
        <v>202</v>
      </c>
      <c r="B147" s="84" t="s">
        <v>217</v>
      </c>
      <c r="C147" s="206">
        <v>49</v>
      </c>
      <c r="D147" s="206">
        <v>72</v>
      </c>
      <c r="E147" s="206">
        <v>50</v>
      </c>
      <c r="F147" s="206">
        <v>77</v>
      </c>
      <c r="G147" s="206">
        <v>82</v>
      </c>
      <c r="H147" s="206">
        <v>99</v>
      </c>
      <c r="I147" s="206">
        <v>98</v>
      </c>
      <c r="J147" s="206">
        <v>47</v>
      </c>
      <c r="K147" s="206">
        <v>20</v>
      </c>
    </row>
    <row r="148" spans="1:11" x14ac:dyDescent="0.25">
      <c r="A148" s="369" t="s">
        <v>202</v>
      </c>
      <c r="B148" s="84" t="s">
        <v>218</v>
      </c>
      <c r="C148" s="206">
        <v>83</v>
      </c>
      <c r="D148" s="206">
        <v>143</v>
      </c>
      <c r="E148" s="206">
        <v>70</v>
      </c>
      <c r="F148" s="206">
        <v>132</v>
      </c>
      <c r="G148" s="206">
        <v>175</v>
      </c>
      <c r="H148" s="206">
        <v>213</v>
      </c>
      <c r="I148" s="206">
        <v>119</v>
      </c>
      <c r="J148" s="206">
        <v>79</v>
      </c>
      <c r="K148" s="206">
        <v>22</v>
      </c>
    </row>
    <row r="149" spans="1:11" x14ac:dyDescent="0.25">
      <c r="A149" s="369" t="s">
        <v>202</v>
      </c>
      <c r="B149" s="84" t="s">
        <v>88</v>
      </c>
      <c r="C149" s="206">
        <v>10907</v>
      </c>
      <c r="D149" s="206">
        <v>10949</v>
      </c>
      <c r="E149" s="206">
        <v>8955</v>
      </c>
      <c r="F149" s="206">
        <v>10110</v>
      </c>
      <c r="G149" s="206">
        <v>13630</v>
      </c>
      <c r="H149" s="206">
        <v>12340</v>
      </c>
      <c r="I149" s="206">
        <v>11521</v>
      </c>
      <c r="J149" s="206">
        <v>13037</v>
      </c>
      <c r="K149" s="206">
        <v>14400</v>
      </c>
    </row>
    <row r="150" spans="1:11" x14ac:dyDescent="0.25">
      <c r="A150" s="369" t="s">
        <v>203</v>
      </c>
      <c r="B150" s="84" t="s">
        <v>214</v>
      </c>
      <c r="C150" s="206">
        <v>8993</v>
      </c>
      <c r="D150" s="206">
        <v>9223</v>
      </c>
      <c r="E150" s="206">
        <v>6697</v>
      </c>
      <c r="F150" s="206">
        <v>7543</v>
      </c>
      <c r="G150" s="206">
        <v>10186</v>
      </c>
      <c r="H150" s="206">
        <v>8542</v>
      </c>
      <c r="I150" s="206">
        <v>7933</v>
      </c>
      <c r="J150" s="206">
        <v>9843</v>
      </c>
      <c r="K150" s="206">
        <v>11143</v>
      </c>
    </row>
    <row r="151" spans="1:11" x14ac:dyDescent="0.25">
      <c r="A151" s="369" t="s">
        <v>203</v>
      </c>
      <c r="B151" s="84" t="s">
        <v>215</v>
      </c>
      <c r="C151" s="206">
        <v>282</v>
      </c>
      <c r="D151" s="206">
        <v>306</v>
      </c>
      <c r="E151" s="206">
        <v>403</v>
      </c>
      <c r="F151" s="206">
        <v>476</v>
      </c>
      <c r="G151" s="206">
        <v>867</v>
      </c>
      <c r="H151" s="206">
        <v>852</v>
      </c>
      <c r="I151" s="206">
        <v>777</v>
      </c>
      <c r="J151" s="206">
        <v>694</v>
      </c>
      <c r="K151" s="206">
        <v>723</v>
      </c>
    </row>
    <row r="152" spans="1:11" x14ac:dyDescent="0.25">
      <c r="A152" s="369" t="s">
        <v>203</v>
      </c>
      <c r="B152" s="84" t="s">
        <v>213</v>
      </c>
      <c r="C152" s="206">
        <v>210</v>
      </c>
      <c r="D152" s="206">
        <v>163</v>
      </c>
      <c r="E152" s="206">
        <v>143</v>
      </c>
      <c r="F152" s="206">
        <v>200</v>
      </c>
      <c r="G152" s="206">
        <v>250</v>
      </c>
      <c r="H152" s="206">
        <v>284</v>
      </c>
      <c r="I152" s="206">
        <v>233</v>
      </c>
      <c r="J152" s="206">
        <v>279</v>
      </c>
      <c r="K152" s="206">
        <v>289</v>
      </c>
    </row>
    <row r="153" spans="1:11" x14ac:dyDescent="0.25">
      <c r="A153" s="369" t="s">
        <v>203</v>
      </c>
      <c r="B153" s="84" t="s">
        <v>216</v>
      </c>
      <c r="C153" s="206">
        <v>222</v>
      </c>
      <c r="D153" s="206">
        <v>128</v>
      </c>
      <c r="E153" s="206">
        <v>122</v>
      </c>
      <c r="F153" s="206">
        <v>113</v>
      </c>
      <c r="G153" s="206">
        <v>130</v>
      </c>
      <c r="H153" s="206">
        <v>137</v>
      </c>
      <c r="I153" s="206">
        <v>236</v>
      </c>
      <c r="J153" s="206">
        <v>117</v>
      </c>
      <c r="K153" s="206">
        <v>87</v>
      </c>
    </row>
    <row r="154" spans="1:11" x14ac:dyDescent="0.25">
      <c r="A154" s="369" t="s">
        <v>203</v>
      </c>
      <c r="B154" s="84" t="s">
        <v>217</v>
      </c>
      <c r="C154" s="206">
        <v>46</v>
      </c>
      <c r="D154" s="206">
        <v>41</v>
      </c>
      <c r="E154" s="206">
        <v>34</v>
      </c>
      <c r="F154" s="206">
        <v>64</v>
      </c>
      <c r="G154" s="206">
        <v>46</v>
      </c>
      <c r="H154" s="206">
        <v>78</v>
      </c>
      <c r="I154" s="206">
        <v>96</v>
      </c>
      <c r="J154" s="206">
        <v>45</v>
      </c>
      <c r="K154" s="206">
        <v>20</v>
      </c>
    </row>
    <row r="155" spans="1:11" x14ac:dyDescent="0.25">
      <c r="A155" s="369" t="s">
        <v>203</v>
      </c>
      <c r="B155" s="84" t="s">
        <v>218</v>
      </c>
      <c r="C155" s="206">
        <v>49</v>
      </c>
      <c r="D155" s="206">
        <v>113</v>
      </c>
      <c r="E155" s="206">
        <v>54</v>
      </c>
      <c r="F155" s="206">
        <v>107</v>
      </c>
      <c r="G155" s="206">
        <v>163</v>
      </c>
      <c r="H155" s="206">
        <v>171</v>
      </c>
      <c r="I155" s="206">
        <v>85</v>
      </c>
      <c r="J155" s="206">
        <v>60</v>
      </c>
      <c r="K155" s="206">
        <v>15</v>
      </c>
    </row>
    <row r="156" spans="1:11" x14ac:dyDescent="0.25">
      <c r="A156" s="369" t="s">
        <v>203</v>
      </c>
      <c r="B156" s="84" t="s">
        <v>88</v>
      </c>
      <c r="C156" s="206">
        <v>9802</v>
      </c>
      <c r="D156" s="206">
        <v>9974</v>
      </c>
      <c r="E156" s="206">
        <v>7453</v>
      </c>
      <c r="F156" s="206">
        <v>8503</v>
      </c>
      <c r="G156" s="206">
        <v>11642</v>
      </c>
      <c r="H156" s="206">
        <v>10064</v>
      </c>
      <c r="I156" s="206">
        <v>9360</v>
      </c>
      <c r="J156" s="206">
        <v>11038</v>
      </c>
      <c r="K156" s="206">
        <v>12277</v>
      </c>
    </row>
    <row r="157" spans="1:11" x14ac:dyDescent="0.25">
      <c r="A157" s="369" t="s">
        <v>220</v>
      </c>
      <c r="B157" s="84" t="s">
        <v>214</v>
      </c>
      <c r="C157" s="206">
        <v>6869</v>
      </c>
      <c r="D157" s="206">
        <v>7201</v>
      </c>
      <c r="E157" s="206">
        <v>5319</v>
      </c>
      <c r="F157" s="206">
        <v>6235</v>
      </c>
      <c r="G157" s="206">
        <v>8296</v>
      </c>
      <c r="H157" s="206">
        <v>7279</v>
      </c>
      <c r="I157" s="206">
        <v>6267</v>
      </c>
      <c r="J157" s="206">
        <v>7606</v>
      </c>
      <c r="K157" s="206">
        <v>8591</v>
      </c>
    </row>
    <row r="158" spans="1:11" x14ac:dyDescent="0.25">
      <c r="A158" s="369" t="s">
        <v>220</v>
      </c>
      <c r="B158" s="84" t="s">
        <v>215</v>
      </c>
      <c r="C158" s="206">
        <v>166</v>
      </c>
      <c r="D158" s="206">
        <v>155</v>
      </c>
      <c r="E158" s="206">
        <v>239</v>
      </c>
      <c r="F158" s="206">
        <v>264</v>
      </c>
      <c r="G158" s="206">
        <v>512</v>
      </c>
      <c r="H158" s="206">
        <v>519</v>
      </c>
      <c r="I158" s="206">
        <v>446</v>
      </c>
      <c r="J158" s="206">
        <v>476</v>
      </c>
      <c r="K158" s="206">
        <v>542</v>
      </c>
    </row>
    <row r="159" spans="1:11" x14ac:dyDescent="0.25">
      <c r="A159" s="369" t="s">
        <v>220</v>
      </c>
      <c r="B159" s="84" t="s">
        <v>213</v>
      </c>
      <c r="C159" s="206">
        <v>180</v>
      </c>
      <c r="D159" s="206">
        <v>168</v>
      </c>
      <c r="E159" s="206">
        <v>125</v>
      </c>
      <c r="F159" s="206">
        <v>180</v>
      </c>
      <c r="G159" s="206">
        <v>226</v>
      </c>
      <c r="H159" s="206">
        <v>217</v>
      </c>
      <c r="I159" s="206">
        <v>165</v>
      </c>
      <c r="J159" s="206">
        <v>195</v>
      </c>
      <c r="K159" s="206">
        <v>259</v>
      </c>
    </row>
    <row r="160" spans="1:11" x14ac:dyDescent="0.25">
      <c r="A160" s="369" t="s">
        <v>220</v>
      </c>
      <c r="B160" s="84" t="s">
        <v>216</v>
      </c>
      <c r="C160" s="206">
        <v>129</v>
      </c>
      <c r="D160" s="206">
        <v>63</v>
      </c>
      <c r="E160" s="206">
        <v>53</v>
      </c>
      <c r="F160" s="206">
        <v>73</v>
      </c>
      <c r="G160" s="206">
        <v>69</v>
      </c>
      <c r="H160" s="206">
        <v>70</v>
      </c>
      <c r="I160" s="206">
        <v>142</v>
      </c>
      <c r="J160" s="206">
        <v>69</v>
      </c>
      <c r="K160" s="206">
        <v>47</v>
      </c>
    </row>
    <row r="161" spans="1:11" x14ac:dyDescent="0.25">
      <c r="A161" s="369" t="s">
        <v>220</v>
      </c>
      <c r="B161" s="84" t="s">
        <v>217</v>
      </c>
      <c r="C161" s="206">
        <v>40</v>
      </c>
      <c r="D161" s="206">
        <v>23</v>
      </c>
      <c r="E161" s="206">
        <v>22</v>
      </c>
      <c r="F161" s="206">
        <v>34</v>
      </c>
      <c r="G161" s="206">
        <v>48</v>
      </c>
      <c r="H161" s="206">
        <v>53</v>
      </c>
      <c r="I161" s="206">
        <v>68</v>
      </c>
      <c r="J161" s="206">
        <v>41</v>
      </c>
      <c r="K161" s="206">
        <v>17</v>
      </c>
    </row>
    <row r="162" spans="1:11" x14ac:dyDescent="0.25">
      <c r="A162" s="369" t="s">
        <v>220</v>
      </c>
      <c r="B162" s="84" t="s">
        <v>218</v>
      </c>
      <c r="C162" s="206">
        <v>43</v>
      </c>
      <c r="D162" s="206">
        <v>95</v>
      </c>
      <c r="E162" s="206">
        <v>44</v>
      </c>
      <c r="F162" s="206">
        <v>71</v>
      </c>
      <c r="G162" s="206">
        <v>93</v>
      </c>
      <c r="H162" s="206">
        <v>128</v>
      </c>
      <c r="I162" s="206">
        <v>60</v>
      </c>
      <c r="J162" s="206">
        <v>29</v>
      </c>
      <c r="K162" s="206">
        <v>12</v>
      </c>
    </row>
    <row r="163" spans="1:11" x14ac:dyDescent="0.25">
      <c r="A163" s="369" t="s">
        <v>220</v>
      </c>
      <c r="B163" s="84" t="s">
        <v>88</v>
      </c>
      <c r="C163" s="206">
        <v>7427</v>
      </c>
      <c r="D163" s="206">
        <v>7705</v>
      </c>
      <c r="E163" s="206">
        <v>5802</v>
      </c>
      <c r="F163" s="206">
        <v>6857</v>
      </c>
      <c r="G163" s="206">
        <v>9244</v>
      </c>
      <c r="H163" s="206">
        <v>8266</v>
      </c>
      <c r="I163" s="206">
        <v>7148</v>
      </c>
      <c r="J163" s="206">
        <v>8416</v>
      </c>
      <c r="K163" s="206">
        <v>9468</v>
      </c>
    </row>
    <row r="164" spans="1:11" x14ac:dyDescent="0.25">
      <c r="A164" s="369" t="s">
        <v>221</v>
      </c>
      <c r="B164" s="84" t="s">
        <v>214</v>
      </c>
      <c r="C164" s="206">
        <v>5427</v>
      </c>
      <c r="D164" s="206">
        <v>5644</v>
      </c>
      <c r="E164" s="206">
        <v>3748</v>
      </c>
      <c r="F164" s="206">
        <v>4367</v>
      </c>
      <c r="G164" s="206">
        <v>5811</v>
      </c>
      <c r="H164" s="206">
        <v>5174</v>
      </c>
      <c r="I164" s="206">
        <v>4551</v>
      </c>
      <c r="J164" s="206">
        <v>5689</v>
      </c>
      <c r="K164" s="206">
        <v>6383</v>
      </c>
    </row>
    <row r="165" spans="1:11" x14ac:dyDescent="0.25">
      <c r="A165" s="369" t="s">
        <v>221</v>
      </c>
      <c r="B165" s="84" t="s">
        <v>215</v>
      </c>
      <c r="C165" s="206">
        <v>94</v>
      </c>
      <c r="D165" s="206">
        <v>100</v>
      </c>
      <c r="E165" s="206">
        <v>120</v>
      </c>
      <c r="F165" s="206">
        <v>152</v>
      </c>
      <c r="G165" s="206">
        <v>283</v>
      </c>
      <c r="H165" s="206">
        <v>267</v>
      </c>
      <c r="I165" s="206">
        <v>279</v>
      </c>
      <c r="J165" s="206">
        <v>332</v>
      </c>
      <c r="K165" s="206">
        <v>314</v>
      </c>
    </row>
    <row r="166" spans="1:11" x14ac:dyDescent="0.25">
      <c r="A166" s="369" t="s">
        <v>221</v>
      </c>
      <c r="B166" s="84" t="s">
        <v>213</v>
      </c>
      <c r="C166" s="206">
        <v>133</v>
      </c>
      <c r="D166" s="206">
        <v>139</v>
      </c>
      <c r="E166" s="206">
        <v>106</v>
      </c>
      <c r="F166" s="206">
        <v>151</v>
      </c>
      <c r="G166" s="206">
        <v>199</v>
      </c>
      <c r="H166" s="206">
        <v>150</v>
      </c>
      <c r="I166" s="206">
        <v>114</v>
      </c>
      <c r="J166" s="206">
        <v>136</v>
      </c>
      <c r="K166" s="206">
        <v>159</v>
      </c>
    </row>
    <row r="167" spans="1:11" x14ac:dyDescent="0.25">
      <c r="A167" s="369" t="s">
        <v>221</v>
      </c>
      <c r="B167" s="84" t="s">
        <v>216</v>
      </c>
      <c r="C167" s="206">
        <v>91</v>
      </c>
      <c r="D167" s="206">
        <v>44</v>
      </c>
      <c r="E167" s="206">
        <v>39</v>
      </c>
      <c r="F167" s="206">
        <v>50</v>
      </c>
      <c r="G167" s="206">
        <v>41</v>
      </c>
      <c r="H167" s="206">
        <v>49</v>
      </c>
      <c r="I167" s="206">
        <v>156</v>
      </c>
      <c r="J167" s="206">
        <v>35</v>
      </c>
      <c r="K167" s="206">
        <v>31</v>
      </c>
    </row>
    <row r="168" spans="1:11" x14ac:dyDescent="0.25">
      <c r="A168" s="369" t="s">
        <v>221</v>
      </c>
      <c r="B168" s="84" t="s">
        <v>217</v>
      </c>
      <c r="C168" s="206">
        <v>31</v>
      </c>
      <c r="D168" s="206">
        <v>10</v>
      </c>
      <c r="E168" s="206">
        <v>12</v>
      </c>
      <c r="F168" s="206">
        <v>24</v>
      </c>
      <c r="G168" s="206">
        <v>27</v>
      </c>
      <c r="H168" s="206">
        <v>38</v>
      </c>
      <c r="I168" s="206">
        <v>37</v>
      </c>
      <c r="J168" s="206">
        <v>28</v>
      </c>
      <c r="K168" s="206">
        <v>14</v>
      </c>
    </row>
    <row r="169" spans="1:11" x14ac:dyDescent="0.25">
      <c r="A169" s="369" t="s">
        <v>221</v>
      </c>
      <c r="B169" s="84" t="s">
        <v>218</v>
      </c>
      <c r="C169" s="206">
        <v>32</v>
      </c>
      <c r="D169" s="206">
        <v>68</v>
      </c>
      <c r="E169" s="206">
        <v>35</v>
      </c>
      <c r="F169" s="206">
        <v>65</v>
      </c>
      <c r="G169" s="206">
        <v>75</v>
      </c>
      <c r="H169" s="206">
        <v>94</v>
      </c>
      <c r="I169" s="206">
        <v>44</v>
      </c>
      <c r="J169" s="206">
        <v>21</v>
      </c>
      <c r="K169" s="206">
        <v>9</v>
      </c>
    </row>
    <row r="170" spans="1:11" x14ac:dyDescent="0.25">
      <c r="A170" s="369" t="s">
        <v>221</v>
      </c>
      <c r="B170" s="84" t="s">
        <v>88</v>
      </c>
      <c r="C170" s="206">
        <v>5808</v>
      </c>
      <c r="D170" s="206">
        <v>6005</v>
      </c>
      <c r="E170" s="206">
        <v>4060</v>
      </c>
      <c r="F170" s="206">
        <v>4809</v>
      </c>
      <c r="G170" s="206">
        <v>6436</v>
      </c>
      <c r="H170" s="206">
        <v>5772</v>
      </c>
      <c r="I170" s="206">
        <v>5181</v>
      </c>
      <c r="J170" s="206">
        <v>6241</v>
      </c>
      <c r="K170" s="206">
        <v>6910</v>
      </c>
    </row>
    <row r="171" spans="1:11" x14ac:dyDescent="0.25">
      <c r="A171" s="369" t="s">
        <v>222</v>
      </c>
      <c r="B171" s="84" t="s">
        <v>214</v>
      </c>
      <c r="C171" s="206">
        <v>5582</v>
      </c>
      <c r="D171" s="206">
        <v>6430</v>
      </c>
      <c r="E171" s="206">
        <v>4740</v>
      </c>
      <c r="F171" s="206">
        <v>5518</v>
      </c>
      <c r="G171" s="206">
        <v>7736</v>
      </c>
      <c r="H171" s="206">
        <v>6741</v>
      </c>
      <c r="I171" s="206">
        <v>5727</v>
      </c>
      <c r="J171" s="206">
        <v>7204</v>
      </c>
      <c r="K171" s="206">
        <v>8124</v>
      </c>
    </row>
    <row r="172" spans="1:11" x14ac:dyDescent="0.25">
      <c r="A172" s="369" t="s">
        <v>222</v>
      </c>
      <c r="B172" s="84" t="s">
        <v>215</v>
      </c>
      <c r="C172" s="206">
        <v>68</v>
      </c>
      <c r="D172" s="206">
        <v>95</v>
      </c>
      <c r="E172" s="206">
        <v>120</v>
      </c>
      <c r="F172" s="206">
        <v>163</v>
      </c>
      <c r="G172" s="206">
        <v>272</v>
      </c>
      <c r="H172" s="206">
        <v>307</v>
      </c>
      <c r="I172" s="206">
        <v>254</v>
      </c>
      <c r="J172" s="206">
        <v>293</v>
      </c>
      <c r="K172" s="206">
        <v>313</v>
      </c>
    </row>
    <row r="173" spans="1:11" x14ac:dyDescent="0.25">
      <c r="A173" s="369" t="s">
        <v>222</v>
      </c>
      <c r="B173" s="84" t="s">
        <v>213</v>
      </c>
      <c r="C173" s="206">
        <v>156</v>
      </c>
      <c r="D173" s="206">
        <v>173</v>
      </c>
      <c r="E173" s="206">
        <v>140</v>
      </c>
      <c r="F173" s="206">
        <v>211</v>
      </c>
      <c r="G173" s="206">
        <v>339</v>
      </c>
      <c r="H173" s="206">
        <v>279</v>
      </c>
      <c r="I173" s="206">
        <v>159</v>
      </c>
      <c r="J173" s="206">
        <v>253</v>
      </c>
      <c r="K173" s="206">
        <v>288</v>
      </c>
    </row>
    <row r="174" spans="1:11" x14ac:dyDescent="0.25">
      <c r="A174" s="369" t="s">
        <v>222</v>
      </c>
      <c r="B174" s="84" t="s">
        <v>216</v>
      </c>
      <c r="C174" s="206">
        <v>105</v>
      </c>
      <c r="D174" s="206">
        <v>60</v>
      </c>
      <c r="E174" s="206">
        <v>74</v>
      </c>
      <c r="F174" s="206">
        <v>98</v>
      </c>
      <c r="G174" s="206">
        <v>76</v>
      </c>
      <c r="H174" s="206">
        <v>67</v>
      </c>
      <c r="I174" s="206">
        <v>143</v>
      </c>
      <c r="J174" s="206">
        <v>58</v>
      </c>
      <c r="K174" s="206">
        <v>40</v>
      </c>
    </row>
    <row r="175" spans="1:11" x14ac:dyDescent="0.25">
      <c r="A175" s="369" t="s">
        <v>222</v>
      </c>
      <c r="B175" s="84" t="s">
        <v>217</v>
      </c>
      <c r="C175" s="206">
        <v>34</v>
      </c>
      <c r="D175" s="206">
        <v>14</v>
      </c>
      <c r="E175" s="206">
        <v>27</v>
      </c>
      <c r="F175" s="206">
        <v>34</v>
      </c>
      <c r="G175" s="206">
        <v>39</v>
      </c>
      <c r="H175" s="206">
        <v>47</v>
      </c>
      <c r="I175" s="206">
        <v>65</v>
      </c>
      <c r="J175" s="206">
        <v>33</v>
      </c>
      <c r="K175" s="206">
        <v>21</v>
      </c>
    </row>
    <row r="176" spans="1:11" x14ac:dyDescent="0.25">
      <c r="A176" s="369" t="s">
        <v>222</v>
      </c>
      <c r="B176" s="84" t="s">
        <v>218</v>
      </c>
      <c r="C176" s="206">
        <v>50</v>
      </c>
      <c r="D176" s="206">
        <v>97</v>
      </c>
      <c r="E176" s="206">
        <v>57</v>
      </c>
      <c r="F176" s="206">
        <v>103</v>
      </c>
      <c r="G176" s="206">
        <v>120</v>
      </c>
      <c r="H176" s="206">
        <v>134</v>
      </c>
      <c r="I176" s="206">
        <v>84</v>
      </c>
      <c r="J176" s="206">
        <v>34</v>
      </c>
      <c r="K176" s="206">
        <v>20</v>
      </c>
    </row>
    <row r="177" spans="1:11" x14ac:dyDescent="0.25">
      <c r="A177" s="369" t="s">
        <v>222</v>
      </c>
      <c r="B177" s="84" t="s">
        <v>88</v>
      </c>
      <c r="C177" s="206">
        <v>5995</v>
      </c>
      <c r="D177" s="206">
        <v>6869</v>
      </c>
      <c r="E177" s="206">
        <v>5158</v>
      </c>
      <c r="F177" s="206">
        <v>6127</v>
      </c>
      <c r="G177" s="206">
        <v>8582</v>
      </c>
      <c r="H177" s="206">
        <v>7575</v>
      </c>
      <c r="I177" s="206">
        <v>6432</v>
      </c>
      <c r="J177" s="206">
        <v>7875</v>
      </c>
      <c r="K177" s="206">
        <v>8806</v>
      </c>
    </row>
    <row r="178" spans="1:11" x14ac:dyDescent="0.25">
      <c r="A178" s="369" t="s">
        <v>88</v>
      </c>
      <c r="B178" s="84" t="s">
        <v>214</v>
      </c>
      <c r="C178" s="207">
        <v>36351</v>
      </c>
      <c r="D178" s="207">
        <v>38194</v>
      </c>
      <c r="E178" s="207">
        <v>28098</v>
      </c>
      <c r="F178" s="207">
        <v>32165</v>
      </c>
      <c r="G178" s="207">
        <v>43271</v>
      </c>
      <c r="H178" s="207">
        <v>37867</v>
      </c>
      <c r="I178" s="207">
        <v>33765</v>
      </c>
      <c r="J178" s="207">
        <v>41708</v>
      </c>
      <c r="K178" s="207">
        <v>46890</v>
      </c>
    </row>
    <row r="179" spans="1:11" x14ac:dyDescent="0.25">
      <c r="A179" s="369" t="s">
        <v>222</v>
      </c>
      <c r="B179" s="84" t="s">
        <v>215</v>
      </c>
      <c r="C179" s="207">
        <v>1243</v>
      </c>
      <c r="D179" s="207">
        <v>1211</v>
      </c>
      <c r="E179" s="207">
        <v>1686</v>
      </c>
      <c r="F179" s="207">
        <v>1905</v>
      </c>
      <c r="G179" s="207">
        <v>3302</v>
      </c>
      <c r="H179" s="207">
        <v>3189</v>
      </c>
      <c r="I179" s="207">
        <v>2962</v>
      </c>
      <c r="J179" s="207">
        <v>2833</v>
      </c>
      <c r="K179" s="207">
        <v>3086</v>
      </c>
    </row>
    <row r="180" spans="1:11" x14ac:dyDescent="0.25">
      <c r="A180" s="369" t="s">
        <v>222</v>
      </c>
      <c r="B180" s="84" t="s">
        <v>213</v>
      </c>
      <c r="C180" s="207">
        <v>899</v>
      </c>
      <c r="D180" s="207">
        <v>836</v>
      </c>
      <c r="E180" s="207">
        <v>731</v>
      </c>
      <c r="F180" s="207">
        <v>1047</v>
      </c>
      <c r="G180" s="207">
        <v>1414</v>
      </c>
      <c r="H180" s="207">
        <v>1284</v>
      </c>
      <c r="I180" s="207">
        <v>929</v>
      </c>
      <c r="J180" s="207">
        <v>1114</v>
      </c>
      <c r="K180" s="207">
        <v>1257</v>
      </c>
    </row>
    <row r="181" spans="1:11" x14ac:dyDescent="0.25">
      <c r="A181" s="369" t="s">
        <v>222</v>
      </c>
      <c r="B181" s="84" t="s">
        <v>216</v>
      </c>
      <c r="C181" s="207">
        <v>989</v>
      </c>
      <c r="D181" s="207">
        <v>585</v>
      </c>
      <c r="E181" s="207">
        <v>508</v>
      </c>
      <c r="F181" s="207">
        <v>578</v>
      </c>
      <c r="G181" s="207">
        <v>679</v>
      </c>
      <c r="H181" s="207">
        <v>622</v>
      </c>
      <c r="I181" s="207">
        <v>1230</v>
      </c>
      <c r="J181" s="207">
        <v>535</v>
      </c>
      <c r="K181" s="207">
        <v>458</v>
      </c>
    </row>
    <row r="182" spans="1:11" x14ac:dyDescent="0.25">
      <c r="A182" s="369" t="s">
        <v>222</v>
      </c>
      <c r="B182" s="84" t="s">
        <v>217</v>
      </c>
      <c r="C182" s="207">
        <v>200</v>
      </c>
      <c r="D182" s="207">
        <v>160</v>
      </c>
      <c r="E182" s="207">
        <v>145</v>
      </c>
      <c r="F182" s="207">
        <v>233</v>
      </c>
      <c r="G182" s="207">
        <v>242</v>
      </c>
      <c r="H182" s="207">
        <v>315</v>
      </c>
      <c r="I182" s="207">
        <v>364</v>
      </c>
      <c r="J182" s="207">
        <v>194</v>
      </c>
      <c r="K182" s="207">
        <v>92</v>
      </c>
    </row>
    <row r="183" spans="1:11" x14ac:dyDescent="0.25">
      <c r="A183" s="369" t="s">
        <v>222</v>
      </c>
      <c r="B183" s="84" t="s">
        <v>218</v>
      </c>
      <c r="C183" s="207">
        <v>257</v>
      </c>
      <c r="D183" s="207">
        <v>516</v>
      </c>
      <c r="E183" s="207">
        <v>260</v>
      </c>
      <c r="F183" s="207">
        <v>478</v>
      </c>
      <c r="G183" s="207">
        <v>626</v>
      </c>
      <c r="H183" s="207">
        <v>740</v>
      </c>
      <c r="I183" s="207">
        <v>392</v>
      </c>
      <c r="J183" s="207">
        <v>223</v>
      </c>
      <c r="K183" s="207">
        <v>78</v>
      </c>
    </row>
    <row r="184" spans="1:11" x14ac:dyDescent="0.25">
      <c r="A184" s="369" t="s">
        <v>222</v>
      </c>
      <c r="B184" s="84" t="s">
        <v>88</v>
      </c>
      <c r="C184" s="207">
        <v>39939</v>
      </c>
      <c r="D184" s="207">
        <v>41502</v>
      </c>
      <c r="E184" s="207">
        <v>31428</v>
      </c>
      <c r="F184" s="207">
        <v>36406</v>
      </c>
      <c r="G184" s="207">
        <v>49534</v>
      </c>
      <c r="H184" s="207">
        <v>44017</v>
      </c>
      <c r="I184" s="207">
        <v>39642</v>
      </c>
      <c r="J184" s="207">
        <v>46607</v>
      </c>
      <c r="K184" s="207">
        <v>51861</v>
      </c>
    </row>
    <row r="185" spans="1:11" x14ac:dyDescent="0.25">
      <c r="A185" s="20" t="s">
        <v>93</v>
      </c>
      <c r="B185" s="38"/>
      <c r="C185" s="38"/>
      <c r="D185" s="38"/>
      <c r="E185" s="38"/>
      <c r="F185" s="38"/>
      <c r="G185" s="38"/>
      <c r="H185" s="38"/>
      <c r="I185" s="38"/>
      <c r="J185" s="38"/>
      <c r="K185" s="38"/>
    </row>
  </sheetData>
  <mergeCells count="28">
    <mergeCell ref="A119:A125"/>
    <mergeCell ref="A126:A132"/>
    <mergeCell ref="A164:A170"/>
    <mergeCell ref="A171:A177"/>
    <mergeCell ref="A178:A184"/>
    <mergeCell ref="A133:A139"/>
    <mergeCell ref="A143:A149"/>
    <mergeCell ref="A150:A156"/>
    <mergeCell ref="A157:A163"/>
    <mergeCell ref="A141:K141"/>
    <mergeCell ref="A53:A59"/>
    <mergeCell ref="A60:A66"/>
    <mergeCell ref="A98:A104"/>
    <mergeCell ref="A105:A111"/>
    <mergeCell ref="A112:A118"/>
    <mergeCell ref="A96:K96"/>
    <mergeCell ref="A67:A73"/>
    <mergeCell ref="A74:A80"/>
    <mergeCell ref="A81:A87"/>
    <mergeCell ref="A88:A94"/>
    <mergeCell ref="A6:K6"/>
    <mergeCell ref="A51:K51"/>
    <mergeCell ref="A8:A14"/>
    <mergeCell ref="A15:A21"/>
    <mergeCell ref="A22:A28"/>
    <mergeCell ref="A29:A35"/>
    <mergeCell ref="A36:A42"/>
    <mergeCell ref="A43:A49"/>
  </mergeCells>
  <hyperlinks>
    <hyperlink ref="A1" location="Indice!A1" display="Indice" xr:uid="{0D64D8EE-411F-4929-83B4-A46F8211BF01}"/>
  </hyperlinks>
  <pageMargins left="0.7" right="0.7" top="0.75" bottom="0.75" header="0.3" footer="0.3"/>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FCD829-734C-4D92-AB67-E47E01B89D69}">
  <sheetPr codeName="Hoja70"/>
  <dimension ref="A1:L353"/>
  <sheetViews>
    <sheetView workbookViewId="0">
      <selection activeCell="D2" sqref="D2"/>
    </sheetView>
  </sheetViews>
  <sheetFormatPr baseColWidth="10" defaultColWidth="9.140625" defaultRowHeight="15" x14ac:dyDescent="0.25"/>
  <cols>
    <col min="1" max="1" width="8.42578125" style="73" customWidth="1"/>
    <col min="2" max="2" width="10" style="111" customWidth="1"/>
    <col min="3" max="3" width="18" style="73" customWidth="1"/>
    <col min="4" max="12" width="11.28515625" style="73" customWidth="1"/>
    <col min="13" max="16384" width="9.140625" style="2"/>
  </cols>
  <sheetData>
    <row r="1" spans="1:12" x14ac:dyDescent="0.25">
      <c r="A1" s="59" t="s">
        <v>42</v>
      </c>
      <c r="B1" s="110"/>
    </row>
    <row r="2" spans="1:12" x14ac:dyDescent="0.25">
      <c r="A2" s="59"/>
      <c r="B2" s="110"/>
    </row>
    <row r="3" spans="1:12" x14ac:dyDescent="0.25">
      <c r="A3" s="13" t="s">
        <v>31</v>
      </c>
    </row>
    <row r="4" spans="1:12" x14ac:dyDescent="0.25">
      <c r="A4" s="14" t="s">
        <v>69</v>
      </c>
    </row>
    <row r="6" spans="1:12" x14ac:dyDescent="0.25">
      <c r="A6" s="394" t="s">
        <v>70</v>
      </c>
      <c r="B6" s="394"/>
      <c r="C6" s="394"/>
      <c r="D6" s="394"/>
      <c r="E6" s="394"/>
      <c r="F6" s="394"/>
      <c r="G6" s="394"/>
      <c r="H6" s="394"/>
      <c r="I6" s="394"/>
      <c r="J6" s="394"/>
      <c r="K6" s="394"/>
      <c r="L6" s="394"/>
    </row>
    <row r="7" spans="1:12" x14ac:dyDescent="0.25">
      <c r="A7" s="97" t="s">
        <v>80</v>
      </c>
      <c r="B7" s="389" t="s">
        <v>81</v>
      </c>
      <c r="C7" s="390"/>
      <c r="D7" s="94" t="s">
        <v>71</v>
      </c>
      <c r="E7" s="94" t="s">
        <v>72</v>
      </c>
      <c r="F7" s="94" t="s">
        <v>73</v>
      </c>
      <c r="G7" s="94" t="s">
        <v>74</v>
      </c>
      <c r="H7" s="94" t="s">
        <v>75</v>
      </c>
      <c r="I7" s="94" t="s">
        <v>76</v>
      </c>
      <c r="J7" s="94" t="s">
        <v>77</v>
      </c>
      <c r="K7" s="94" t="s">
        <v>78</v>
      </c>
      <c r="L7" s="60">
        <v>2024</v>
      </c>
    </row>
    <row r="8" spans="1:12" x14ac:dyDescent="0.25">
      <c r="A8" s="369" t="s">
        <v>135</v>
      </c>
      <c r="B8" s="370" t="s">
        <v>205</v>
      </c>
      <c r="C8" s="84" t="s">
        <v>214</v>
      </c>
      <c r="D8" s="91">
        <v>91.861152648925781</v>
      </c>
      <c r="E8" s="91">
        <v>92.787480354309082</v>
      </c>
      <c r="F8" s="91">
        <v>94.876575469970703</v>
      </c>
      <c r="G8" s="91">
        <v>92.046906513400998</v>
      </c>
      <c r="H8" s="91">
        <v>92.276626825332642</v>
      </c>
      <c r="I8" s="91">
        <v>91.389024257659912</v>
      </c>
      <c r="J8" s="91">
        <v>86.350345611572266</v>
      </c>
      <c r="K8" s="91">
        <v>92.405688762664795</v>
      </c>
      <c r="L8" s="91">
        <v>94.693845638186104</v>
      </c>
    </row>
    <row r="9" spans="1:12" x14ac:dyDescent="0.25">
      <c r="A9" s="369" t="s">
        <v>135</v>
      </c>
      <c r="B9" s="370" t="s">
        <v>205</v>
      </c>
      <c r="C9" s="84" t="s">
        <v>215</v>
      </c>
      <c r="D9" s="91">
        <v>1.9756162539124489</v>
      </c>
      <c r="E9" s="91">
        <v>1.4940208755433559</v>
      </c>
      <c r="F9" s="91">
        <v>1.7348475754261017</v>
      </c>
      <c r="G9" s="91">
        <v>2.5295533767793001</v>
      </c>
      <c r="H9" s="91">
        <v>2.3480487987399101</v>
      </c>
      <c r="I9" s="91">
        <v>2.2493386641144753</v>
      </c>
      <c r="J9" s="91">
        <v>3.4386787563562393</v>
      </c>
      <c r="K9" s="91">
        <v>1.9351378083229065</v>
      </c>
      <c r="L9" s="91">
        <v>1.46713398187394</v>
      </c>
    </row>
    <row r="10" spans="1:12" x14ac:dyDescent="0.25">
      <c r="A10" s="369" t="s">
        <v>135</v>
      </c>
      <c r="B10" s="370" t="s">
        <v>205</v>
      </c>
      <c r="C10" s="84" t="s">
        <v>213</v>
      </c>
      <c r="D10" s="91">
        <v>0.48559498973190784</v>
      </c>
      <c r="E10" s="91">
        <v>0.544363958761096</v>
      </c>
      <c r="F10" s="91">
        <v>0.38411098066717386</v>
      </c>
      <c r="G10" s="91">
        <v>0.67462723107589995</v>
      </c>
      <c r="H10" s="91">
        <v>0.39127352647483349</v>
      </c>
      <c r="I10" s="91">
        <v>0.66992864012718201</v>
      </c>
      <c r="J10" s="91">
        <v>0.59455288574099541</v>
      </c>
      <c r="K10" s="91">
        <v>0.48158960416913033</v>
      </c>
      <c r="L10" s="91">
        <v>0.40096119841014299</v>
      </c>
    </row>
    <row r="11" spans="1:12" x14ac:dyDescent="0.25">
      <c r="A11" s="369" t="s">
        <v>135</v>
      </c>
      <c r="B11" s="370" t="s">
        <v>205</v>
      </c>
      <c r="C11" s="84" t="s">
        <v>216</v>
      </c>
      <c r="D11" s="91">
        <v>4.288901761174202</v>
      </c>
      <c r="E11" s="91">
        <v>3.33830825984478</v>
      </c>
      <c r="F11" s="91">
        <v>1.9893236458301544</v>
      </c>
      <c r="G11" s="91">
        <v>2.4380078575841999</v>
      </c>
      <c r="H11" s="91">
        <v>2.8465468436479568</v>
      </c>
      <c r="I11" s="91">
        <v>2.956496924161911</v>
      </c>
      <c r="J11" s="91">
        <v>6.9951675832271576</v>
      </c>
      <c r="K11" s="91">
        <v>3.7872206419706345</v>
      </c>
      <c r="L11" s="91">
        <v>2.8892035407572401</v>
      </c>
    </row>
    <row r="12" spans="1:12" x14ac:dyDescent="0.25">
      <c r="A12" s="369" t="s">
        <v>135</v>
      </c>
      <c r="B12" s="370" t="s">
        <v>205</v>
      </c>
      <c r="C12" s="84" t="s">
        <v>217</v>
      </c>
      <c r="D12" s="91">
        <v>0.36441609263420105</v>
      </c>
      <c r="E12" s="91">
        <v>0.47871158458292484</v>
      </c>
      <c r="F12" s="91">
        <v>0.33097285777330399</v>
      </c>
      <c r="G12" s="91">
        <v>0.57961341618380002</v>
      </c>
      <c r="H12" s="91">
        <v>0.58053270913660526</v>
      </c>
      <c r="I12" s="91">
        <v>0.65648304298520088</v>
      </c>
      <c r="J12" s="91">
        <v>1.1078043840825558</v>
      </c>
      <c r="K12" s="91">
        <v>0.3282999387010932</v>
      </c>
      <c r="L12" s="91">
        <v>0.160595615752886</v>
      </c>
    </row>
    <row r="13" spans="1:12" x14ac:dyDescent="0.25">
      <c r="A13" s="369" t="s">
        <v>135</v>
      </c>
      <c r="B13" s="370" t="s">
        <v>205</v>
      </c>
      <c r="C13" s="84" t="s">
        <v>218</v>
      </c>
      <c r="D13" s="91">
        <v>1.0243195109069347</v>
      </c>
      <c r="E13" s="91">
        <v>1.3571171090006828</v>
      </c>
      <c r="F13" s="91">
        <v>0.68417135626077652</v>
      </c>
      <c r="G13" s="91">
        <v>1.7312916049756999</v>
      </c>
      <c r="H13" s="91">
        <v>1.5569692477583885</v>
      </c>
      <c r="I13" s="91">
        <v>2.0787274464964867</v>
      </c>
      <c r="J13" s="91">
        <v>1.5134530141949654</v>
      </c>
      <c r="K13" s="91">
        <v>1.0620610788464546</v>
      </c>
      <c r="L13" s="91">
        <v>0.388260025019662</v>
      </c>
    </row>
    <row r="14" spans="1:12" x14ac:dyDescent="0.25">
      <c r="A14" s="369" t="s">
        <v>135</v>
      </c>
      <c r="B14" s="370" t="s">
        <v>205</v>
      </c>
      <c r="C14" s="84" t="s">
        <v>88</v>
      </c>
      <c r="D14" s="91">
        <v>100</v>
      </c>
      <c r="E14" s="91">
        <v>100</v>
      </c>
      <c r="F14" s="91">
        <v>100</v>
      </c>
      <c r="G14" s="91">
        <v>100</v>
      </c>
      <c r="H14" s="91">
        <v>100</v>
      </c>
      <c r="I14" s="91">
        <v>100</v>
      </c>
      <c r="J14" s="91">
        <v>100</v>
      </c>
      <c r="K14" s="91">
        <v>100</v>
      </c>
      <c r="L14" s="91">
        <v>100</v>
      </c>
    </row>
    <row r="15" spans="1:12" x14ac:dyDescent="0.25">
      <c r="A15" s="369" t="s">
        <v>135</v>
      </c>
      <c r="B15" s="370" t="s">
        <v>87</v>
      </c>
      <c r="C15" s="84" t="s">
        <v>214</v>
      </c>
      <c r="D15" s="91">
        <v>95.734810829162598</v>
      </c>
      <c r="E15" s="91">
        <v>96.225857734680176</v>
      </c>
      <c r="F15" s="91">
        <v>95.501488447189331</v>
      </c>
      <c r="G15" s="91">
        <v>94.535275149711197</v>
      </c>
      <c r="H15" s="91">
        <v>95.320308208465576</v>
      </c>
      <c r="I15" s="91">
        <v>94.632130861282349</v>
      </c>
      <c r="J15" s="91">
        <v>90.104067325592041</v>
      </c>
      <c r="K15" s="91">
        <v>95.08821964263916</v>
      </c>
      <c r="L15" s="91">
        <v>97.195608314988306</v>
      </c>
    </row>
    <row r="16" spans="1:12" x14ac:dyDescent="0.25">
      <c r="A16" s="369" t="s">
        <v>135</v>
      </c>
      <c r="B16" s="370" t="s">
        <v>87</v>
      </c>
      <c r="C16" s="84" t="s">
        <v>215</v>
      </c>
      <c r="D16" s="91">
        <v>0.77738030813634396</v>
      </c>
      <c r="E16" s="91">
        <v>0.78127048909664154</v>
      </c>
      <c r="F16" s="91">
        <v>0.9548138827085495</v>
      </c>
      <c r="G16" s="91">
        <v>1.7658835618865001</v>
      </c>
      <c r="H16" s="91">
        <v>0.9808720089495182</v>
      </c>
      <c r="I16" s="91">
        <v>1.1787059716880322</v>
      </c>
      <c r="J16" s="91">
        <v>1.9209738820791245</v>
      </c>
      <c r="K16" s="91">
        <v>1.666683703660965</v>
      </c>
      <c r="L16" s="91">
        <v>1.1006968477915799</v>
      </c>
    </row>
    <row r="17" spans="1:12" x14ac:dyDescent="0.25">
      <c r="A17" s="369" t="s">
        <v>135</v>
      </c>
      <c r="B17" s="370" t="s">
        <v>87</v>
      </c>
      <c r="C17" s="84" t="s">
        <v>213</v>
      </c>
      <c r="D17" s="91">
        <v>1.0336698964238167</v>
      </c>
      <c r="E17" s="91">
        <v>0.65167685970664024</v>
      </c>
      <c r="F17" s="91">
        <v>0.97491517663002014</v>
      </c>
      <c r="G17" s="91">
        <v>0.72995287197479997</v>
      </c>
      <c r="H17" s="91">
        <v>0.68921479396522045</v>
      </c>
      <c r="I17" s="91">
        <v>0.89183952659368515</v>
      </c>
      <c r="J17" s="91">
        <v>0.62496685422956944</v>
      </c>
      <c r="K17" s="91">
        <v>0.87941987439990044</v>
      </c>
      <c r="L17" s="91">
        <v>0.58738526818318204</v>
      </c>
    </row>
    <row r="18" spans="1:12" x14ac:dyDescent="0.25">
      <c r="A18" s="369" t="s">
        <v>135</v>
      </c>
      <c r="B18" s="370" t="s">
        <v>87</v>
      </c>
      <c r="C18" s="84" t="s">
        <v>216</v>
      </c>
      <c r="D18" s="91">
        <v>1.889071986079216</v>
      </c>
      <c r="E18" s="91">
        <v>1.1052544228732586</v>
      </c>
      <c r="F18" s="91">
        <v>1.3407178223133087</v>
      </c>
      <c r="G18" s="91">
        <v>1.3539562736969</v>
      </c>
      <c r="H18" s="91">
        <v>1.0880274698138237</v>
      </c>
      <c r="I18" s="91">
        <v>1.2177917174994946</v>
      </c>
      <c r="J18" s="91">
        <v>4.8608675599098206</v>
      </c>
      <c r="K18" s="91">
        <v>1.4266280457377434</v>
      </c>
      <c r="L18" s="91">
        <v>0.80526946689495904</v>
      </c>
    </row>
    <row r="19" spans="1:12" x14ac:dyDescent="0.25">
      <c r="A19" s="369" t="s">
        <v>135</v>
      </c>
      <c r="B19" s="370" t="s">
        <v>87</v>
      </c>
      <c r="C19" s="84" t="s">
        <v>217</v>
      </c>
      <c r="D19" s="91">
        <v>0.16100851353257895</v>
      </c>
      <c r="E19" s="91">
        <v>0.31503897625952959</v>
      </c>
      <c r="F19" s="91">
        <v>0.37773775402456522</v>
      </c>
      <c r="G19" s="91">
        <v>0.51769958541509997</v>
      </c>
      <c r="H19" s="91">
        <v>0.51444009877741337</v>
      </c>
      <c r="I19" s="91">
        <v>0.60939514078199863</v>
      </c>
      <c r="J19" s="91">
        <v>0.96909329295158386</v>
      </c>
      <c r="K19" s="91">
        <v>0.38232977967709303</v>
      </c>
      <c r="L19" s="91">
        <v>0.13444287738982999</v>
      </c>
    </row>
    <row r="20" spans="1:12" x14ac:dyDescent="0.25">
      <c r="A20" s="369" t="s">
        <v>135</v>
      </c>
      <c r="B20" s="370" t="s">
        <v>87</v>
      </c>
      <c r="C20" s="84" t="s">
        <v>218</v>
      </c>
      <c r="D20" s="91">
        <v>0.40405807085335255</v>
      </c>
      <c r="E20" s="91">
        <v>0.92089995741844177</v>
      </c>
      <c r="F20" s="91">
        <v>0.8503287099301815</v>
      </c>
      <c r="G20" s="91">
        <v>1.0972325573155</v>
      </c>
      <c r="H20" s="91">
        <v>1.4071403071284294</v>
      </c>
      <c r="I20" s="91">
        <v>1.4701372012495995</v>
      </c>
      <c r="J20" s="91">
        <v>1.5200321562588215</v>
      </c>
      <c r="K20" s="91">
        <v>0.55672042071819305</v>
      </c>
      <c r="L20" s="91">
        <v>0.17659722475206099</v>
      </c>
    </row>
    <row r="21" spans="1:12" x14ac:dyDescent="0.25">
      <c r="A21" s="369" t="s">
        <v>135</v>
      </c>
      <c r="B21" s="370" t="s">
        <v>87</v>
      </c>
      <c r="C21" s="84" t="s">
        <v>88</v>
      </c>
      <c r="D21" s="91">
        <v>100</v>
      </c>
      <c r="E21" s="91">
        <v>100</v>
      </c>
      <c r="F21" s="91">
        <v>100</v>
      </c>
      <c r="G21" s="91">
        <v>100</v>
      </c>
      <c r="H21" s="91">
        <v>100</v>
      </c>
      <c r="I21" s="91">
        <v>100</v>
      </c>
      <c r="J21" s="91">
        <v>100</v>
      </c>
      <c r="K21" s="91">
        <v>100</v>
      </c>
      <c r="L21" s="91">
        <v>100</v>
      </c>
    </row>
    <row r="22" spans="1:12" x14ac:dyDescent="0.25">
      <c r="A22" s="369" t="s">
        <v>136</v>
      </c>
      <c r="B22" s="370" t="s">
        <v>205</v>
      </c>
      <c r="C22" s="84" t="s">
        <v>214</v>
      </c>
      <c r="D22" s="91">
        <v>87.779194116592407</v>
      </c>
      <c r="E22" s="91">
        <v>89.998549222946167</v>
      </c>
      <c r="F22" s="91">
        <v>91.622883081436157</v>
      </c>
      <c r="G22" s="91">
        <v>88.826543814548899</v>
      </c>
      <c r="H22" s="91">
        <v>87.61250376701355</v>
      </c>
      <c r="I22" s="91">
        <v>88.10306191444397</v>
      </c>
      <c r="J22" s="91">
        <v>86.03554368019104</v>
      </c>
      <c r="K22" s="91">
        <v>90.76688289642334</v>
      </c>
      <c r="L22" s="91">
        <v>93.167521958048397</v>
      </c>
    </row>
    <row r="23" spans="1:12" x14ac:dyDescent="0.25">
      <c r="A23" s="369" t="s">
        <v>136</v>
      </c>
      <c r="B23" s="370" t="s">
        <v>205</v>
      </c>
      <c r="C23" s="84" t="s">
        <v>215</v>
      </c>
      <c r="D23" s="91">
        <v>4.051613062620163</v>
      </c>
      <c r="E23" s="91">
        <v>3.3417981117963791</v>
      </c>
      <c r="F23" s="91">
        <v>2.7932249009609222</v>
      </c>
      <c r="G23" s="91">
        <v>4.3501752652050998</v>
      </c>
      <c r="H23" s="91">
        <v>5.2732314914464951</v>
      </c>
      <c r="I23" s="91">
        <v>4.3959751725196838</v>
      </c>
      <c r="J23" s="91">
        <v>4.4470936059951782</v>
      </c>
      <c r="K23" s="91">
        <v>3.5735391080379486</v>
      </c>
      <c r="L23" s="91">
        <v>2.5926168040533</v>
      </c>
    </row>
    <row r="24" spans="1:12" x14ac:dyDescent="0.25">
      <c r="A24" s="369" t="s">
        <v>136</v>
      </c>
      <c r="B24" s="370" t="s">
        <v>205</v>
      </c>
      <c r="C24" s="84" t="s">
        <v>213</v>
      </c>
      <c r="D24" s="91">
        <v>1.3343810103833675</v>
      </c>
      <c r="E24" s="91">
        <v>1.2077901512384415</v>
      </c>
      <c r="F24" s="91">
        <v>0.98964786157011986</v>
      </c>
      <c r="G24" s="91">
        <v>1.2454606574738001</v>
      </c>
      <c r="H24" s="91">
        <v>1.0958943516016006</v>
      </c>
      <c r="I24" s="91">
        <v>1.2605023570358753</v>
      </c>
      <c r="J24" s="91">
        <v>1.042836531996727</v>
      </c>
      <c r="K24" s="91">
        <v>1.127557922154665</v>
      </c>
      <c r="L24" s="91">
        <v>0.99849595152318105</v>
      </c>
    </row>
    <row r="25" spans="1:12" x14ac:dyDescent="0.25">
      <c r="A25" s="369" t="s">
        <v>136</v>
      </c>
      <c r="B25" s="370" t="s">
        <v>205</v>
      </c>
      <c r="C25" s="84" t="s">
        <v>216</v>
      </c>
      <c r="D25" s="91">
        <v>4.8962168395519257</v>
      </c>
      <c r="E25" s="91">
        <v>3.3381354063749313</v>
      </c>
      <c r="F25" s="91">
        <v>2.8859172016382217</v>
      </c>
      <c r="G25" s="91">
        <v>2.9442276385722002</v>
      </c>
      <c r="H25" s="91">
        <v>3.6423288285732269</v>
      </c>
      <c r="I25" s="91">
        <v>3.2745450735092163</v>
      </c>
      <c r="J25" s="91">
        <v>6.1525832861661911</v>
      </c>
      <c r="K25" s="91">
        <v>3.3124860376119614</v>
      </c>
      <c r="L25" s="91">
        <v>2.73521847977156</v>
      </c>
    </row>
    <row r="26" spans="1:12" x14ac:dyDescent="0.25">
      <c r="A26" s="369" t="s">
        <v>136</v>
      </c>
      <c r="B26" s="370" t="s">
        <v>205</v>
      </c>
      <c r="C26" s="84" t="s">
        <v>217</v>
      </c>
      <c r="D26" s="91">
        <v>0.4610749427229166</v>
      </c>
      <c r="E26" s="91">
        <v>0.36340008955448866</v>
      </c>
      <c r="F26" s="91">
        <v>0.525687076151371</v>
      </c>
      <c r="G26" s="91">
        <v>0.75652301403580002</v>
      </c>
      <c r="H26" s="91">
        <v>0.50967875868082047</v>
      </c>
      <c r="I26" s="91">
        <v>0.58658188208937645</v>
      </c>
      <c r="J26" s="91">
        <v>0.92159509658813477</v>
      </c>
      <c r="K26" s="91">
        <v>0.35364485811442137</v>
      </c>
      <c r="L26" s="91">
        <v>0.169912777590737</v>
      </c>
    </row>
    <row r="27" spans="1:12" x14ac:dyDescent="0.25">
      <c r="A27" s="369" t="s">
        <v>136</v>
      </c>
      <c r="B27" s="370" t="s">
        <v>205</v>
      </c>
      <c r="C27" s="84" t="s">
        <v>218</v>
      </c>
      <c r="D27" s="91">
        <v>1.477519329637289</v>
      </c>
      <c r="E27" s="91">
        <v>1.7503295093774796</v>
      </c>
      <c r="F27" s="91">
        <v>1.1826416477560997</v>
      </c>
      <c r="G27" s="91">
        <v>1.8770696101641999</v>
      </c>
      <c r="H27" s="91">
        <v>1.8663631752133369</v>
      </c>
      <c r="I27" s="91">
        <v>2.379331924021244</v>
      </c>
      <c r="J27" s="91">
        <v>1.4003453776240349</v>
      </c>
      <c r="K27" s="91">
        <v>0.86588859558105469</v>
      </c>
      <c r="L27" s="91">
        <v>0.33623402901281302</v>
      </c>
    </row>
    <row r="28" spans="1:12" x14ac:dyDescent="0.25">
      <c r="A28" s="369" t="s">
        <v>136</v>
      </c>
      <c r="B28" s="370" t="s">
        <v>205</v>
      </c>
      <c r="C28" s="84" t="s">
        <v>88</v>
      </c>
      <c r="D28" s="91">
        <v>100</v>
      </c>
      <c r="E28" s="91">
        <v>100</v>
      </c>
      <c r="F28" s="91">
        <v>100</v>
      </c>
      <c r="G28" s="91">
        <v>100</v>
      </c>
      <c r="H28" s="91">
        <v>100</v>
      </c>
      <c r="I28" s="91">
        <v>100</v>
      </c>
      <c r="J28" s="91">
        <v>100</v>
      </c>
      <c r="K28" s="91">
        <v>100</v>
      </c>
      <c r="L28" s="91">
        <v>100</v>
      </c>
    </row>
    <row r="29" spans="1:12" x14ac:dyDescent="0.25">
      <c r="A29" s="369" t="s">
        <v>136</v>
      </c>
      <c r="B29" s="370" t="s">
        <v>87</v>
      </c>
      <c r="C29" s="84" t="s">
        <v>214</v>
      </c>
      <c r="D29" s="91">
        <v>94.305890798568726</v>
      </c>
      <c r="E29" s="91">
        <v>94.101560115814209</v>
      </c>
      <c r="F29" s="91">
        <v>94.697844982147217</v>
      </c>
      <c r="G29" s="91">
        <v>94.170405140307494</v>
      </c>
      <c r="H29" s="91">
        <v>93.444299697875977</v>
      </c>
      <c r="I29" s="91">
        <v>93.870478868484497</v>
      </c>
      <c r="J29" s="91">
        <v>91.414803266525269</v>
      </c>
      <c r="K29" s="91">
        <v>93.34871768951416</v>
      </c>
      <c r="L29" s="91">
        <v>95.3131550745629</v>
      </c>
    </row>
    <row r="30" spans="1:12" x14ac:dyDescent="0.25">
      <c r="A30" s="369" t="s">
        <v>136</v>
      </c>
      <c r="B30" s="370" t="s">
        <v>87</v>
      </c>
      <c r="C30" s="84" t="s">
        <v>215</v>
      </c>
      <c r="D30" s="91">
        <v>1.0215964168310165</v>
      </c>
      <c r="E30" s="91">
        <v>1.6634246334433556</v>
      </c>
      <c r="F30" s="91">
        <v>1.2003256939351559</v>
      </c>
      <c r="G30" s="91">
        <v>1.1754765363524999</v>
      </c>
      <c r="H30" s="91">
        <v>1.8817054107785225</v>
      </c>
      <c r="I30" s="91">
        <v>1.6211103647947311</v>
      </c>
      <c r="J30" s="91">
        <v>1.9576247781515121</v>
      </c>
      <c r="K30" s="91">
        <v>2.4701688438653946</v>
      </c>
      <c r="L30" s="91">
        <v>2.0134228187919399</v>
      </c>
    </row>
    <row r="31" spans="1:12" x14ac:dyDescent="0.25">
      <c r="A31" s="369" t="s">
        <v>136</v>
      </c>
      <c r="B31" s="370" t="s">
        <v>87</v>
      </c>
      <c r="C31" s="84" t="s">
        <v>213</v>
      </c>
      <c r="D31" s="91">
        <v>1.2069442309439182</v>
      </c>
      <c r="E31" s="91">
        <v>1.2099072337150574</v>
      </c>
      <c r="F31" s="91">
        <v>1.4374606311321259</v>
      </c>
      <c r="G31" s="91">
        <v>1.9354067938354</v>
      </c>
      <c r="H31" s="91">
        <v>1.5220498666167259</v>
      </c>
      <c r="I31" s="91">
        <v>1.6363982111215591</v>
      </c>
      <c r="J31" s="91">
        <v>1.2954794801771641</v>
      </c>
      <c r="K31" s="91">
        <v>1.8475068733096123</v>
      </c>
      <c r="L31" s="91">
        <v>1.45140114885361</v>
      </c>
    </row>
    <row r="32" spans="1:12" x14ac:dyDescent="0.25">
      <c r="A32" s="369" t="s">
        <v>136</v>
      </c>
      <c r="B32" s="370" t="s">
        <v>87</v>
      </c>
      <c r="C32" s="84" t="s">
        <v>216</v>
      </c>
      <c r="D32" s="91">
        <v>2.4165570735931396</v>
      </c>
      <c r="E32" s="91">
        <v>1.3239086605608463</v>
      </c>
      <c r="F32" s="91">
        <v>1.1992791667580605</v>
      </c>
      <c r="G32" s="91">
        <v>1.1441374211544</v>
      </c>
      <c r="H32" s="91">
        <v>1.3926688581705093</v>
      </c>
      <c r="I32" s="91">
        <v>1.1286022141575813</v>
      </c>
      <c r="J32" s="91">
        <v>3.5929732024669647</v>
      </c>
      <c r="K32" s="91">
        <v>1.4220233075320721</v>
      </c>
      <c r="L32" s="91">
        <v>0.979087004813882</v>
      </c>
    </row>
    <row r="33" spans="1:12" x14ac:dyDescent="0.25">
      <c r="A33" s="369" t="s">
        <v>136</v>
      </c>
      <c r="B33" s="370" t="s">
        <v>87</v>
      </c>
      <c r="C33" s="84" t="s">
        <v>217</v>
      </c>
      <c r="D33" s="91">
        <v>0.45245247893035412</v>
      </c>
      <c r="E33" s="91">
        <v>0.17507351003587246</v>
      </c>
      <c r="F33" s="91">
        <v>0.62684835866093636</v>
      </c>
      <c r="G33" s="91">
        <v>0.48445770344889999</v>
      </c>
      <c r="H33" s="91">
        <v>0.6382571067661047</v>
      </c>
      <c r="I33" s="91">
        <v>0.52922898903489113</v>
      </c>
      <c r="J33" s="91">
        <v>0.74105709791183472</v>
      </c>
      <c r="K33" s="91">
        <v>0.33338910434395075</v>
      </c>
      <c r="L33" s="91">
        <v>0.175624592956408</v>
      </c>
    </row>
    <row r="34" spans="1:12" x14ac:dyDescent="0.25">
      <c r="A34" s="369" t="s">
        <v>136</v>
      </c>
      <c r="B34" s="370" t="s">
        <v>87</v>
      </c>
      <c r="C34" s="84" t="s">
        <v>218</v>
      </c>
      <c r="D34" s="91">
        <v>0.5965579766780138</v>
      </c>
      <c r="E34" s="91">
        <v>1.5261253342032433</v>
      </c>
      <c r="F34" s="91">
        <v>0.83823967725038528</v>
      </c>
      <c r="G34" s="91">
        <v>1.0901164049014</v>
      </c>
      <c r="H34" s="91">
        <v>1.121019572019577</v>
      </c>
      <c r="I34" s="91">
        <v>1.214184146374464</v>
      </c>
      <c r="J34" s="91">
        <v>0.99806226789951324</v>
      </c>
      <c r="K34" s="91">
        <v>0.57819429785013199</v>
      </c>
      <c r="L34" s="91">
        <v>6.7309360021226602E-2</v>
      </c>
    </row>
    <row r="35" spans="1:12" x14ac:dyDescent="0.25">
      <c r="A35" s="369" t="s">
        <v>136</v>
      </c>
      <c r="B35" s="370" t="s">
        <v>87</v>
      </c>
      <c r="C35" s="84" t="s">
        <v>88</v>
      </c>
      <c r="D35" s="91">
        <v>100</v>
      </c>
      <c r="E35" s="91">
        <v>100</v>
      </c>
      <c r="F35" s="91">
        <v>100</v>
      </c>
      <c r="G35" s="91">
        <v>100</v>
      </c>
      <c r="H35" s="91">
        <v>100</v>
      </c>
      <c r="I35" s="91">
        <v>100</v>
      </c>
      <c r="J35" s="91">
        <v>100</v>
      </c>
      <c r="K35" s="91">
        <v>100</v>
      </c>
      <c r="L35" s="91">
        <v>100</v>
      </c>
    </row>
    <row r="36" spans="1:12" x14ac:dyDescent="0.25">
      <c r="A36" s="369" t="s">
        <v>137</v>
      </c>
      <c r="B36" s="370" t="s">
        <v>205</v>
      </c>
      <c r="C36" s="84" t="s">
        <v>214</v>
      </c>
      <c r="D36" s="91">
        <v>80.214500427246094</v>
      </c>
      <c r="E36" s="91">
        <v>82.721579074859619</v>
      </c>
      <c r="F36" s="91">
        <v>86.374461650848389</v>
      </c>
      <c r="G36" s="91">
        <v>81.806986824444493</v>
      </c>
      <c r="H36" s="91">
        <v>79.445499181747437</v>
      </c>
      <c r="I36" s="91">
        <v>80.914461612701416</v>
      </c>
      <c r="J36" s="91">
        <v>83.829063177108765</v>
      </c>
      <c r="K36" s="91">
        <v>84.448647499084473</v>
      </c>
      <c r="L36" s="91">
        <v>89.289602072661395</v>
      </c>
    </row>
    <row r="37" spans="1:12" x14ac:dyDescent="0.25">
      <c r="A37" s="369" t="s">
        <v>137</v>
      </c>
      <c r="B37" s="370" t="s">
        <v>205</v>
      </c>
      <c r="C37" s="84" t="s">
        <v>215</v>
      </c>
      <c r="D37" s="91">
        <v>8.1133432686328888</v>
      </c>
      <c r="E37" s="91">
        <v>7.9952865839004517</v>
      </c>
      <c r="F37" s="91">
        <v>7.2235137224197388</v>
      </c>
      <c r="G37" s="91">
        <v>9.5618230400992008</v>
      </c>
      <c r="H37" s="91">
        <v>11.287509649991989</v>
      </c>
      <c r="I37" s="91">
        <v>9.9143221974372864</v>
      </c>
      <c r="J37" s="91">
        <v>8.1949710845947266</v>
      </c>
      <c r="K37" s="91">
        <v>8.6509086191654205</v>
      </c>
      <c r="L37" s="91">
        <v>6.0587366970956396</v>
      </c>
    </row>
    <row r="38" spans="1:12" x14ac:dyDescent="0.25">
      <c r="A38" s="369" t="s">
        <v>137</v>
      </c>
      <c r="B38" s="370" t="s">
        <v>205</v>
      </c>
      <c r="C38" s="84" t="s">
        <v>213</v>
      </c>
      <c r="D38" s="91">
        <v>3.113822266459465</v>
      </c>
      <c r="E38" s="91">
        <v>2.6146028190851212</v>
      </c>
      <c r="F38" s="91">
        <v>1.8587628379464149</v>
      </c>
      <c r="G38" s="91">
        <v>2.1013349481822998</v>
      </c>
      <c r="H38" s="91">
        <v>2.5501115247607231</v>
      </c>
      <c r="I38" s="91">
        <v>2.5054140016436577</v>
      </c>
      <c r="J38" s="91">
        <v>1.7389880493283272</v>
      </c>
      <c r="K38" s="91">
        <v>1.6773056238889694</v>
      </c>
      <c r="L38" s="91">
        <v>1.6946705649373801</v>
      </c>
    </row>
    <row r="39" spans="1:12" x14ac:dyDescent="0.25">
      <c r="A39" s="369" t="s">
        <v>137</v>
      </c>
      <c r="B39" s="370" t="s">
        <v>205</v>
      </c>
      <c r="C39" s="84" t="s">
        <v>216</v>
      </c>
      <c r="D39" s="91">
        <v>6.2382005155086517</v>
      </c>
      <c r="E39" s="91">
        <v>4.0124811232089996</v>
      </c>
      <c r="F39" s="91">
        <v>2.9908347874879837</v>
      </c>
      <c r="G39" s="91">
        <v>3.2729891432509</v>
      </c>
      <c r="H39" s="91">
        <v>3.9395220577716827</v>
      </c>
      <c r="I39" s="91">
        <v>3.5538941621780396</v>
      </c>
      <c r="J39" s="91">
        <v>4.3139223009347916</v>
      </c>
      <c r="K39" s="91">
        <v>4.0037676692008972</v>
      </c>
      <c r="L39" s="91">
        <v>2.3950988620295899</v>
      </c>
    </row>
    <row r="40" spans="1:12" x14ac:dyDescent="0.25">
      <c r="A40" s="369" t="s">
        <v>137</v>
      </c>
      <c r="B40" s="370" t="s">
        <v>205</v>
      </c>
      <c r="C40" s="84" t="s">
        <v>217</v>
      </c>
      <c r="D40" s="91">
        <v>0.37559289485216141</v>
      </c>
      <c r="E40" s="91">
        <v>0.47694039531052113</v>
      </c>
      <c r="F40" s="91">
        <v>0.46890401281416416</v>
      </c>
      <c r="G40" s="91">
        <v>1.0337191768714</v>
      </c>
      <c r="H40" s="91">
        <v>0.46718097291886806</v>
      </c>
      <c r="I40" s="91">
        <v>0.6125560961663723</v>
      </c>
      <c r="J40" s="91">
        <v>0.6308684591203928</v>
      </c>
      <c r="K40" s="91">
        <v>0.26489829178899527</v>
      </c>
      <c r="L40" s="91">
        <v>0.16116319571208701</v>
      </c>
    </row>
    <row r="41" spans="1:12" x14ac:dyDescent="0.25">
      <c r="A41" s="369" t="s">
        <v>137</v>
      </c>
      <c r="B41" s="370" t="s">
        <v>205</v>
      </c>
      <c r="C41" s="84" t="s">
        <v>218</v>
      </c>
      <c r="D41" s="91">
        <v>1.9445408135652542</v>
      </c>
      <c r="E41" s="91">
        <v>2.1791080012917519</v>
      </c>
      <c r="F41" s="91">
        <v>1.0835221037268639</v>
      </c>
      <c r="G41" s="91">
        <v>2.2231468671517001</v>
      </c>
      <c r="H41" s="91">
        <v>2.3101739585399628</v>
      </c>
      <c r="I41" s="91">
        <v>2.4993544444441795</v>
      </c>
      <c r="J41" s="91">
        <v>1.2921841815114021</v>
      </c>
      <c r="K41" s="91">
        <v>0.95447394996881485</v>
      </c>
      <c r="L41" s="91">
        <v>0.40072860756387002</v>
      </c>
    </row>
    <row r="42" spans="1:12" x14ac:dyDescent="0.25">
      <c r="A42" s="369" t="s">
        <v>137</v>
      </c>
      <c r="B42" s="370" t="s">
        <v>205</v>
      </c>
      <c r="C42" s="84" t="s">
        <v>88</v>
      </c>
      <c r="D42" s="91">
        <v>100</v>
      </c>
      <c r="E42" s="91">
        <v>100</v>
      </c>
      <c r="F42" s="91">
        <v>100</v>
      </c>
      <c r="G42" s="91">
        <v>100</v>
      </c>
      <c r="H42" s="91">
        <v>100</v>
      </c>
      <c r="I42" s="91">
        <v>100</v>
      </c>
      <c r="J42" s="91">
        <v>100</v>
      </c>
      <c r="K42" s="91">
        <v>100</v>
      </c>
      <c r="L42" s="91">
        <v>100</v>
      </c>
    </row>
    <row r="43" spans="1:12" x14ac:dyDescent="0.25">
      <c r="A43" s="369" t="s">
        <v>137</v>
      </c>
      <c r="B43" s="370" t="s">
        <v>87</v>
      </c>
      <c r="C43" s="84" t="s">
        <v>214</v>
      </c>
      <c r="D43" s="91">
        <v>91.287904977798462</v>
      </c>
      <c r="E43" s="91">
        <v>91.318488121032715</v>
      </c>
      <c r="F43" s="91">
        <v>93.808656930923462</v>
      </c>
      <c r="G43" s="91">
        <v>90.310460315700695</v>
      </c>
      <c r="H43" s="91">
        <v>90.183889865875244</v>
      </c>
      <c r="I43" s="91">
        <v>89.432400465011597</v>
      </c>
      <c r="J43" s="91">
        <v>90.505558252334595</v>
      </c>
      <c r="K43" s="91">
        <v>89.579463005065918</v>
      </c>
      <c r="L43" s="91">
        <v>89.803105697139998</v>
      </c>
    </row>
    <row r="44" spans="1:12" x14ac:dyDescent="0.25">
      <c r="A44" s="369" t="s">
        <v>137</v>
      </c>
      <c r="B44" s="370" t="s">
        <v>87</v>
      </c>
      <c r="C44" s="84" t="s">
        <v>215</v>
      </c>
      <c r="D44" s="91">
        <v>1.749439537525177</v>
      </c>
      <c r="E44" s="91">
        <v>2.0812653005123138</v>
      </c>
      <c r="F44" s="91">
        <v>2.1978043019771576</v>
      </c>
      <c r="G44" s="91">
        <v>2.5033004464421</v>
      </c>
      <c r="H44" s="91">
        <v>3.1965244561433792</v>
      </c>
      <c r="I44" s="91">
        <v>3.2313033938407898</v>
      </c>
      <c r="J44" s="91">
        <v>3.3960778266191483</v>
      </c>
      <c r="K44" s="91">
        <v>4.7227468341588974</v>
      </c>
      <c r="L44" s="91">
        <v>5.44089242175653</v>
      </c>
    </row>
    <row r="45" spans="1:12" x14ac:dyDescent="0.25">
      <c r="A45" s="369" t="s">
        <v>137</v>
      </c>
      <c r="B45" s="370" t="s">
        <v>87</v>
      </c>
      <c r="C45" s="84" t="s">
        <v>213</v>
      </c>
      <c r="D45" s="91">
        <v>3.2993622124195099</v>
      </c>
      <c r="E45" s="91">
        <v>2.8017506003379822</v>
      </c>
      <c r="F45" s="91">
        <v>1.7048213630914688</v>
      </c>
      <c r="G45" s="91">
        <v>2.9148064913819001</v>
      </c>
      <c r="H45" s="91">
        <v>3.7892702966928482</v>
      </c>
      <c r="I45" s="91">
        <v>3.873501718044281</v>
      </c>
      <c r="J45" s="91">
        <v>2.2972671315073967</v>
      </c>
      <c r="K45" s="91">
        <v>3.3676311373710632</v>
      </c>
      <c r="L45" s="91">
        <v>3.5105331239569701</v>
      </c>
    </row>
    <row r="46" spans="1:12" x14ac:dyDescent="0.25">
      <c r="A46" s="369" t="s">
        <v>137</v>
      </c>
      <c r="B46" s="370" t="s">
        <v>87</v>
      </c>
      <c r="C46" s="84" t="s">
        <v>216</v>
      </c>
      <c r="D46" s="91">
        <v>1.7549939453601837</v>
      </c>
      <c r="E46" s="91">
        <v>1.8870439380407333</v>
      </c>
      <c r="F46" s="91">
        <v>1.0343269445002079</v>
      </c>
      <c r="G46" s="91">
        <v>1.9129152431917</v>
      </c>
      <c r="H46" s="91">
        <v>1.4714287593960762</v>
      </c>
      <c r="I46" s="91">
        <v>1.2395923025906086</v>
      </c>
      <c r="J46" s="91">
        <v>2.1304178982973099</v>
      </c>
      <c r="K46" s="91">
        <v>1.4540900476276875</v>
      </c>
      <c r="L46" s="91">
        <v>1.04234711050075</v>
      </c>
    </row>
    <row r="47" spans="1:12" x14ac:dyDescent="0.25">
      <c r="A47" s="369" t="s">
        <v>137</v>
      </c>
      <c r="B47" s="370" t="s">
        <v>87</v>
      </c>
      <c r="C47" s="84" t="s">
        <v>217</v>
      </c>
      <c r="D47" s="91">
        <v>0.85916724056005478</v>
      </c>
      <c r="E47" s="91">
        <v>0.44791912660002708</v>
      </c>
      <c r="F47" s="91">
        <v>0.26186204049736261</v>
      </c>
      <c r="G47" s="91">
        <v>1.0035708647002</v>
      </c>
      <c r="H47" s="91">
        <v>0.26233657263219357</v>
      </c>
      <c r="I47" s="91">
        <v>0.59112124145030975</v>
      </c>
      <c r="J47" s="91">
        <v>0.99452976137399673</v>
      </c>
      <c r="K47" s="91">
        <v>0.40330681949853897</v>
      </c>
      <c r="L47" s="91">
        <v>0.12571963348974</v>
      </c>
    </row>
    <row r="48" spans="1:12" x14ac:dyDescent="0.25">
      <c r="A48" s="369" t="s">
        <v>137</v>
      </c>
      <c r="B48" s="370" t="s">
        <v>87</v>
      </c>
      <c r="C48" s="84" t="s">
        <v>218</v>
      </c>
      <c r="D48" s="91">
        <v>1.0491305030882359</v>
      </c>
      <c r="E48" s="91">
        <v>1.4635306783020496</v>
      </c>
      <c r="F48" s="91">
        <v>0.99252648651599884</v>
      </c>
      <c r="G48" s="91">
        <v>1.3549466385835001</v>
      </c>
      <c r="H48" s="91">
        <v>1.0965475812554359</v>
      </c>
      <c r="I48" s="91">
        <v>1.632080040872097</v>
      </c>
      <c r="J48" s="91">
        <v>0.67615150474011898</v>
      </c>
      <c r="K48" s="91">
        <v>0.47276453115046024</v>
      </c>
      <c r="L48" s="91">
        <v>7.7402013155996693E-2</v>
      </c>
    </row>
    <row r="49" spans="1:12" x14ac:dyDescent="0.25">
      <c r="A49" s="369" t="s">
        <v>137</v>
      </c>
      <c r="B49" s="370" t="s">
        <v>87</v>
      </c>
      <c r="C49" s="84" t="s">
        <v>88</v>
      </c>
      <c r="D49" s="91">
        <v>100</v>
      </c>
      <c r="E49" s="91">
        <v>100</v>
      </c>
      <c r="F49" s="91">
        <v>100</v>
      </c>
      <c r="G49" s="91">
        <v>100</v>
      </c>
      <c r="H49" s="91">
        <v>100</v>
      </c>
      <c r="I49" s="91">
        <v>100</v>
      </c>
      <c r="J49" s="91">
        <v>100</v>
      </c>
      <c r="K49" s="91">
        <v>100</v>
      </c>
      <c r="L49" s="91">
        <v>100</v>
      </c>
    </row>
    <row r="50" spans="1:12" x14ac:dyDescent="0.25">
      <c r="A50" s="369" t="s">
        <v>138</v>
      </c>
      <c r="B50" s="370" t="s">
        <v>205</v>
      </c>
      <c r="C50" s="84" t="s">
        <v>214</v>
      </c>
      <c r="D50" s="91">
        <v>66.568750143051147</v>
      </c>
      <c r="E50" s="91">
        <v>70.02408504486084</v>
      </c>
      <c r="F50" s="91">
        <v>71.350902318954468</v>
      </c>
      <c r="G50" s="91">
        <v>69.069828610874694</v>
      </c>
      <c r="H50" s="91">
        <v>65.891993045806885</v>
      </c>
      <c r="I50" s="91">
        <v>69.024115800857544</v>
      </c>
      <c r="J50" s="91">
        <v>69.745713472366333</v>
      </c>
      <c r="K50" s="91">
        <v>72.873246669769287</v>
      </c>
      <c r="L50" s="91">
        <v>78.035870250438407</v>
      </c>
    </row>
    <row r="51" spans="1:12" x14ac:dyDescent="0.25">
      <c r="A51" s="369" t="s">
        <v>138</v>
      </c>
      <c r="B51" s="370" t="s">
        <v>205</v>
      </c>
      <c r="C51" s="84" t="s">
        <v>215</v>
      </c>
      <c r="D51" s="91">
        <v>19.486129283905029</v>
      </c>
      <c r="E51" s="91">
        <v>18.823836743831635</v>
      </c>
      <c r="F51" s="91">
        <v>18.766926229000092</v>
      </c>
      <c r="G51" s="91">
        <v>20.790730211860499</v>
      </c>
      <c r="H51" s="91">
        <v>23.541082441806793</v>
      </c>
      <c r="I51" s="91">
        <v>21.094851195812225</v>
      </c>
      <c r="J51" s="91">
        <v>22.952307760715485</v>
      </c>
      <c r="K51" s="91">
        <v>19.950011372566223</v>
      </c>
      <c r="L51" s="91">
        <v>16.778522598748999</v>
      </c>
    </row>
    <row r="52" spans="1:12" x14ac:dyDescent="0.25">
      <c r="A52" s="369" t="s">
        <v>138</v>
      </c>
      <c r="B52" s="370" t="s">
        <v>205</v>
      </c>
      <c r="C52" s="84" t="s">
        <v>213</v>
      </c>
      <c r="D52" s="91">
        <v>4.6677310019731522</v>
      </c>
      <c r="E52" s="91">
        <v>4.1777055710554123</v>
      </c>
      <c r="F52" s="91">
        <v>3.4590095281600952</v>
      </c>
      <c r="G52" s="91">
        <v>3.1415235649411999</v>
      </c>
      <c r="H52" s="91">
        <v>3.9936363697052002</v>
      </c>
      <c r="I52" s="91">
        <v>2.8979884460568428</v>
      </c>
      <c r="J52" s="91">
        <v>2.6627633720636368</v>
      </c>
      <c r="K52" s="91">
        <v>2.2068306803703308</v>
      </c>
      <c r="L52" s="91">
        <v>2.7312831779234599</v>
      </c>
    </row>
    <row r="53" spans="1:12" x14ac:dyDescent="0.25">
      <c r="A53" s="369" t="s">
        <v>138</v>
      </c>
      <c r="B53" s="370" t="s">
        <v>205</v>
      </c>
      <c r="C53" s="84" t="s">
        <v>216</v>
      </c>
      <c r="D53" s="91">
        <v>6.7630909383296967</v>
      </c>
      <c r="E53" s="91">
        <v>4.1950944811105728</v>
      </c>
      <c r="F53" s="91">
        <v>3.9844945073127747</v>
      </c>
      <c r="G53" s="91">
        <v>3.4943715602592</v>
      </c>
      <c r="H53" s="91">
        <v>3.8874074816703796</v>
      </c>
      <c r="I53" s="91">
        <v>4.0396042168140411</v>
      </c>
      <c r="J53" s="91">
        <v>2.7626713737845421</v>
      </c>
      <c r="K53" s="91">
        <v>3.839975968003273</v>
      </c>
      <c r="L53" s="91">
        <v>1.9861191751176901</v>
      </c>
    </row>
    <row r="54" spans="1:12" x14ac:dyDescent="0.25">
      <c r="A54" s="369" t="s">
        <v>138</v>
      </c>
      <c r="B54" s="370" t="s">
        <v>205</v>
      </c>
      <c r="C54" s="84" t="s">
        <v>217</v>
      </c>
      <c r="D54" s="91">
        <v>0.52715316414833069</v>
      </c>
      <c r="E54" s="91">
        <v>0.48846062272787094</v>
      </c>
      <c r="F54" s="91">
        <v>0.66106175072491169</v>
      </c>
      <c r="G54" s="91">
        <v>1.2109589304613999</v>
      </c>
      <c r="H54" s="91">
        <v>0.40761907584965229</v>
      </c>
      <c r="I54" s="91">
        <v>0.63037439249455929</v>
      </c>
      <c r="J54" s="91">
        <v>0.63146967440843582</v>
      </c>
      <c r="K54" s="91">
        <v>0.17187196062877774</v>
      </c>
      <c r="L54" s="91">
        <v>0.148222803605283</v>
      </c>
    </row>
    <row r="55" spans="1:12" x14ac:dyDescent="0.25">
      <c r="A55" s="369" t="s">
        <v>138</v>
      </c>
      <c r="B55" s="370" t="s">
        <v>205</v>
      </c>
      <c r="C55" s="84" t="s">
        <v>218</v>
      </c>
      <c r="D55" s="91">
        <v>1.9871452823281288</v>
      </c>
      <c r="E55" s="91">
        <v>2.290819026529789</v>
      </c>
      <c r="F55" s="91">
        <v>1.7776058986783028</v>
      </c>
      <c r="G55" s="91">
        <v>2.2925871216031002</v>
      </c>
      <c r="H55" s="91">
        <v>2.2782634943723679</v>
      </c>
      <c r="I55" s="91">
        <v>2.3130681365728378</v>
      </c>
      <c r="J55" s="91">
        <v>1.2450745329260826</v>
      </c>
      <c r="K55" s="91">
        <v>0.95806112512946129</v>
      </c>
      <c r="L55" s="91">
        <v>0.31998199416603001</v>
      </c>
    </row>
    <row r="56" spans="1:12" x14ac:dyDescent="0.25">
      <c r="A56" s="369" t="s">
        <v>138</v>
      </c>
      <c r="B56" s="370" t="s">
        <v>205</v>
      </c>
      <c r="C56" s="84" t="s">
        <v>88</v>
      </c>
      <c r="D56" s="91">
        <v>100</v>
      </c>
      <c r="E56" s="91">
        <v>100</v>
      </c>
      <c r="F56" s="91">
        <v>100</v>
      </c>
      <c r="G56" s="91">
        <v>100</v>
      </c>
      <c r="H56" s="91">
        <v>100</v>
      </c>
      <c r="I56" s="91">
        <v>100</v>
      </c>
      <c r="J56" s="91">
        <v>100</v>
      </c>
      <c r="K56" s="91">
        <v>100</v>
      </c>
      <c r="L56" s="91">
        <v>100</v>
      </c>
    </row>
    <row r="57" spans="1:12" x14ac:dyDescent="0.25">
      <c r="A57" s="369" t="s">
        <v>138</v>
      </c>
      <c r="B57" s="370" t="s">
        <v>87</v>
      </c>
      <c r="C57" s="84" t="s">
        <v>214</v>
      </c>
      <c r="D57" s="91">
        <v>84.059679508209229</v>
      </c>
      <c r="E57" s="91">
        <v>83.745497465133667</v>
      </c>
      <c r="F57" s="91">
        <v>84.982758760452271</v>
      </c>
      <c r="G57" s="91">
        <v>82.519047311584998</v>
      </c>
      <c r="H57" s="91">
        <v>80.345207452774048</v>
      </c>
      <c r="I57" s="91">
        <v>80.794841051101685</v>
      </c>
      <c r="J57" s="91">
        <v>80.635511875152588</v>
      </c>
      <c r="K57" s="91">
        <v>80.49580454826355</v>
      </c>
      <c r="L57" s="91">
        <v>81.969576370020704</v>
      </c>
    </row>
    <row r="58" spans="1:12" x14ac:dyDescent="0.25">
      <c r="A58" s="369" t="s">
        <v>138</v>
      </c>
      <c r="B58" s="370" t="s">
        <v>87</v>
      </c>
      <c r="C58" s="84" t="s">
        <v>215</v>
      </c>
      <c r="D58" s="91">
        <v>3.9713796228170395</v>
      </c>
      <c r="E58" s="91">
        <v>6.7950882017612457</v>
      </c>
      <c r="F58" s="91">
        <v>6.3368521630764008</v>
      </c>
      <c r="G58" s="91">
        <v>8.6891252764281006</v>
      </c>
      <c r="H58" s="91">
        <v>9.8704323172569275</v>
      </c>
      <c r="I58" s="91">
        <v>10.100894421339035</v>
      </c>
      <c r="J58" s="91">
        <v>11.340302228927612</v>
      </c>
      <c r="K58" s="91">
        <v>12.912240624427795</v>
      </c>
      <c r="L58" s="91">
        <v>12.353804061442199</v>
      </c>
    </row>
    <row r="59" spans="1:12" x14ac:dyDescent="0.25">
      <c r="A59" s="369" t="s">
        <v>138</v>
      </c>
      <c r="B59" s="370" t="s">
        <v>87</v>
      </c>
      <c r="C59" s="84" t="s">
        <v>213</v>
      </c>
      <c r="D59" s="91">
        <v>6.5061293542385101</v>
      </c>
      <c r="E59" s="91">
        <v>5.2575834095478058</v>
      </c>
      <c r="F59" s="91">
        <v>6.0375221073627472</v>
      </c>
      <c r="G59" s="91">
        <v>5.2289309292828001</v>
      </c>
      <c r="H59" s="91">
        <v>6.0973212122917175</v>
      </c>
      <c r="I59" s="91">
        <v>5.5042818188667297</v>
      </c>
      <c r="J59" s="91">
        <v>4.5236863195896149</v>
      </c>
      <c r="K59" s="91">
        <v>4.4189628213644028</v>
      </c>
      <c r="L59" s="91">
        <v>4.8479055864215601</v>
      </c>
    </row>
    <row r="60" spans="1:12" x14ac:dyDescent="0.25">
      <c r="A60" s="369" t="s">
        <v>138</v>
      </c>
      <c r="B60" s="370" t="s">
        <v>87</v>
      </c>
      <c r="C60" s="84" t="s">
        <v>216</v>
      </c>
      <c r="D60" s="91">
        <v>3.4801825881004333</v>
      </c>
      <c r="E60" s="91">
        <v>2.1390678361058235</v>
      </c>
      <c r="F60" s="91">
        <v>1.3859882950782776</v>
      </c>
      <c r="G60" s="91">
        <v>1.3470323320043001</v>
      </c>
      <c r="H60" s="91">
        <v>1.5502620488405228</v>
      </c>
      <c r="I60" s="91">
        <v>1.5451528131961823</v>
      </c>
      <c r="J60" s="91">
        <v>1.8277751281857491</v>
      </c>
      <c r="K60" s="91">
        <v>1.5568386763334274</v>
      </c>
      <c r="L60" s="91">
        <v>0.56381667333920904</v>
      </c>
    </row>
    <row r="61" spans="1:12" x14ac:dyDescent="0.25">
      <c r="A61" s="369" t="s">
        <v>138</v>
      </c>
      <c r="B61" s="370" t="s">
        <v>87</v>
      </c>
      <c r="C61" s="84" t="s">
        <v>217</v>
      </c>
      <c r="D61" s="91">
        <v>0.85213873535394669</v>
      </c>
      <c r="E61" s="91">
        <v>0.4851682111620903</v>
      </c>
      <c r="F61" s="91">
        <v>0.2897242084145546</v>
      </c>
      <c r="G61" s="91">
        <v>0.84078545947600003</v>
      </c>
      <c r="H61" s="91">
        <v>0.6784102413803339</v>
      </c>
      <c r="I61" s="91">
        <v>0.77361692674458027</v>
      </c>
      <c r="J61" s="91">
        <v>0.93428101390600204</v>
      </c>
      <c r="K61" s="91">
        <v>0.28561234939843416</v>
      </c>
      <c r="L61" s="91">
        <v>0.13814537070590199</v>
      </c>
    </row>
    <row r="62" spans="1:12" x14ac:dyDescent="0.25">
      <c r="A62" s="369" t="s">
        <v>138</v>
      </c>
      <c r="B62" s="370" t="s">
        <v>87</v>
      </c>
      <c r="C62" s="84" t="s">
        <v>218</v>
      </c>
      <c r="D62" s="91">
        <v>1.1304921470582485</v>
      </c>
      <c r="E62" s="91">
        <v>1.5775939449667931</v>
      </c>
      <c r="F62" s="91">
        <v>0.96715623512864113</v>
      </c>
      <c r="G62" s="91">
        <v>1.3750786912237001</v>
      </c>
      <c r="H62" s="91">
        <v>1.458363700658083</v>
      </c>
      <c r="I62" s="91">
        <v>1.2812108732759953</v>
      </c>
      <c r="J62" s="91">
        <v>0.73844254948198795</v>
      </c>
      <c r="K62" s="91">
        <v>0.3305383026599884</v>
      </c>
      <c r="L62" s="91">
        <v>0.126751938070364</v>
      </c>
    </row>
    <row r="63" spans="1:12" x14ac:dyDescent="0.25">
      <c r="A63" s="369" t="s">
        <v>138</v>
      </c>
      <c r="B63" s="370" t="s">
        <v>87</v>
      </c>
      <c r="C63" s="84" t="s">
        <v>88</v>
      </c>
      <c r="D63" s="91">
        <v>100</v>
      </c>
      <c r="E63" s="91">
        <v>100</v>
      </c>
      <c r="F63" s="91">
        <v>100</v>
      </c>
      <c r="G63" s="91">
        <v>100</v>
      </c>
      <c r="H63" s="91">
        <v>100</v>
      </c>
      <c r="I63" s="91">
        <v>100</v>
      </c>
      <c r="J63" s="91">
        <v>100</v>
      </c>
      <c r="K63" s="91">
        <v>100</v>
      </c>
      <c r="L63" s="91">
        <v>100</v>
      </c>
    </row>
    <row r="64" spans="1:12" x14ac:dyDescent="0.25">
      <c r="A64" s="369" t="s">
        <v>139</v>
      </c>
      <c r="B64" s="370" t="s">
        <v>205</v>
      </c>
      <c r="C64" s="84" t="s">
        <v>214</v>
      </c>
      <c r="D64" s="91">
        <v>37.286734580993652</v>
      </c>
      <c r="E64" s="91">
        <v>36.869212985038757</v>
      </c>
      <c r="F64" s="91">
        <v>37.851926684379578</v>
      </c>
      <c r="G64" s="91">
        <v>32.855646060769899</v>
      </c>
      <c r="H64" s="91">
        <v>32.916027307510376</v>
      </c>
      <c r="I64" s="91">
        <v>35.116204619407654</v>
      </c>
      <c r="J64" s="91">
        <v>32.297500967979431</v>
      </c>
      <c r="K64" s="91">
        <v>35.87431013584137</v>
      </c>
      <c r="L64" s="91">
        <v>42.484717347409799</v>
      </c>
    </row>
    <row r="65" spans="1:12" x14ac:dyDescent="0.25">
      <c r="A65" s="369" t="s">
        <v>139</v>
      </c>
      <c r="B65" s="370" t="s">
        <v>205</v>
      </c>
      <c r="C65" s="84" t="s">
        <v>215</v>
      </c>
      <c r="D65" s="91">
        <v>50.966441631317139</v>
      </c>
      <c r="E65" s="91">
        <v>52.178692817687988</v>
      </c>
      <c r="F65" s="91">
        <v>54.622954130172729</v>
      </c>
      <c r="G65" s="91">
        <v>58.037398181633797</v>
      </c>
      <c r="H65" s="91">
        <v>58.279651403427124</v>
      </c>
      <c r="I65" s="91">
        <v>57.747465372085571</v>
      </c>
      <c r="J65" s="91">
        <v>62.26840615272522</v>
      </c>
      <c r="K65" s="91">
        <v>60.185408592224121</v>
      </c>
      <c r="L65" s="91">
        <v>54.045281521571802</v>
      </c>
    </row>
    <row r="66" spans="1:12" x14ac:dyDescent="0.25">
      <c r="A66" s="369" t="s">
        <v>139</v>
      </c>
      <c r="B66" s="370" t="s">
        <v>205</v>
      </c>
      <c r="C66" s="84" t="s">
        <v>213</v>
      </c>
      <c r="D66" s="91">
        <v>3.98707315325737</v>
      </c>
      <c r="E66" s="91">
        <v>3.7192497402429581</v>
      </c>
      <c r="F66" s="91">
        <v>3.0353367328643799</v>
      </c>
      <c r="G66" s="91">
        <v>3.1969277047352</v>
      </c>
      <c r="H66" s="91">
        <v>3.6176260560750961</v>
      </c>
      <c r="I66" s="91">
        <v>2.5643222033977509</v>
      </c>
      <c r="J66" s="91">
        <v>2.218303270637989</v>
      </c>
      <c r="K66" s="91">
        <v>2.0576491951942444</v>
      </c>
      <c r="L66" s="91">
        <v>2.2574012166789901</v>
      </c>
    </row>
    <row r="67" spans="1:12" x14ac:dyDescent="0.25">
      <c r="A67" s="369" t="s">
        <v>139</v>
      </c>
      <c r="B67" s="370" t="s">
        <v>205</v>
      </c>
      <c r="C67" s="84" t="s">
        <v>216</v>
      </c>
      <c r="D67" s="91">
        <v>6.0012470930814743</v>
      </c>
      <c r="E67" s="91">
        <v>4.9608252942562103</v>
      </c>
      <c r="F67" s="91">
        <v>2.9704587534070015</v>
      </c>
      <c r="G67" s="91">
        <v>3.4712035691351</v>
      </c>
      <c r="H67" s="91">
        <v>3.423503041267395</v>
      </c>
      <c r="I67" s="91">
        <v>2.7299726381897926</v>
      </c>
      <c r="J67" s="91">
        <v>1.9044253975152969</v>
      </c>
      <c r="K67" s="91">
        <v>1.2961475178599358</v>
      </c>
      <c r="L67" s="91">
        <v>0.90970951371776798</v>
      </c>
    </row>
    <row r="68" spans="1:12" x14ac:dyDescent="0.25">
      <c r="A68" s="369" t="s">
        <v>139</v>
      </c>
      <c r="B68" s="370" t="s">
        <v>205</v>
      </c>
      <c r="C68" s="84" t="s">
        <v>217</v>
      </c>
      <c r="D68" s="91">
        <v>0.58061899617314339</v>
      </c>
      <c r="E68" s="91">
        <v>0.41895895265042782</v>
      </c>
      <c r="F68" s="91">
        <v>0.48549715429544449</v>
      </c>
      <c r="G68" s="91">
        <v>0.70677155507489997</v>
      </c>
      <c r="H68" s="91">
        <v>0.77184042893350124</v>
      </c>
      <c r="I68" s="91">
        <v>0.64263828098773956</v>
      </c>
      <c r="J68" s="91">
        <v>0.64576650038361549</v>
      </c>
      <c r="K68" s="91">
        <v>0.20552962087094784</v>
      </c>
      <c r="L68" s="91">
        <v>0.159566282305868</v>
      </c>
    </row>
    <row r="69" spans="1:12" x14ac:dyDescent="0.25">
      <c r="A69" s="369" t="s">
        <v>139</v>
      </c>
      <c r="B69" s="370" t="s">
        <v>205</v>
      </c>
      <c r="C69" s="84" t="s">
        <v>218</v>
      </c>
      <c r="D69" s="91">
        <v>1.177886500954628</v>
      </c>
      <c r="E69" s="91">
        <v>1.8530609086155891</v>
      </c>
      <c r="F69" s="91">
        <v>1.0338258929550648</v>
      </c>
      <c r="G69" s="91">
        <v>1.7320529286510999</v>
      </c>
      <c r="H69" s="91">
        <v>0.9913543239235878</v>
      </c>
      <c r="I69" s="91">
        <v>1.1993974447250366</v>
      </c>
      <c r="J69" s="91">
        <v>0.66559715196490288</v>
      </c>
      <c r="K69" s="91">
        <v>0.38095621857792139</v>
      </c>
      <c r="L69" s="91">
        <v>0.14332411831563499</v>
      </c>
    </row>
    <row r="70" spans="1:12" x14ac:dyDescent="0.25">
      <c r="A70" s="369" t="s">
        <v>139</v>
      </c>
      <c r="B70" s="370" t="s">
        <v>205</v>
      </c>
      <c r="C70" s="84" t="s">
        <v>88</v>
      </c>
      <c r="D70" s="91">
        <v>100</v>
      </c>
      <c r="E70" s="91">
        <v>100</v>
      </c>
      <c r="F70" s="91">
        <v>100</v>
      </c>
      <c r="G70" s="91">
        <v>100</v>
      </c>
      <c r="H70" s="91">
        <v>100</v>
      </c>
      <c r="I70" s="91">
        <v>100</v>
      </c>
      <c r="J70" s="91">
        <v>100</v>
      </c>
      <c r="K70" s="91">
        <v>100</v>
      </c>
      <c r="L70" s="91">
        <v>100</v>
      </c>
    </row>
    <row r="71" spans="1:12" x14ac:dyDescent="0.25">
      <c r="A71" s="369" t="s">
        <v>139</v>
      </c>
      <c r="B71" s="370" t="s">
        <v>87</v>
      </c>
      <c r="C71" s="84" t="s">
        <v>214</v>
      </c>
      <c r="D71" s="91">
        <v>60.922563076019287</v>
      </c>
      <c r="E71" s="91">
        <v>57.093602418899536</v>
      </c>
      <c r="F71" s="91">
        <v>61.972695589065552</v>
      </c>
      <c r="G71" s="91">
        <v>57.025259454409301</v>
      </c>
      <c r="H71" s="91">
        <v>54.631966352462769</v>
      </c>
      <c r="I71" s="91">
        <v>51.750057935714722</v>
      </c>
      <c r="J71" s="91">
        <v>49.379858374595642</v>
      </c>
      <c r="K71" s="91">
        <v>50.523865222930908</v>
      </c>
      <c r="L71" s="91">
        <v>49.593502053184601</v>
      </c>
    </row>
    <row r="72" spans="1:12" x14ac:dyDescent="0.25">
      <c r="A72" s="369" t="s">
        <v>139</v>
      </c>
      <c r="B72" s="370" t="s">
        <v>87</v>
      </c>
      <c r="C72" s="84" t="s">
        <v>215</v>
      </c>
      <c r="D72" s="91">
        <v>25.808718800544739</v>
      </c>
      <c r="E72" s="91">
        <v>30.743300914764404</v>
      </c>
      <c r="F72" s="91">
        <v>29.511424899101257</v>
      </c>
      <c r="G72" s="91">
        <v>32.649871921127001</v>
      </c>
      <c r="H72" s="91">
        <v>34.411376714706421</v>
      </c>
      <c r="I72" s="91">
        <v>38.156938552856445</v>
      </c>
      <c r="J72" s="91">
        <v>42.400979995727539</v>
      </c>
      <c r="K72" s="91">
        <v>41.595715284347534</v>
      </c>
      <c r="L72" s="91">
        <v>42.785508053450499</v>
      </c>
    </row>
    <row r="73" spans="1:12" x14ac:dyDescent="0.25">
      <c r="A73" s="369" t="s">
        <v>139</v>
      </c>
      <c r="B73" s="370" t="s">
        <v>87</v>
      </c>
      <c r="C73" s="84" t="s">
        <v>213</v>
      </c>
      <c r="D73" s="91">
        <v>8.603619784116745</v>
      </c>
      <c r="E73" s="91">
        <v>7.07392618060112</v>
      </c>
      <c r="F73" s="91">
        <v>5.5280979722738266</v>
      </c>
      <c r="G73" s="91">
        <v>6.6009017426021002</v>
      </c>
      <c r="H73" s="91">
        <v>7.037016749382019</v>
      </c>
      <c r="I73" s="91">
        <v>6.6433258354663849</v>
      </c>
      <c r="J73" s="91">
        <v>5.7016223669052124</v>
      </c>
      <c r="K73" s="91">
        <v>6.0357969254255295</v>
      </c>
      <c r="L73" s="91">
        <v>6.48490275906875</v>
      </c>
    </row>
    <row r="74" spans="1:12" x14ac:dyDescent="0.25">
      <c r="A74" s="369" t="s">
        <v>139</v>
      </c>
      <c r="B74" s="370" t="s">
        <v>87</v>
      </c>
      <c r="C74" s="84" t="s">
        <v>216</v>
      </c>
      <c r="D74" s="91">
        <v>3.0025707557797432</v>
      </c>
      <c r="E74" s="91">
        <v>3.0180279165506363</v>
      </c>
      <c r="F74" s="91">
        <v>1.5497591346502304</v>
      </c>
      <c r="G74" s="91">
        <v>1.5332991041493</v>
      </c>
      <c r="H74" s="91">
        <v>1.9402783364057541</v>
      </c>
      <c r="I74" s="91">
        <v>1.4641988091170788</v>
      </c>
      <c r="J74" s="91">
        <v>1.1359657160937786</v>
      </c>
      <c r="K74" s="91">
        <v>1.0779713280498981</v>
      </c>
      <c r="L74" s="91">
        <v>0.85714500726202703</v>
      </c>
    </row>
    <row r="75" spans="1:12" x14ac:dyDescent="0.25">
      <c r="A75" s="369" t="s">
        <v>139</v>
      </c>
      <c r="B75" s="370" t="s">
        <v>87</v>
      </c>
      <c r="C75" s="84" t="s">
        <v>217</v>
      </c>
      <c r="D75" s="91">
        <v>0.94634620472788811</v>
      </c>
      <c r="E75" s="91">
        <v>0.68697258830070496</v>
      </c>
      <c r="F75" s="91">
        <v>0.74343741871416569</v>
      </c>
      <c r="G75" s="91">
        <v>1.1570586469372</v>
      </c>
      <c r="H75" s="91">
        <v>0.96036763861775398</v>
      </c>
      <c r="I75" s="91">
        <v>0.98437601700425148</v>
      </c>
      <c r="J75" s="91">
        <v>0.84530152380466461</v>
      </c>
      <c r="K75" s="91">
        <v>0.42484314180910587</v>
      </c>
      <c r="L75" s="91">
        <v>0.25862350087420199</v>
      </c>
    </row>
    <row r="76" spans="1:12" x14ac:dyDescent="0.25">
      <c r="A76" s="369" t="s">
        <v>139</v>
      </c>
      <c r="B76" s="370" t="s">
        <v>87</v>
      </c>
      <c r="C76" s="84" t="s">
        <v>218</v>
      </c>
      <c r="D76" s="91">
        <v>0.71617867797613144</v>
      </c>
      <c r="E76" s="91">
        <v>1.3841679319739342</v>
      </c>
      <c r="F76" s="91">
        <v>0.69458521902561188</v>
      </c>
      <c r="G76" s="91">
        <v>1.0336091307751001</v>
      </c>
      <c r="H76" s="91">
        <v>1.0189969092607498</v>
      </c>
      <c r="I76" s="91">
        <v>1.0011056438088417</v>
      </c>
      <c r="J76" s="91">
        <v>0.53627179004251957</v>
      </c>
      <c r="K76" s="91">
        <v>0.34180788788944483</v>
      </c>
      <c r="L76" s="91">
        <v>2.03186261598549E-2</v>
      </c>
    </row>
    <row r="77" spans="1:12" x14ac:dyDescent="0.25">
      <c r="A77" s="369" t="s">
        <v>139</v>
      </c>
      <c r="B77" s="370" t="s">
        <v>87</v>
      </c>
      <c r="C77" s="84" t="s">
        <v>88</v>
      </c>
      <c r="D77" s="91">
        <v>100</v>
      </c>
      <c r="E77" s="91">
        <v>100</v>
      </c>
      <c r="F77" s="91">
        <v>100</v>
      </c>
      <c r="G77" s="91">
        <v>100</v>
      </c>
      <c r="H77" s="91">
        <v>100</v>
      </c>
      <c r="I77" s="91">
        <v>100</v>
      </c>
      <c r="J77" s="91">
        <v>100</v>
      </c>
      <c r="K77" s="91">
        <v>100</v>
      </c>
      <c r="L77" s="91">
        <v>100</v>
      </c>
    </row>
    <row r="78" spans="1:12" x14ac:dyDescent="0.25">
      <c r="A78" s="369" t="s">
        <v>88</v>
      </c>
      <c r="B78" s="370" t="s">
        <v>205</v>
      </c>
      <c r="C78" s="84" t="s">
        <v>214</v>
      </c>
      <c r="D78" s="161">
        <v>75.138075689334798</v>
      </c>
      <c r="E78" s="161">
        <v>77.1280629339618</v>
      </c>
      <c r="F78" s="161">
        <v>79.356077050409894</v>
      </c>
      <c r="G78" s="161">
        <v>75.762395611539006</v>
      </c>
      <c r="H78" s="161">
        <v>74.570172275172695</v>
      </c>
      <c r="I78" s="161">
        <v>75.570844244741394</v>
      </c>
      <c r="J78" s="161">
        <v>73.857588611481802</v>
      </c>
      <c r="K78" s="161">
        <v>77.327973271222703</v>
      </c>
      <c r="L78" s="161">
        <v>81.349487781526406</v>
      </c>
    </row>
    <row r="79" spans="1:12" x14ac:dyDescent="0.25">
      <c r="A79" s="369" t="s">
        <v>139</v>
      </c>
      <c r="B79" s="370" t="s">
        <v>205</v>
      </c>
      <c r="C79" s="84" t="s">
        <v>215</v>
      </c>
      <c r="D79" s="161">
        <v>14.799763029465799</v>
      </c>
      <c r="E79" s="161">
        <v>14.3846113271017</v>
      </c>
      <c r="F79" s="161">
        <v>14.324117981940001</v>
      </c>
      <c r="G79" s="161">
        <v>16.401906353849501</v>
      </c>
      <c r="H79" s="161">
        <v>17.365209497841299</v>
      </c>
      <c r="I79" s="161">
        <v>16.4634592232002</v>
      </c>
      <c r="J79" s="161">
        <v>17.879540580595101</v>
      </c>
      <c r="K79" s="161">
        <v>16.7460500991908</v>
      </c>
      <c r="L79" s="161">
        <v>14.3464349364789</v>
      </c>
    </row>
    <row r="80" spans="1:12" x14ac:dyDescent="0.25">
      <c r="A80" s="369" t="s">
        <v>139</v>
      </c>
      <c r="B80" s="370" t="s">
        <v>205</v>
      </c>
      <c r="C80" s="84" t="s">
        <v>213</v>
      </c>
      <c r="D80" s="161">
        <v>2.5436970951629001</v>
      </c>
      <c r="E80" s="161">
        <v>2.2889501499093998</v>
      </c>
      <c r="F80" s="161">
        <v>1.7895777626861999</v>
      </c>
      <c r="G80" s="161">
        <v>1.9407730218428001</v>
      </c>
      <c r="H80" s="161">
        <v>2.1592641145528</v>
      </c>
      <c r="I80" s="161">
        <v>1.8875999760116</v>
      </c>
      <c r="J80" s="161">
        <v>1.5857112763612</v>
      </c>
      <c r="K80" s="161">
        <v>1.4701320837211</v>
      </c>
      <c r="L80" s="161">
        <v>1.5728067213663</v>
      </c>
    </row>
    <row r="81" spans="1:12" x14ac:dyDescent="0.25">
      <c r="A81" s="369" t="s">
        <v>139</v>
      </c>
      <c r="B81" s="370" t="s">
        <v>205</v>
      </c>
      <c r="C81" s="84" t="s">
        <v>216</v>
      </c>
      <c r="D81" s="161">
        <v>5.5511286887061999</v>
      </c>
      <c r="E81" s="161">
        <v>3.8885098971229999</v>
      </c>
      <c r="F81" s="161">
        <v>2.9116467007833999</v>
      </c>
      <c r="G81" s="161">
        <v>3.0791063883417</v>
      </c>
      <c r="H81" s="161">
        <v>3.5364490075837001</v>
      </c>
      <c r="I81" s="161">
        <v>3.3139577248899998</v>
      </c>
      <c r="J81" s="161">
        <v>4.6237067805347003</v>
      </c>
      <c r="K81" s="161">
        <v>3.3229856754622</v>
      </c>
      <c r="L81" s="161">
        <v>2.24561197472209</v>
      </c>
    </row>
    <row r="82" spans="1:12" x14ac:dyDescent="0.25">
      <c r="A82" s="369" t="s">
        <v>139</v>
      </c>
      <c r="B82" s="370" t="s">
        <v>205</v>
      </c>
      <c r="C82" s="84" t="s">
        <v>217</v>
      </c>
      <c r="D82" s="161">
        <v>0.45336094974669999</v>
      </c>
      <c r="E82" s="161">
        <v>0.44449435232779999</v>
      </c>
      <c r="F82" s="161">
        <v>0.4872054103897</v>
      </c>
      <c r="G82" s="161">
        <v>0.84786314581550004</v>
      </c>
      <c r="H82" s="161">
        <v>0.53845020373120001</v>
      </c>
      <c r="I82" s="161">
        <v>0.62419595201540001</v>
      </c>
      <c r="J82" s="161">
        <v>0.80086597123129999</v>
      </c>
      <c r="K82" s="161">
        <v>0.27095076969179999</v>
      </c>
      <c r="L82" s="161">
        <v>0.160475753832648</v>
      </c>
    </row>
    <row r="83" spans="1:12" x14ac:dyDescent="0.25">
      <c r="A83" s="369" t="s">
        <v>139</v>
      </c>
      <c r="B83" s="370" t="s">
        <v>205</v>
      </c>
      <c r="C83" s="84" t="s">
        <v>218</v>
      </c>
      <c r="D83" s="161">
        <v>1.5139745475835</v>
      </c>
      <c r="E83" s="161">
        <v>1.8653713395761999</v>
      </c>
      <c r="F83" s="161">
        <v>1.1313750937906999</v>
      </c>
      <c r="G83" s="161">
        <v>1.9679554786116</v>
      </c>
      <c r="H83" s="161">
        <v>1.8304549011182001</v>
      </c>
      <c r="I83" s="161">
        <v>2.1399428791415001</v>
      </c>
      <c r="J83" s="161">
        <v>1.2525867797959001</v>
      </c>
      <c r="K83" s="161">
        <v>0.8619081007114</v>
      </c>
      <c r="L83" s="161">
        <v>0.32518283207353699</v>
      </c>
    </row>
    <row r="84" spans="1:12" x14ac:dyDescent="0.25">
      <c r="A84" s="369" t="s">
        <v>139</v>
      </c>
      <c r="B84" s="370" t="s">
        <v>205</v>
      </c>
      <c r="C84" s="84" t="s">
        <v>88</v>
      </c>
      <c r="D84" s="161">
        <v>100</v>
      </c>
      <c r="E84" s="161">
        <v>100</v>
      </c>
      <c r="F84" s="161">
        <v>100</v>
      </c>
      <c r="G84" s="161">
        <v>100</v>
      </c>
      <c r="H84" s="161">
        <v>100</v>
      </c>
      <c r="I84" s="161">
        <v>100</v>
      </c>
      <c r="J84" s="161">
        <v>100</v>
      </c>
      <c r="K84" s="161">
        <v>100</v>
      </c>
      <c r="L84" s="161">
        <v>100</v>
      </c>
    </row>
    <row r="85" spans="1:12" x14ac:dyDescent="0.25">
      <c r="A85" s="369" t="s">
        <v>139</v>
      </c>
      <c r="B85" s="370" t="s">
        <v>87</v>
      </c>
      <c r="C85" s="84" t="s">
        <v>214</v>
      </c>
      <c r="D85" s="161">
        <v>86.476756668316099</v>
      </c>
      <c r="E85" s="161">
        <v>85.351628621105206</v>
      </c>
      <c r="F85" s="161">
        <v>87.287813838791806</v>
      </c>
      <c r="G85" s="161">
        <v>86.019411626584898</v>
      </c>
      <c r="H85" s="161">
        <v>85.038760105408898</v>
      </c>
      <c r="I85" s="161">
        <v>84.834785378083893</v>
      </c>
      <c r="J85" s="161">
        <v>83.777892786425994</v>
      </c>
      <c r="K85" s="161">
        <v>86.084664408890603</v>
      </c>
      <c r="L85" s="91">
        <v>87.842441734863996</v>
      </c>
    </row>
    <row r="86" spans="1:12" x14ac:dyDescent="0.25">
      <c r="A86" s="369" t="s">
        <v>139</v>
      </c>
      <c r="B86" s="370" t="s">
        <v>87</v>
      </c>
      <c r="C86" s="84" t="s">
        <v>215</v>
      </c>
      <c r="D86" s="161">
        <v>5.7558123294012002</v>
      </c>
      <c r="E86" s="161">
        <v>7.7178117600071001</v>
      </c>
      <c r="F86" s="161">
        <v>7.0409404794872001</v>
      </c>
      <c r="G86" s="161">
        <v>7.3799633579673003</v>
      </c>
      <c r="H86" s="161">
        <v>8.1769083031846002</v>
      </c>
      <c r="I86" s="161">
        <v>8.4686844312677003</v>
      </c>
      <c r="J86" s="161">
        <v>8.9485658166428994</v>
      </c>
      <c r="K86" s="161">
        <v>8.8375870374857008</v>
      </c>
      <c r="L86" s="91">
        <v>8.3251339460775498</v>
      </c>
    </row>
    <row r="87" spans="1:12" x14ac:dyDescent="0.25">
      <c r="A87" s="369" t="s">
        <v>139</v>
      </c>
      <c r="B87" s="370" t="s">
        <v>87</v>
      </c>
      <c r="C87" s="84" t="s">
        <v>213</v>
      </c>
      <c r="D87" s="161">
        <v>3.8842642105767</v>
      </c>
      <c r="E87" s="161">
        <v>3.2798265737266998</v>
      </c>
      <c r="F87" s="161">
        <v>3.0623390108441999</v>
      </c>
      <c r="G87" s="161">
        <v>3.1704163474134002</v>
      </c>
      <c r="H87" s="161">
        <v>3.5218366161954999</v>
      </c>
      <c r="I87" s="161">
        <v>3.3779325979449002</v>
      </c>
      <c r="J87" s="161">
        <v>2.5238706729713001</v>
      </c>
      <c r="K87" s="161">
        <v>2.817514831045</v>
      </c>
      <c r="L87" s="91">
        <v>2.7088693650756199</v>
      </c>
    </row>
    <row r="88" spans="1:12" x14ac:dyDescent="0.25">
      <c r="A88" s="369" t="s">
        <v>139</v>
      </c>
      <c r="B88" s="370" t="s">
        <v>87</v>
      </c>
      <c r="C88" s="84" t="s">
        <v>216</v>
      </c>
      <c r="D88" s="161">
        <v>2.460512873721</v>
      </c>
      <c r="E88" s="161">
        <v>1.8626464997167</v>
      </c>
      <c r="F88" s="161">
        <v>1.2876626389879</v>
      </c>
      <c r="G88" s="161">
        <v>1.4590387799994999</v>
      </c>
      <c r="H88" s="161">
        <v>1.4498548394301001</v>
      </c>
      <c r="I88" s="161">
        <v>1.2988948029341001</v>
      </c>
      <c r="J88" s="161">
        <v>2.9113772010858998</v>
      </c>
      <c r="K88" s="161">
        <v>1.4149929777976</v>
      </c>
      <c r="L88" s="91">
        <v>0.86198511516854204</v>
      </c>
    </row>
    <row r="89" spans="1:12" x14ac:dyDescent="0.25">
      <c r="A89" s="369" t="s">
        <v>139</v>
      </c>
      <c r="B89" s="370" t="s">
        <v>87</v>
      </c>
      <c r="C89" s="84" t="s">
        <v>217</v>
      </c>
      <c r="D89" s="161">
        <v>0.64109215126020003</v>
      </c>
      <c r="E89" s="161">
        <v>0.41562441256990001</v>
      </c>
      <c r="F89" s="161">
        <v>0.4412778805964</v>
      </c>
      <c r="G89" s="161">
        <v>0.77184618997010002</v>
      </c>
      <c r="H89" s="161">
        <v>0.58021349769980002</v>
      </c>
      <c r="I89" s="161">
        <v>0.67006268168450001</v>
      </c>
      <c r="J89" s="161">
        <v>0.90065902310559998</v>
      </c>
      <c r="K89" s="161">
        <v>0.36380051901810001</v>
      </c>
      <c r="L89" s="91">
        <v>0.15498633662981101</v>
      </c>
    </row>
    <row r="90" spans="1:12" x14ac:dyDescent="0.25">
      <c r="A90" s="369" t="s">
        <v>139</v>
      </c>
      <c r="B90" s="370" t="s">
        <v>87</v>
      </c>
      <c r="C90" s="84" t="s">
        <v>218</v>
      </c>
      <c r="D90" s="161">
        <v>0.78156176672470001</v>
      </c>
      <c r="E90" s="161">
        <v>1.3724621328744999</v>
      </c>
      <c r="F90" s="161">
        <v>0.8799661512925</v>
      </c>
      <c r="G90" s="161">
        <v>1.1993236980647</v>
      </c>
      <c r="H90" s="161">
        <v>1.2324266380811999</v>
      </c>
      <c r="I90" s="161">
        <v>1.3496401080849001</v>
      </c>
      <c r="J90" s="161">
        <v>0.93763449976830004</v>
      </c>
      <c r="K90" s="161">
        <v>0.481440225763</v>
      </c>
      <c r="L90" s="91">
        <v>0.10658350218439799</v>
      </c>
    </row>
    <row r="91" spans="1:12" x14ac:dyDescent="0.25">
      <c r="A91" s="369" t="s">
        <v>139</v>
      </c>
      <c r="B91" s="370" t="s">
        <v>87</v>
      </c>
      <c r="C91" s="84" t="s">
        <v>88</v>
      </c>
      <c r="D91" s="161">
        <v>100</v>
      </c>
      <c r="E91" s="161">
        <v>100</v>
      </c>
      <c r="F91" s="161">
        <v>100</v>
      </c>
      <c r="G91" s="161">
        <v>100</v>
      </c>
      <c r="H91" s="161">
        <v>100</v>
      </c>
      <c r="I91" s="161">
        <v>100</v>
      </c>
      <c r="J91" s="161">
        <v>100</v>
      </c>
      <c r="K91" s="161">
        <v>100</v>
      </c>
      <c r="L91" s="91">
        <v>100</v>
      </c>
    </row>
    <row r="92" spans="1:12" x14ac:dyDescent="0.25">
      <c r="A92" s="86"/>
      <c r="B92" s="112"/>
      <c r="C92" s="76"/>
      <c r="D92" s="76"/>
      <c r="E92" s="76"/>
      <c r="F92" s="76"/>
      <c r="G92" s="76"/>
      <c r="H92" s="76"/>
      <c r="I92" s="76"/>
      <c r="J92" s="76"/>
      <c r="K92" s="76"/>
      <c r="L92" s="76"/>
    </row>
    <row r="93" spans="1:12" x14ac:dyDescent="0.25">
      <c r="A93" s="394" t="s">
        <v>90</v>
      </c>
      <c r="B93" s="394"/>
      <c r="C93" s="394"/>
      <c r="D93" s="394"/>
      <c r="E93" s="394"/>
      <c r="F93" s="394"/>
      <c r="G93" s="394"/>
      <c r="H93" s="394"/>
      <c r="I93" s="394"/>
      <c r="J93" s="394"/>
      <c r="K93" s="394"/>
      <c r="L93" s="394"/>
    </row>
    <row r="94" spans="1:12" x14ac:dyDescent="0.25">
      <c r="A94" s="97" t="s">
        <v>80</v>
      </c>
      <c r="B94" s="389" t="s">
        <v>81</v>
      </c>
      <c r="C94" s="390"/>
      <c r="D94" s="95" t="s">
        <v>71</v>
      </c>
      <c r="E94" s="95" t="s">
        <v>72</v>
      </c>
      <c r="F94" s="95" t="s">
        <v>73</v>
      </c>
      <c r="G94" s="95" t="s">
        <v>74</v>
      </c>
      <c r="H94" s="95" t="s">
        <v>75</v>
      </c>
      <c r="I94" s="95" t="s">
        <v>76</v>
      </c>
      <c r="J94" s="95" t="s">
        <v>77</v>
      </c>
      <c r="K94" s="95" t="s">
        <v>78</v>
      </c>
      <c r="L94" s="60">
        <v>2024</v>
      </c>
    </row>
    <row r="95" spans="1:12" x14ac:dyDescent="0.25">
      <c r="A95" s="369" t="s">
        <v>135</v>
      </c>
      <c r="B95" s="370" t="s">
        <v>205</v>
      </c>
      <c r="C95" s="84" t="s">
        <v>214</v>
      </c>
      <c r="D95" s="141">
        <v>3029217</v>
      </c>
      <c r="E95" s="141">
        <v>3082439</v>
      </c>
      <c r="F95" s="141">
        <v>3265627</v>
      </c>
      <c r="G95" s="141">
        <v>3158203</v>
      </c>
      <c r="H95" s="141">
        <v>3168701</v>
      </c>
      <c r="I95" s="141">
        <v>3146982</v>
      </c>
      <c r="J95" s="141">
        <v>2918658</v>
      </c>
      <c r="K95" s="141">
        <v>3041817</v>
      </c>
      <c r="L95" s="141">
        <v>2870375</v>
      </c>
    </row>
    <row r="96" spans="1:12" x14ac:dyDescent="0.25">
      <c r="A96" s="369" t="s">
        <v>135</v>
      </c>
      <c r="B96" s="370" t="s">
        <v>205</v>
      </c>
      <c r="C96" s="84" t="s">
        <v>215</v>
      </c>
      <c r="D96" s="141">
        <v>65148</v>
      </c>
      <c r="E96" s="141">
        <v>49632</v>
      </c>
      <c r="F96" s="141">
        <v>59713</v>
      </c>
      <c r="G96" s="141">
        <v>86791</v>
      </c>
      <c r="H96" s="141">
        <v>80630</v>
      </c>
      <c r="I96" s="141">
        <v>77456</v>
      </c>
      <c r="J96" s="141">
        <v>116228</v>
      </c>
      <c r="K96" s="141">
        <v>63701</v>
      </c>
      <c r="L96" s="141">
        <v>44472</v>
      </c>
    </row>
    <row r="97" spans="1:12" x14ac:dyDescent="0.25">
      <c r="A97" s="369" t="s">
        <v>135</v>
      </c>
      <c r="B97" s="370" t="s">
        <v>205</v>
      </c>
      <c r="C97" s="84" t="s">
        <v>213</v>
      </c>
      <c r="D97" s="141">
        <v>16013</v>
      </c>
      <c r="E97" s="141">
        <v>18084</v>
      </c>
      <c r="F97" s="141">
        <v>13221</v>
      </c>
      <c r="G97" s="141">
        <v>23147</v>
      </c>
      <c r="H97" s="141">
        <v>13436</v>
      </c>
      <c r="I97" s="141">
        <v>23069</v>
      </c>
      <c r="J97" s="141">
        <v>20096</v>
      </c>
      <c r="K97" s="141">
        <v>15853</v>
      </c>
      <c r="L97" s="141">
        <v>12154</v>
      </c>
    </row>
    <row r="98" spans="1:12" x14ac:dyDescent="0.25">
      <c r="A98" s="369" t="s">
        <v>135</v>
      </c>
      <c r="B98" s="370" t="s">
        <v>205</v>
      </c>
      <c r="C98" s="84" t="s">
        <v>216</v>
      </c>
      <c r="D98" s="141">
        <v>141431</v>
      </c>
      <c r="E98" s="141">
        <v>110900</v>
      </c>
      <c r="F98" s="141">
        <v>68472</v>
      </c>
      <c r="G98" s="141">
        <v>83650</v>
      </c>
      <c r="H98" s="141">
        <v>97748</v>
      </c>
      <c r="I98" s="141">
        <v>101807</v>
      </c>
      <c r="J98" s="141">
        <v>236438</v>
      </c>
      <c r="K98" s="141">
        <v>124668</v>
      </c>
      <c r="L98" s="141">
        <v>87578</v>
      </c>
    </row>
    <row r="99" spans="1:12" x14ac:dyDescent="0.25">
      <c r="A99" s="369" t="s">
        <v>135</v>
      </c>
      <c r="B99" s="370" t="s">
        <v>205</v>
      </c>
      <c r="C99" s="84" t="s">
        <v>217</v>
      </c>
      <c r="D99" s="141">
        <v>12017</v>
      </c>
      <c r="E99" s="141">
        <v>15903</v>
      </c>
      <c r="F99" s="141">
        <v>11392</v>
      </c>
      <c r="G99" s="141">
        <v>19887</v>
      </c>
      <c r="H99" s="141">
        <v>19935</v>
      </c>
      <c r="I99" s="141">
        <v>22606</v>
      </c>
      <c r="J99" s="141">
        <v>37444</v>
      </c>
      <c r="K99" s="141">
        <v>10807</v>
      </c>
      <c r="L99" s="141">
        <v>4868</v>
      </c>
    </row>
    <row r="100" spans="1:12" x14ac:dyDescent="0.25">
      <c r="A100" s="369" t="s">
        <v>135</v>
      </c>
      <c r="B100" s="370" t="s">
        <v>205</v>
      </c>
      <c r="C100" s="84" t="s">
        <v>218</v>
      </c>
      <c r="D100" s="141">
        <v>33778</v>
      </c>
      <c r="E100" s="141">
        <v>45084</v>
      </c>
      <c r="F100" s="141">
        <v>23549</v>
      </c>
      <c r="G100" s="141">
        <v>59402</v>
      </c>
      <c r="H100" s="141">
        <v>53465</v>
      </c>
      <c r="I100" s="141">
        <v>71581</v>
      </c>
      <c r="J100" s="141">
        <v>51155</v>
      </c>
      <c r="K100" s="141">
        <v>34961</v>
      </c>
      <c r="L100" s="141">
        <v>11769</v>
      </c>
    </row>
    <row r="101" spans="1:12" x14ac:dyDescent="0.25">
      <c r="A101" s="369" t="s">
        <v>135</v>
      </c>
      <c r="B101" s="370" t="s">
        <v>205</v>
      </c>
      <c r="C101" s="84" t="s">
        <v>88</v>
      </c>
      <c r="D101" s="141">
        <v>3297604</v>
      </c>
      <c r="E101" s="141">
        <v>3322042</v>
      </c>
      <c r="F101" s="141">
        <v>3441974</v>
      </c>
      <c r="G101" s="141">
        <v>3431080</v>
      </c>
      <c r="H101" s="141">
        <v>3433915</v>
      </c>
      <c r="I101" s="141">
        <v>3443501</v>
      </c>
      <c r="J101" s="141">
        <v>3380019</v>
      </c>
      <c r="K101" s="141">
        <v>3291807</v>
      </c>
      <c r="L101" s="141">
        <v>3031216</v>
      </c>
    </row>
    <row r="102" spans="1:12" x14ac:dyDescent="0.25">
      <c r="A102" s="369" t="s">
        <v>135</v>
      </c>
      <c r="B102" s="370" t="s">
        <v>87</v>
      </c>
      <c r="C102" s="84" t="s">
        <v>214</v>
      </c>
      <c r="D102" s="141">
        <v>404919</v>
      </c>
      <c r="E102" s="141">
        <v>441057</v>
      </c>
      <c r="F102" s="141">
        <v>456096</v>
      </c>
      <c r="G102" s="141">
        <v>533576</v>
      </c>
      <c r="H102" s="141">
        <v>607564</v>
      </c>
      <c r="I102" s="141">
        <v>663393</v>
      </c>
      <c r="J102" s="141">
        <v>696217</v>
      </c>
      <c r="K102" s="141">
        <v>929668</v>
      </c>
      <c r="L102" s="141">
        <v>1120574</v>
      </c>
    </row>
    <row r="103" spans="1:12" x14ac:dyDescent="0.25">
      <c r="A103" s="369" t="s">
        <v>135</v>
      </c>
      <c r="B103" s="370" t="s">
        <v>87</v>
      </c>
      <c r="C103" s="84" t="s">
        <v>215</v>
      </c>
      <c r="D103" s="141">
        <v>3288</v>
      </c>
      <c r="E103" s="141">
        <v>3581</v>
      </c>
      <c r="F103" s="141">
        <v>4560</v>
      </c>
      <c r="G103" s="141">
        <v>9967</v>
      </c>
      <c r="H103" s="141">
        <v>6252</v>
      </c>
      <c r="I103" s="141">
        <v>8263</v>
      </c>
      <c r="J103" s="141">
        <v>14843</v>
      </c>
      <c r="K103" s="141">
        <v>16295</v>
      </c>
      <c r="L103" s="141">
        <v>12690</v>
      </c>
    </row>
    <row r="104" spans="1:12" x14ac:dyDescent="0.25">
      <c r="A104" s="369" t="s">
        <v>135</v>
      </c>
      <c r="B104" s="370" t="s">
        <v>87</v>
      </c>
      <c r="C104" s="84" t="s">
        <v>213</v>
      </c>
      <c r="D104" s="141">
        <v>4372</v>
      </c>
      <c r="E104" s="141">
        <v>2987</v>
      </c>
      <c r="F104" s="141">
        <v>4656</v>
      </c>
      <c r="G104" s="141">
        <v>4120</v>
      </c>
      <c r="H104" s="141">
        <v>4393</v>
      </c>
      <c r="I104" s="141">
        <v>6252</v>
      </c>
      <c r="J104" s="141">
        <v>4829</v>
      </c>
      <c r="K104" s="141">
        <v>8598</v>
      </c>
      <c r="L104" s="141">
        <v>6772</v>
      </c>
    </row>
    <row r="105" spans="1:12" x14ac:dyDescent="0.25">
      <c r="A105" s="369" t="s">
        <v>135</v>
      </c>
      <c r="B105" s="370" t="s">
        <v>87</v>
      </c>
      <c r="C105" s="84" t="s">
        <v>216</v>
      </c>
      <c r="D105" s="141">
        <v>7990</v>
      </c>
      <c r="E105" s="141">
        <v>5066</v>
      </c>
      <c r="F105" s="141">
        <v>6403</v>
      </c>
      <c r="G105" s="141">
        <v>7642</v>
      </c>
      <c r="H105" s="141">
        <v>6935</v>
      </c>
      <c r="I105" s="141">
        <v>8537</v>
      </c>
      <c r="J105" s="141">
        <v>37559</v>
      </c>
      <c r="K105" s="141">
        <v>13948</v>
      </c>
      <c r="L105" s="141">
        <v>9284</v>
      </c>
    </row>
    <row r="106" spans="1:12" x14ac:dyDescent="0.25">
      <c r="A106" s="369" t="s">
        <v>135</v>
      </c>
      <c r="B106" s="370" t="s">
        <v>87</v>
      </c>
      <c r="C106" s="84" t="s">
        <v>217</v>
      </c>
      <c r="D106" s="141">
        <v>681</v>
      </c>
      <c r="E106" s="141">
        <v>1444</v>
      </c>
      <c r="F106" s="141">
        <v>1804</v>
      </c>
      <c r="G106" s="141">
        <v>2922</v>
      </c>
      <c r="H106" s="141">
        <v>3279</v>
      </c>
      <c r="I106" s="141">
        <v>4272</v>
      </c>
      <c r="J106" s="141">
        <v>7488</v>
      </c>
      <c r="K106" s="141">
        <v>3738</v>
      </c>
      <c r="L106" s="141">
        <v>1550</v>
      </c>
    </row>
    <row r="107" spans="1:12" x14ac:dyDescent="0.25">
      <c r="A107" s="369" t="s">
        <v>135</v>
      </c>
      <c r="B107" s="370" t="s">
        <v>87</v>
      </c>
      <c r="C107" s="84" t="s">
        <v>218</v>
      </c>
      <c r="D107" s="141">
        <v>1709</v>
      </c>
      <c r="E107" s="141">
        <v>4221</v>
      </c>
      <c r="F107" s="141">
        <v>4061</v>
      </c>
      <c r="G107" s="141">
        <v>6193</v>
      </c>
      <c r="H107" s="141">
        <v>8969</v>
      </c>
      <c r="I107" s="141">
        <v>10306</v>
      </c>
      <c r="J107" s="141">
        <v>11745</v>
      </c>
      <c r="K107" s="141">
        <v>5443</v>
      </c>
      <c r="L107" s="141">
        <v>2036</v>
      </c>
    </row>
    <row r="108" spans="1:12" x14ac:dyDescent="0.25">
      <c r="A108" s="369" t="s">
        <v>135</v>
      </c>
      <c r="B108" s="370" t="s">
        <v>87</v>
      </c>
      <c r="C108" s="84" t="s">
        <v>88</v>
      </c>
      <c r="D108" s="141">
        <v>422959</v>
      </c>
      <c r="E108" s="141">
        <v>458356</v>
      </c>
      <c r="F108" s="141">
        <v>477580</v>
      </c>
      <c r="G108" s="141">
        <v>564420</v>
      </c>
      <c r="H108" s="141">
        <v>637392</v>
      </c>
      <c r="I108" s="141">
        <v>701023</v>
      </c>
      <c r="J108" s="141">
        <v>772681</v>
      </c>
      <c r="K108" s="141">
        <v>977690</v>
      </c>
      <c r="L108" s="141">
        <v>1152906</v>
      </c>
    </row>
    <row r="109" spans="1:12" x14ac:dyDescent="0.25">
      <c r="A109" s="369" t="s">
        <v>136</v>
      </c>
      <c r="B109" s="370" t="s">
        <v>205</v>
      </c>
      <c r="C109" s="84" t="s">
        <v>214</v>
      </c>
      <c r="D109" s="141">
        <v>2819710</v>
      </c>
      <c r="E109" s="141">
        <v>3022405</v>
      </c>
      <c r="F109" s="141">
        <v>3118601</v>
      </c>
      <c r="G109" s="141">
        <v>3041380</v>
      </c>
      <c r="H109" s="141">
        <v>3040351</v>
      </c>
      <c r="I109" s="141">
        <v>3184635</v>
      </c>
      <c r="J109" s="141">
        <v>3225230</v>
      </c>
      <c r="K109" s="141">
        <v>3386900</v>
      </c>
      <c r="L109" s="141">
        <v>3605789</v>
      </c>
    </row>
    <row r="110" spans="1:12" x14ac:dyDescent="0.25">
      <c r="A110" s="369" t="s">
        <v>136</v>
      </c>
      <c r="B110" s="370" t="s">
        <v>205</v>
      </c>
      <c r="C110" s="84" t="s">
        <v>215</v>
      </c>
      <c r="D110" s="141">
        <v>130149</v>
      </c>
      <c r="E110" s="141">
        <v>112227</v>
      </c>
      <c r="F110" s="141">
        <v>95074</v>
      </c>
      <c r="G110" s="141">
        <v>148948</v>
      </c>
      <c r="H110" s="141">
        <v>182993</v>
      </c>
      <c r="I110" s="141">
        <v>158900</v>
      </c>
      <c r="J110" s="141">
        <v>166709</v>
      </c>
      <c r="K110" s="141">
        <v>133344</v>
      </c>
      <c r="L110" s="141">
        <v>100340</v>
      </c>
    </row>
    <row r="111" spans="1:12" x14ac:dyDescent="0.25">
      <c r="A111" s="369" t="s">
        <v>136</v>
      </c>
      <c r="B111" s="370" t="s">
        <v>205</v>
      </c>
      <c r="C111" s="84" t="s">
        <v>213</v>
      </c>
      <c r="D111" s="141">
        <v>42864</v>
      </c>
      <c r="E111" s="141">
        <v>40561</v>
      </c>
      <c r="F111" s="141">
        <v>33685</v>
      </c>
      <c r="G111" s="141">
        <v>42644</v>
      </c>
      <c r="H111" s="141">
        <v>38030</v>
      </c>
      <c r="I111" s="141">
        <v>45563</v>
      </c>
      <c r="J111" s="141">
        <v>39093</v>
      </c>
      <c r="K111" s="141">
        <v>42074</v>
      </c>
      <c r="L111" s="141">
        <v>38644</v>
      </c>
    </row>
    <row r="112" spans="1:12" x14ac:dyDescent="0.25">
      <c r="A112" s="369" t="s">
        <v>136</v>
      </c>
      <c r="B112" s="370" t="s">
        <v>205</v>
      </c>
      <c r="C112" s="84" t="s">
        <v>216</v>
      </c>
      <c r="D112" s="141">
        <v>157280</v>
      </c>
      <c r="E112" s="141">
        <v>112104</v>
      </c>
      <c r="F112" s="141">
        <v>98229</v>
      </c>
      <c r="G112" s="141">
        <v>100809</v>
      </c>
      <c r="H112" s="141">
        <v>126397</v>
      </c>
      <c r="I112" s="141">
        <v>118364</v>
      </c>
      <c r="J112" s="141">
        <v>230643</v>
      </c>
      <c r="K112" s="141">
        <v>123603</v>
      </c>
      <c r="L112" s="141">
        <v>105859</v>
      </c>
    </row>
    <row r="113" spans="1:12" x14ac:dyDescent="0.25">
      <c r="A113" s="369" t="s">
        <v>136</v>
      </c>
      <c r="B113" s="370" t="s">
        <v>205</v>
      </c>
      <c r="C113" s="84" t="s">
        <v>217</v>
      </c>
      <c r="D113" s="141">
        <v>14811</v>
      </c>
      <c r="E113" s="141">
        <v>12204</v>
      </c>
      <c r="F113" s="141">
        <v>17893</v>
      </c>
      <c r="G113" s="141">
        <v>25903</v>
      </c>
      <c r="H113" s="141">
        <v>17687</v>
      </c>
      <c r="I113" s="141">
        <v>21203</v>
      </c>
      <c r="J113" s="141">
        <v>34548</v>
      </c>
      <c r="K113" s="141">
        <v>13196</v>
      </c>
      <c r="L113" s="141">
        <v>6576</v>
      </c>
    </row>
    <row r="114" spans="1:12" x14ac:dyDescent="0.25">
      <c r="A114" s="369" t="s">
        <v>136</v>
      </c>
      <c r="B114" s="370" t="s">
        <v>205</v>
      </c>
      <c r="C114" s="84" t="s">
        <v>218</v>
      </c>
      <c r="D114" s="141">
        <v>47462</v>
      </c>
      <c r="E114" s="141">
        <v>58781</v>
      </c>
      <c r="F114" s="141">
        <v>40254</v>
      </c>
      <c r="G114" s="141">
        <v>64270</v>
      </c>
      <c r="H114" s="141">
        <v>64767</v>
      </c>
      <c r="I114" s="141">
        <v>86005</v>
      </c>
      <c r="J114" s="141">
        <v>52495</v>
      </c>
      <c r="K114" s="141">
        <v>32310</v>
      </c>
      <c r="L114" s="141">
        <v>13013</v>
      </c>
    </row>
    <row r="115" spans="1:12" x14ac:dyDescent="0.25">
      <c r="A115" s="369" t="s">
        <v>136</v>
      </c>
      <c r="B115" s="370" t="s">
        <v>205</v>
      </c>
      <c r="C115" s="84" t="s">
        <v>88</v>
      </c>
      <c r="D115" s="141">
        <v>3212276</v>
      </c>
      <c r="E115" s="141">
        <v>3358282</v>
      </c>
      <c r="F115" s="141">
        <v>3403736</v>
      </c>
      <c r="G115" s="141">
        <v>3423954</v>
      </c>
      <c r="H115" s="141">
        <v>3470225</v>
      </c>
      <c r="I115" s="141">
        <v>3614670</v>
      </c>
      <c r="J115" s="141">
        <v>3748718</v>
      </c>
      <c r="K115" s="141">
        <v>3731427</v>
      </c>
      <c r="L115" s="141">
        <v>3870221</v>
      </c>
    </row>
    <row r="116" spans="1:12" x14ac:dyDescent="0.25">
      <c r="A116" s="369" t="s">
        <v>136</v>
      </c>
      <c r="B116" s="370" t="s">
        <v>87</v>
      </c>
      <c r="C116" s="84" t="s">
        <v>214</v>
      </c>
      <c r="D116" s="141">
        <v>388727</v>
      </c>
      <c r="E116" s="141">
        <v>416023</v>
      </c>
      <c r="F116" s="141">
        <v>452454</v>
      </c>
      <c r="G116" s="141">
        <v>543884</v>
      </c>
      <c r="H116" s="141">
        <v>551070</v>
      </c>
      <c r="I116" s="141">
        <v>626301</v>
      </c>
      <c r="J116" s="141">
        <v>717076</v>
      </c>
      <c r="K116" s="141">
        <v>797718</v>
      </c>
      <c r="L116" s="141">
        <v>829803</v>
      </c>
    </row>
    <row r="117" spans="1:12" x14ac:dyDescent="0.25">
      <c r="A117" s="369" t="s">
        <v>136</v>
      </c>
      <c r="B117" s="370" t="s">
        <v>87</v>
      </c>
      <c r="C117" s="84" t="s">
        <v>215</v>
      </c>
      <c r="D117" s="141">
        <v>4211</v>
      </c>
      <c r="E117" s="141">
        <v>7354</v>
      </c>
      <c r="F117" s="141">
        <v>5735</v>
      </c>
      <c r="G117" s="141">
        <v>6789</v>
      </c>
      <c r="H117" s="141">
        <v>11097</v>
      </c>
      <c r="I117" s="141">
        <v>10816</v>
      </c>
      <c r="J117" s="141">
        <v>15356</v>
      </c>
      <c r="K117" s="141">
        <v>21109</v>
      </c>
      <c r="L117" s="141">
        <v>17529</v>
      </c>
    </row>
    <row r="118" spans="1:12" x14ac:dyDescent="0.25">
      <c r="A118" s="369" t="s">
        <v>136</v>
      </c>
      <c r="B118" s="370" t="s">
        <v>87</v>
      </c>
      <c r="C118" s="84" t="s">
        <v>213</v>
      </c>
      <c r="D118" s="141">
        <v>4975</v>
      </c>
      <c r="E118" s="141">
        <v>5349</v>
      </c>
      <c r="F118" s="141">
        <v>6868</v>
      </c>
      <c r="G118" s="141">
        <v>11178</v>
      </c>
      <c r="H118" s="141">
        <v>8976</v>
      </c>
      <c r="I118" s="141">
        <v>10918</v>
      </c>
      <c r="J118" s="141">
        <v>10162</v>
      </c>
      <c r="K118" s="141">
        <v>15788</v>
      </c>
      <c r="L118" s="141">
        <v>12636</v>
      </c>
    </row>
    <row r="119" spans="1:12" x14ac:dyDescent="0.25">
      <c r="A119" s="369" t="s">
        <v>136</v>
      </c>
      <c r="B119" s="370" t="s">
        <v>87</v>
      </c>
      <c r="C119" s="84" t="s">
        <v>216</v>
      </c>
      <c r="D119" s="141">
        <v>9961</v>
      </c>
      <c r="E119" s="141">
        <v>5853</v>
      </c>
      <c r="F119" s="141">
        <v>5730</v>
      </c>
      <c r="G119" s="141">
        <v>6608</v>
      </c>
      <c r="H119" s="141">
        <v>8213</v>
      </c>
      <c r="I119" s="141">
        <v>7530</v>
      </c>
      <c r="J119" s="141">
        <v>28184</v>
      </c>
      <c r="K119" s="141">
        <v>12152</v>
      </c>
      <c r="L119" s="141">
        <v>8524</v>
      </c>
    </row>
    <row r="120" spans="1:12" x14ac:dyDescent="0.25">
      <c r="A120" s="369" t="s">
        <v>136</v>
      </c>
      <c r="B120" s="370" t="s">
        <v>87</v>
      </c>
      <c r="C120" s="84" t="s">
        <v>217</v>
      </c>
      <c r="D120" s="141">
        <v>1865</v>
      </c>
      <c r="E120" s="141">
        <v>774</v>
      </c>
      <c r="F120" s="141">
        <v>2995</v>
      </c>
      <c r="G120" s="141">
        <v>2798</v>
      </c>
      <c r="H120" s="141">
        <v>3764</v>
      </c>
      <c r="I120" s="141">
        <v>3531</v>
      </c>
      <c r="J120" s="141">
        <v>5813</v>
      </c>
      <c r="K120" s="141">
        <v>2849</v>
      </c>
      <c r="L120" s="141">
        <v>1529</v>
      </c>
    </row>
    <row r="121" spans="1:12" x14ac:dyDescent="0.25">
      <c r="A121" s="369" t="s">
        <v>136</v>
      </c>
      <c r="B121" s="370" t="s">
        <v>87</v>
      </c>
      <c r="C121" s="84" t="s">
        <v>218</v>
      </c>
      <c r="D121" s="141">
        <v>2459</v>
      </c>
      <c r="E121" s="141">
        <v>6747</v>
      </c>
      <c r="F121" s="141">
        <v>4005</v>
      </c>
      <c r="G121" s="141">
        <v>6296</v>
      </c>
      <c r="H121" s="141">
        <v>6611</v>
      </c>
      <c r="I121" s="141">
        <v>8101</v>
      </c>
      <c r="J121" s="141">
        <v>7829</v>
      </c>
      <c r="K121" s="141">
        <v>4941</v>
      </c>
      <c r="L121" s="141">
        <v>586</v>
      </c>
    </row>
    <row r="122" spans="1:12" x14ac:dyDescent="0.25">
      <c r="A122" s="369" t="s">
        <v>136</v>
      </c>
      <c r="B122" s="370" t="s">
        <v>87</v>
      </c>
      <c r="C122" s="84" t="s">
        <v>88</v>
      </c>
      <c r="D122" s="141">
        <v>412198</v>
      </c>
      <c r="E122" s="141">
        <v>442100</v>
      </c>
      <c r="F122" s="141">
        <v>477787</v>
      </c>
      <c r="G122" s="141">
        <v>577553</v>
      </c>
      <c r="H122" s="141">
        <v>589731</v>
      </c>
      <c r="I122" s="141">
        <v>667197</v>
      </c>
      <c r="J122" s="141">
        <v>784420</v>
      </c>
      <c r="K122" s="141">
        <v>854557</v>
      </c>
      <c r="L122" s="141">
        <v>870607</v>
      </c>
    </row>
    <row r="123" spans="1:12" x14ac:dyDescent="0.25">
      <c r="A123" s="369" t="s">
        <v>137</v>
      </c>
      <c r="B123" s="370" t="s">
        <v>205</v>
      </c>
      <c r="C123" s="84" t="s">
        <v>214</v>
      </c>
      <c r="D123" s="141">
        <v>2302473</v>
      </c>
      <c r="E123" s="141">
        <v>2480917</v>
      </c>
      <c r="F123" s="141">
        <v>2665078</v>
      </c>
      <c r="G123" s="141">
        <v>2577541</v>
      </c>
      <c r="H123" s="141">
        <v>2547223</v>
      </c>
      <c r="I123" s="141">
        <v>2603820</v>
      </c>
      <c r="J123" s="141">
        <v>2852377</v>
      </c>
      <c r="K123" s="141">
        <v>2935478</v>
      </c>
      <c r="L123" s="141">
        <v>3216157</v>
      </c>
    </row>
    <row r="124" spans="1:12" x14ac:dyDescent="0.25">
      <c r="A124" s="369" t="s">
        <v>137</v>
      </c>
      <c r="B124" s="370" t="s">
        <v>205</v>
      </c>
      <c r="C124" s="84" t="s">
        <v>215</v>
      </c>
      <c r="D124" s="141">
        <v>232885</v>
      </c>
      <c r="E124" s="141">
        <v>239788</v>
      </c>
      <c r="F124" s="141">
        <v>222881</v>
      </c>
      <c r="G124" s="141">
        <v>301270</v>
      </c>
      <c r="H124" s="141">
        <v>361906</v>
      </c>
      <c r="I124" s="141">
        <v>319042</v>
      </c>
      <c r="J124" s="141">
        <v>278843</v>
      </c>
      <c r="K124" s="141">
        <v>300710</v>
      </c>
      <c r="L124" s="141">
        <v>218232</v>
      </c>
    </row>
    <row r="125" spans="1:12" x14ac:dyDescent="0.25">
      <c r="A125" s="369" t="s">
        <v>137</v>
      </c>
      <c r="B125" s="370" t="s">
        <v>205</v>
      </c>
      <c r="C125" s="84" t="s">
        <v>213</v>
      </c>
      <c r="D125" s="141">
        <v>89379</v>
      </c>
      <c r="E125" s="141">
        <v>78415</v>
      </c>
      <c r="F125" s="141">
        <v>57352</v>
      </c>
      <c r="G125" s="141">
        <v>66208</v>
      </c>
      <c r="H125" s="141">
        <v>81763</v>
      </c>
      <c r="I125" s="141">
        <v>80624</v>
      </c>
      <c r="J125" s="141">
        <v>59171</v>
      </c>
      <c r="K125" s="141">
        <v>58304</v>
      </c>
      <c r="L125" s="141">
        <v>61041</v>
      </c>
    </row>
    <row r="126" spans="1:12" x14ac:dyDescent="0.25">
      <c r="A126" s="369" t="s">
        <v>137</v>
      </c>
      <c r="B126" s="370" t="s">
        <v>205</v>
      </c>
      <c r="C126" s="84" t="s">
        <v>216</v>
      </c>
      <c r="D126" s="141">
        <v>179061</v>
      </c>
      <c r="E126" s="141">
        <v>120339</v>
      </c>
      <c r="F126" s="141">
        <v>92282</v>
      </c>
      <c r="G126" s="141">
        <v>103124</v>
      </c>
      <c r="H126" s="141">
        <v>126311</v>
      </c>
      <c r="I126" s="141">
        <v>114364</v>
      </c>
      <c r="J126" s="141">
        <v>146786</v>
      </c>
      <c r="K126" s="141">
        <v>139173</v>
      </c>
      <c r="L126" s="141">
        <v>86270</v>
      </c>
    </row>
    <row r="127" spans="1:12" x14ac:dyDescent="0.25">
      <c r="A127" s="369" t="s">
        <v>137</v>
      </c>
      <c r="B127" s="370" t="s">
        <v>205</v>
      </c>
      <c r="C127" s="84" t="s">
        <v>217</v>
      </c>
      <c r="D127" s="141">
        <v>10781</v>
      </c>
      <c r="E127" s="141">
        <v>14304</v>
      </c>
      <c r="F127" s="141">
        <v>14468</v>
      </c>
      <c r="G127" s="141">
        <v>32570</v>
      </c>
      <c r="H127" s="141">
        <v>14979</v>
      </c>
      <c r="I127" s="141">
        <v>19712</v>
      </c>
      <c r="J127" s="141">
        <v>21466</v>
      </c>
      <c r="K127" s="141">
        <v>9208</v>
      </c>
      <c r="L127" s="141">
        <v>5805</v>
      </c>
    </row>
    <row r="128" spans="1:12" x14ac:dyDescent="0.25">
      <c r="A128" s="369" t="s">
        <v>137</v>
      </c>
      <c r="B128" s="370" t="s">
        <v>205</v>
      </c>
      <c r="C128" s="84" t="s">
        <v>218</v>
      </c>
      <c r="D128" s="141">
        <v>55816</v>
      </c>
      <c r="E128" s="141">
        <v>65354</v>
      </c>
      <c r="F128" s="141">
        <v>33432</v>
      </c>
      <c r="G128" s="141">
        <v>70046</v>
      </c>
      <c r="H128" s="141">
        <v>74070</v>
      </c>
      <c r="I128" s="141">
        <v>80429</v>
      </c>
      <c r="J128" s="141">
        <v>43968</v>
      </c>
      <c r="K128" s="141">
        <v>33178</v>
      </c>
      <c r="L128" s="141">
        <v>14434</v>
      </c>
    </row>
    <row r="129" spans="1:12" x14ac:dyDescent="0.25">
      <c r="A129" s="369" t="s">
        <v>137</v>
      </c>
      <c r="B129" s="370" t="s">
        <v>205</v>
      </c>
      <c r="C129" s="84" t="s">
        <v>88</v>
      </c>
      <c r="D129" s="141">
        <v>2870395</v>
      </c>
      <c r="E129" s="141">
        <v>2999117</v>
      </c>
      <c r="F129" s="141">
        <v>3085493</v>
      </c>
      <c r="G129" s="141">
        <v>3150759</v>
      </c>
      <c r="H129" s="141">
        <v>3206252</v>
      </c>
      <c r="I129" s="141">
        <v>3217991</v>
      </c>
      <c r="J129" s="141">
        <v>3402611</v>
      </c>
      <c r="K129" s="141">
        <v>3476051</v>
      </c>
      <c r="L129" s="141">
        <v>3601939</v>
      </c>
    </row>
    <row r="130" spans="1:12" x14ac:dyDescent="0.25">
      <c r="A130" s="369" t="s">
        <v>137</v>
      </c>
      <c r="B130" s="370" t="s">
        <v>87</v>
      </c>
      <c r="C130" s="84" t="s">
        <v>214</v>
      </c>
      <c r="D130" s="141">
        <v>410875</v>
      </c>
      <c r="E130" s="141">
        <v>445258</v>
      </c>
      <c r="F130" s="141">
        <v>500457</v>
      </c>
      <c r="G130" s="141">
        <v>537685</v>
      </c>
      <c r="H130" s="141">
        <v>561723</v>
      </c>
      <c r="I130" s="141">
        <v>598817</v>
      </c>
      <c r="J130" s="141">
        <v>703001</v>
      </c>
      <c r="K130" s="141">
        <v>713203</v>
      </c>
      <c r="L130" s="141">
        <v>765743</v>
      </c>
    </row>
    <row r="131" spans="1:12" x14ac:dyDescent="0.25">
      <c r="A131" s="369" t="s">
        <v>137</v>
      </c>
      <c r="B131" s="370" t="s">
        <v>87</v>
      </c>
      <c r="C131" s="84" t="s">
        <v>215</v>
      </c>
      <c r="D131" s="141">
        <v>7874</v>
      </c>
      <c r="E131" s="141">
        <v>10148</v>
      </c>
      <c r="F131" s="141">
        <v>11725</v>
      </c>
      <c r="G131" s="141">
        <v>14904</v>
      </c>
      <c r="H131" s="141">
        <v>19910</v>
      </c>
      <c r="I131" s="141">
        <v>21636</v>
      </c>
      <c r="J131" s="141">
        <v>26379</v>
      </c>
      <c r="K131" s="141">
        <v>37601</v>
      </c>
      <c r="L131" s="141">
        <v>46394</v>
      </c>
    </row>
    <row r="132" spans="1:12" x14ac:dyDescent="0.25">
      <c r="A132" s="369" t="s">
        <v>137</v>
      </c>
      <c r="B132" s="370" t="s">
        <v>87</v>
      </c>
      <c r="C132" s="84" t="s">
        <v>213</v>
      </c>
      <c r="D132" s="141">
        <v>14850</v>
      </c>
      <c r="E132" s="141">
        <v>13661</v>
      </c>
      <c r="F132" s="141">
        <v>9095</v>
      </c>
      <c r="G132" s="141">
        <v>17354</v>
      </c>
      <c r="H132" s="141">
        <v>23602</v>
      </c>
      <c r="I132" s="141">
        <v>25936</v>
      </c>
      <c r="J132" s="141">
        <v>17844</v>
      </c>
      <c r="K132" s="141">
        <v>26812</v>
      </c>
      <c r="L132" s="141">
        <v>29934</v>
      </c>
    </row>
    <row r="133" spans="1:12" x14ac:dyDescent="0.25">
      <c r="A133" s="369" t="s">
        <v>137</v>
      </c>
      <c r="B133" s="370" t="s">
        <v>87</v>
      </c>
      <c r="C133" s="84" t="s">
        <v>216</v>
      </c>
      <c r="D133" s="141">
        <v>7899</v>
      </c>
      <c r="E133" s="141">
        <v>9201</v>
      </c>
      <c r="F133" s="141">
        <v>5518</v>
      </c>
      <c r="G133" s="141">
        <v>11389</v>
      </c>
      <c r="H133" s="141">
        <v>9165</v>
      </c>
      <c r="I133" s="141">
        <v>8300</v>
      </c>
      <c r="J133" s="141">
        <v>16548</v>
      </c>
      <c r="K133" s="141">
        <v>11577</v>
      </c>
      <c r="L133" s="141">
        <v>8888</v>
      </c>
    </row>
    <row r="134" spans="1:12" x14ac:dyDescent="0.25">
      <c r="A134" s="369" t="s">
        <v>137</v>
      </c>
      <c r="B134" s="370" t="s">
        <v>87</v>
      </c>
      <c r="C134" s="84" t="s">
        <v>217</v>
      </c>
      <c r="D134" s="141">
        <v>3867</v>
      </c>
      <c r="E134" s="141">
        <v>2184</v>
      </c>
      <c r="F134" s="141">
        <v>1397</v>
      </c>
      <c r="G134" s="141">
        <v>5975</v>
      </c>
      <c r="H134" s="141">
        <v>1634</v>
      </c>
      <c r="I134" s="141">
        <v>3958</v>
      </c>
      <c r="J134" s="141">
        <v>7725</v>
      </c>
      <c r="K134" s="141">
        <v>3211</v>
      </c>
      <c r="L134" s="141">
        <v>1072</v>
      </c>
    </row>
    <row r="135" spans="1:12" x14ac:dyDescent="0.25">
      <c r="A135" s="369" t="s">
        <v>137</v>
      </c>
      <c r="B135" s="370" t="s">
        <v>87</v>
      </c>
      <c r="C135" s="84" t="s">
        <v>218</v>
      </c>
      <c r="D135" s="141">
        <v>4722</v>
      </c>
      <c r="E135" s="141">
        <v>7136</v>
      </c>
      <c r="F135" s="141">
        <v>5295</v>
      </c>
      <c r="G135" s="141">
        <v>8067</v>
      </c>
      <c r="H135" s="141">
        <v>6830</v>
      </c>
      <c r="I135" s="141">
        <v>10928</v>
      </c>
      <c r="J135" s="141">
        <v>5252</v>
      </c>
      <c r="K135" s="141">
        <v>3764</v>
      </c>
      <c r="L135" s="141">
        <v>660</v>
      </c>
    </row>
    <row r="136" spans="1:12" x14ac:dyDescent="0.25">
      <c r="A136" s="369" t="s">
        <v>137</v>
      </c>
      <c r="B136" s="370" t="s">
        <v>87</v>
      </c>
      <c r="C136" s="84" t="s">
        <v>88</v>
      </c>
      <c r="D136" s="141">
        <v>450087</v>
      </c>
      <c r="E136" s="141">
        <v>487588</v>
      </c>
      <c r="F136" s="141">
        <v>533487</v>
      </c>
      <c r="G136" s="141">
        <v>595374</v>
      </c>
      <c r="H136" s="141">
        <v>622864</v>
      </c>
      <c r="I136" s="141">
        <v>669575</v>
      </c>
      <c r="J136" s="141">
        <v>776749</v>
      </c>
      <c r="K136" s="141">
        <v>796168</v>
      </c>
      <c r="L136" s="141">
        <v>852691</v>
      </c>
    </row>
    <row r="137" spans="1:12" x14ac:dyDescent="0.25">
      <c r="A137" s="369" t="s">
        <v>138</v>
      </c>
      <c r="B137" s="370" t="s">
        <v>205</v>
      </c>
      <c r="C137" s="84" t="s">
        <v>214</v>
      </c>
      <c r="D137" s="141">
        <v>1788247</v>
      </c>
      <c r="E137" s="141">
        <v>1912808</v>
      </c>
      <c r="F137" s="141">
        <v>1917228</v>
      </c>
      <c r="G137" s="141">
        <v>1867059</v>
      </c>
      <c r="H137" s="141">
        <v>1828595</v>
      </c>
      <c r="I137" s="141">
        <v>1927038</v>
      </c>
      <c r="J137" s="141">
        <v>2069167</v>
      </c>
      <c r="K137" s="141">
        <v>2214962</v>
      </c>
      <c r="L137" s="141">
        <v>2350719</v>
      </c>
    </row>
    <row r="138" spans="1:12" x14ac:dyDescent="0.25">
      <c r="A138" s="369" t="s">
        <v>138</v>
      </c>
      <c r="B138" s="370" t="s">
        <v>205</v>
      </c>
      <c r="C138" s="84" t="s">
        <v>215</v>
      </c>
      <c r="D138" s="141">
        <v>523459</v>
      </c>
      <c r="E138" s="141">
        <v>514200</v>
      </c>
      <c r="F138" s="141">
        <v>504275</v>
      </c>
      <c r="G138" s="141">
        <v>562004</v>
      </c>
      <c r="H138" s="141">
        <v>653298</v>
      </c>
      <c r="I138" s="141">
        <v>588933</v>
      </c>
      <c r="J138" s="141">
        <v>680933</v>
      </c>
      <c r="K138" s="141">
        <v>606375</v>
      </c>
      <c r="L138" s="141">
        <v>505429</v>
      </c>
    </row>
    <row r="139" spans="1:12" x14ac:dyDescent="0.25">
      <c r="A139" s="369" t="s">
        <v>138</v>
      </c>
      <c r="B139" s="370" t="s">
        <v>205</v>
      </c>
      <c r="C139" s="84" t="s">
        <v>213</v>
      </c>
      <c r="D139" s="141">
        <v>125390</v>
      </c>
      <c r="E139" s="141">
        <v>114120</v>
      </c>
      <c r="F139" s="141">
        <v>92945</v>
      </c>
      <c r="G139" s="141">
        <v>84920</v>
      </c>
      <c r="H139" s="141">
        <v>110829</v>
      </c>
      <c r="I139" s="141">
        <v>80907</v>
      </c>
      <c r="J139" s="141">
        <v>78997</v>
      </c>
      <c r="K139" s="141">
        <v>67076</v>
      </c>
      <c r="L139" s="141">
        <v>82276</v>
      </c>
    </row>
    <row r="140" spans="1:12" x14ac:dyDescent="0.25">
      <c r="A140" s="369" t="s">
        <v>138</v>
      </c>
      <c r="B140" s="370" t="s">
        <v>205</v>
      </c>
      <c r="C140" s="84" t="s">
        <v>216</v>
      </c>
      <c r="D140" s="141">
        <v>181678</v>
      </c>
      <c r="E140" s="141">
        <v>114595</v>
      </c>
      <c r="F140" s="141">
        <v>107065</v>
      </c>
      <c r="G140" s="141">
        <v>94458</v>
      </c>
      <c r="H140" s="141">
        <v>107881</v>
      </c>
      <c r="I140" s="141">
        <v>112779</v>
      </c>
      <c r="J140" s="141">
        <v>81961</v>
      </c>
      <c r="K140" s="141">
        <v>116715</v>
      </c>
      <c r="L140" s="141">
        <v>59829</v>
      </c>
    </row>
    <row r="141" spans="1:12" x14ac:dyDescent="0.25">
      <c r="A141" s="369" t="s">
        <v>138</v>
      </c>
      <c r="B141" s="370" t="s">
        <v>205</v>
      </c>
      <c r="C141" s="84" t="s">
        <v>217</v>
      </c>
      <c r="D141" s="141">
        <v>14161</v>
      </c>
      <c r="E141" s="141">
        <v>13343</v>
      </c>
      <c r="F141" s="141">
        <v>17763</v>
      </c>
      <c r="G141" s="141">
        <v>32734</v>
      </c>
      <c r="H141" s="141">
        <v>11312</v>
      </c>
      <c r="I141" s="141">
        <v>17599</v>
      </c>
      <c r="J141" s="141">
        <v>18734</v>
      </c>
      <c r="K141" s="141">
        <v>5224</v>
      </c>
      <c r="L141" s="141">
        <v>4465</v>
      </c>
    </row>
    <row r="142" spans="1:12" x14ac:dyDescent="0.25">
      <c r="A142" s="369" t="s">
        <v>138</v>
      </c>
      <c r="B142" s="370" t="s">
        <v>205</v>
      </c>
      <c r="C142" s="84" t="s">
        <v>218</v>
      </c>
      <c r="D142" s="141">
        <v>53381</v>
      </c>
      <c r="E142" s="141">
        <v>62577</v>
      </c>
      <c r="F142" s="141">
        <v>47765</v>
      </c>
      <c r="G142" s="141">
        <v>61972</v>
      </c>
      <c r="H142" s="141">
        <v>63225</v>
      </c>
      <c r="I142" s="141">
        <v>64577</v>
      </c>
      <c r="J142" s="141">
        <v>36938</v>
      </c>
      <c r="K142" s="141">
        <v>29120</v>
      </c>
      <c r="L142" s="141">
        <v>9639</v>
      </c>
    </row>
    <row r="143" spans="1:12" x14ac:dyDescent="0.25">
      <c r="A143" s="369" t="s">
        <v>138</v>
      </c>
      <c r="B143" s="370" t="s">
        <v>205</v>
      </c>
      <c r="C143" s="84" t="s">
        <v>88</v>
      </c>
      <c r="D143" s="141">
        <v>2686316</v>
      </c>
      <c r="E143" s="141">
        <v>2731643</v>
      </c>
      <c r="F143" s="141">
        <v>2687041</v>
      </c>
      <c r="G143" s="141">
        <v>2703147</v>
      </c>
      <c r="H143" s="141">
        <v>2775140</v>
      </c>
      <c r="I143" s="141">
        <v>2791833</v>
      </c>
      <c r="J143" s="141">
        <v>2966730</v>
      </c>
      <c r="K143" s="141">
        <v>3039472</v>
      </c>
      <c r="L143" s="141">
        <v>3012357</v>
      </c>
    </row>
    <row r="144" spans="1:12" x14ac:dyDescent="0.25">
      <c r="A144" s="369" t="s">
        <v>138</v>
      </c>
      <c r="B144" s="370" t="s">
        <v>87</v>
      </c>
      <c r="C144" s="84" t="s">
        <v>214</v>
      </c>
      <c r="D144" s="141">
        <v>329772</v>
      </c>
      <c r="E144" s="141">
        <v>367662</v>
      </c>
      <c r="F144" s="141">
        <v>442331</v>
      </c>
      <c r="G144" s="141">
        <v>408971</v>
      </c>
      <c r="H144" s="141">
        <v>441513</v>
      </c>
      <c r="I144" s="141">
        <v>465897</v>
      </c>
      <c r="J144" s="141">
        <v>527857</v>
      </c>
      <c r="K144" s="141">
        <v>496313</v>
      </c>
      <c r="L144" s="141">
        <v>518001</v>
      </c>
    </row>
    <row r="145" spans="1:12" x14ac:dyDescent="0.25">
      <c r="A145" s="369" t="s">
        <v>138</v>
      </c>
      <c r="B145" s="370" t="s">
        <v>87</v>
      </c>
      <c r="C145" s="84" t="s">
        <v>215</v>
      </c>
      <c r="D145" s="141">
        <v>15580</v>
      </c>
      <c r="E145" s="141">
        <v>29832</v>
      </c>
      <c r="F145" s="141">
        <v>32983</v>
      </c>
      <c r="G145" s="141">
        <v>43064</v>
      </c>
      <c r="H145" s="141">
        <v>54240</v>
      </c>
      <c r="I145" s="141">
        <v>58246</v>
      </c>
      <c r="J145" s="141">
        <v>74236</v>
      </c>
      <c r="K145" s="141">
        <v>79613</v>
      </c>
      <c r="L145" s="141">
        <v>78069</v>
      </c>
    </row>
    <row r="146" spans="1:12" x14ac:dyDescent="0.25">
      <c r="A146" s="369" t="s">
        <v>138</v>
      </c>
      <c r="B146" s="370" t="s">
        <v>87</v>
      </c>
      <c r="C146" s="84" t="s">
        <v>213</v>
      </c>
      <c r="D146" s="141">
        <v>25524</v>
      </c>
      <c r="E146" s="141">
        <v>23082</v>
      </c>
      <c r="F146" s="141">
        <v>31425</v>
      </c>
      <c r="G146" s="141">
        <v>25915</v>
      </c>
      <c r="H146" s="141">
        <v>33506</v>
      </c>
      <c r="I146" s="141">
        <v>31740</v>
      </c>
      <c r="J146" s="141">
        <v>29613</v>
      </c>
      <c r="K146" s="141">
        <v>27246</v>
      </c>
      <c r="L146" s="141">
        <v>30636</v>
      </c>
    </row>
    <row r="147" spans="1:12" x14ac:dyDescent="0.25">
      <c r="A147" s="369" t="s">
        <v>138</v>
      </c>
      <c r="B147" s="370" t="s">
        <v>87</v>
      </c>
      <c r="C147" s="84" t="s">
        <v>216</v>
      </c>
      <c r="D147" s="141">
        <v>13653</v>
      </c>
      <c r="E147" s="141">
        <v>9391</v>
      </c>
      <c r="F147" s="141">
        <v>7214</v>
      </c>
      <c r="G147" s="141">
        <v>6676</v>
      </c>
      <c r="H147" s="141">
        <v>8519</v>
      </c>
      <c r="I147" s="141">
        <v>8910</v>
      </c>
      <c r="J147" s="141">
        <v>11965</v>
      </c>
      <c r="K147" s="141">
        <v>9599</v>
      </c>
      <c r="L147" s="141">
        <v>3563</v>
      </c>
    </row>
    <row r="148" spans="1:12" x14ac:dyDescent="0.25">
      <c r="A148" s="369" t="s">
        <v>138</v>
      </c>
      <c r="B148" s="370" t="s">
        <v>87</v>
      </c>
      <c r="C148" s="84" t="s">
        <v>217</v>
      </c>
      <c r="D148" s="141">
        <v>3343</v>
      </c>
      <c r="E148" s="141">
        <v>2130</v>
      </c>
      <c r="F148" s="141">
        <v>1508</v>
      </c>
      <c r="G148" s="141">
        <v>4167</v>
      </c>
      <c r="H148" s="141">
        <v>3728</v>
      </c>
      <c r="I148" s="141">
        <v>4461</v>
      </c>
      <c r="J148" s="141">
        <v>6116</v>
      </c>
      <c r="K148" s="141">
        <v>1761</v>
      </c>
      <c r="L148" s="141">
        <v>873</v>
      </c>
    </row>
    <row r="149" spans="1:12" x14ac:dyDescent="0.25">
      <c r="A149" s="369" t="s">
        <v>138</v>
      </c>
      <c r="B149" s="370" t="s">
        <v>87</v>
      </c>
      <c r="C149" s="84" t="s">
        <v>218</v>
      </c>
      <c r="D149" s="141">
        <v>4435</v>
      </c>
      <c r="E149" s="141">
        <v>6926</v>
      </c>
      <c r="F149" s="141">
        <v>5034</v>
      </c>
      <c r="G149" s="141">
        <v>6815</v>
      </c>
      <c r="H149" s="141">
        <v>8014</v>
      </c>
      <c r="I149" s="141">
        <v>7388</v>
      </c>
      <c r="J149" s="141">
        <v>4834</v>
      </c>
      <c r="K149" s="141">
        <v>2038</v>
      </c>
      <c r="L149" s="141">
        <v>801</v>
      </c>
    </row>
    <row r="150" spans="1:12" x14ac:dyDescent="0.25">
      <c r="A150" s="369" t="s">
        <v>138</v>
      </c>
      <c r="B150" s="370" t="s">
        <v>87</v>
      </c>
      <c r="C150" s="84" t="s">
        <v>88</v>
      </c>
      <c r="D150" s="141">
        <v>392307</v>
      </c>
      <c r="E150" s="141">
        <v>439023</v>
      </c>
      <c r="F150" s="141">
        <v>520495</v>
      </c>
      <c r="G150" s="141">
        <v>495608</v>
      </c>
      <c r="H150" s="141">
        <v>549520</v>
      </c>
      <c r="I150" s="141">
        <v>576642</v>
      </c>
      <c r="J150" s="141">
        <v>654621</v>
      </c>
      <c r="K150" s="141">
        <v>616570</v>
      </c>
      <c r="L150" s="141">
        <v>631943</v>
      </c>
    </row>
    <row r="151" spans="1:12" x14ac:dyDescent="0.25">
      <c r="A151" s="369" t="s">
        <v>139</v>
      </c>
      <c r="B151" s="370" t="s">
        <v>205</v>
      </c>
      <c r="C151" s="84" t="s">
        <v>214</v>
      </c>
      <c r="D151" s="141">
        <v>860020</v>
      </c>
      <c r="E151" s="141">
        <v>848163</v>
      </c>
      <c r="F151" s="141">
        <v>869313</v>
      </c>
      <c r="G151" s="141">
        <v>777680</v>
      </c>
      <c r="H151" s="141">
        <v>771341</v>
      </c>
      <c r="I151" s="141">
        <v>856651</v>
      </c>
      <c r="J151" s="141">
        <v>851792</v>
      </c>
      <c r="K151" s="141">
        <v>960525</v>
      </c>
      <c r="L151" s="141">
        <v>1145679</v>
      </c>
    </row>
    <row r="152" spans="1:12" x14ac:dyDescent="0.25">
      <c r="A152" s="369" t="s">
        <v>139</v>
      </c>
      <c r="B152" s="370" t="s">
        <v>205</v>
      </c>
      <c r="C152" s="84" t="s">
        <v>215</v>
      </c>
      <c r="D152" s="141">
        <v>1175543</v>
      </c>
      <c r="E152" s="141">
        <v>1200352</v>
      </c>
      <c r="F152" s="141">
        <v>1254479</v>
      </c>
      <c r="G152" s="141">
        <v>1373722</v>
      </c>
      <c r="H152" s="141">
        <v>1365702</v>
      </c>
      <c r="I152" s="141">
        <v>1408735</v>
      </c>
      <c r="J152" s="141">
        <v>1642224</v>
      </c>
      <c r="K152" s="141">
        <v>1611448</v>
      </c>
      <c r="L152" s="141">
        <v>1457431</v>
      </c>
    </row>
    <row r="153" spans="1:12" x14ac:dyDescent="0.25">
      <c r="A153" s="369" t="s">
        <v>139</v>
      </c>
      <c r="B153" s="370" t="s">
        <v>205</v>
      </c>
      <c r="C153" s="84" t="s">
        <v>213</v>
      </c>
      <c r="D153" s="141">
        <v>91962</v>
      </c>
      <c r="E153" s="141">
        <v>85560</v>
      </c>
      <c r="F153" s="141">
        <v>69710</v>
      </c>
      <c r="G153" s="141">
        <v>75670</v>
      </c>
      <c r="H153" s="141">
        <v>84774</v>
      </c>
      <c r="I153" s="141">
        <v>62556</v>
      </c>
      <c r="J153" s="141">
        <v>58504</v>
      </c>
      <c r="K153" s="141">
        <v>55093</v>
      </c>
      <c r="L153" s="141">
        <v>60875</v>
      </c>
    </row>
    <row r="154" spans="1:12" x14ac:dyDescent="0.25">
      <c r="A154" s="369" t="s">
        <v>139</v>
      </c>
      <c r="B154" s="370" t="s">
        <v>205</v>
      </c>
      <c r="C154" s="84" t="s">
        <v>216</v>
      </c>
      <c r="D154" s="141">
        <v>138419</v>
      </c>
      <c r="E154" s="141">
        <v>114122</v>
      </c>
      <c r="F154" s="141">
        <v>68220</v>
      </c>
      <c r="G154" s="141">
        <v>82162</v>
      </c>
      <c r="H154" s="141">
        <v>80225</v>
      </c>
      <c r="I154" s="141">
        <v>66597</v>
      </c>
      <c r="J154" s="141">
        <v>50226</v>
      </c>
      <c r="K154" s="141">
        <v>34704</v>
      </c>
      <c r="L154" s="141">
        <v>24532</v>
      </c>
    </row>
    <row r="155" spans="1:12" x14ac:dyDescent="0.25">
      <c r="A155" s="369" t="s">
        <v>139</v>
      </c>
      <c r="B155" s="370" t="s">
        <v>205</v>
      </c>
      <c r="C155" s="84" t="s">
        <v>217</v>
      </c>
      <c r="D155" s="141">
        <v>13392</v>
      </c>
      <c r="E155" s="141">
        <v>9638</v>
      </c>
      <c r="F155" s="141">
        <v>11150</v>
      </c>
      <c r="G155" s="141">
        <v>16729</v>
      </c>
      <c r="H155" s="141">
        <v>18087</v>
      </c>
      <c r="I155" s="141">
        <v>15677</v>
      </c>
      <c r="J155" s="141">
        <v>17031</v>
      </c>
      <c r="K155" s="141">
        <v>5503</v>
      </c>
      <c r="L155" s="141">
        <v>4303</v>
      </c>
    </row>
    <row r="156" spans="1:12" x14ac:dyDescent="0.25">
      <c r="A156" s="369" t="s">
        <v>139</v>
      </c>
      <c r="B156" s="370" t="s">
        <v>205</v>
      </c>
      <c r="C156" s="84" t="s">
        <v>218</v>
      </c>
      <c r="D156" s="141">
        <v>27168</v>
      </c>
      <c r="E156" s="141">
        <v>42629</v>
      </c>
      <c r="F156" s="141">
        <v>23743</v>
      </c>
      <c r="G156" s="141">
        <v>40997</v>
      </c>
      <c r="H156" s="141">
        <v>23231</v>
      </c>
      <c r="I156" s="141">
        <v>29259</v>
      </c>
      <c r="J156" s="141">
        <v>17554</v>
      </c>
      <c r="K156" s="141">
        <v>10200</v>
      </c>
      <c r="L156" s="141">
        <v>3865</v>
      </c>
    </row>
    <row r="157" spans="1:12" x14ac:dyDescent="0.25">
      <c r="A157" s="369" t="s">
        <v>139</v>
      </c>
      <c r="B157" s="370" t="s">
        <v>205</v>
      </c>
      <c r="C157" s="84" t="s">
        <v>88</v>
      </c>
      <c r="D157" s="141">
        <v>2306504</v>
      </c>
      <c r="E157" s="141">
        <v>2300464</v>
      </c>
      <c r="F157" s="141">
        <v>2296615</v>
      </c>
      <c r="G157" s="141">
        <v>2366960</v>
      </c>
      <c r="H157" s="141">
        <v>2343360</v>
      </c>
      <c r="I157" s="141">
        <v>2439475</v>
      </c>
      <c r="J157" s="141">
        <v>2637331</v>
      </c>
      <c r="K157" s="141">
        <v>2677473</v>
      </c>
      <c r="L157" s="141">
        <v>2696685</v>
      </c>
    </row>
    <row r="158" spans="1:12" x14ac:dyDescent="0.25">
      <c r="A158" s="369" t="s">
        <v>139</v>
      </c>
      <c r="B158" s="370" t="s">
        <v>87</v>
      </c>
      <c r="C158" s="84" t="s">
        <v>214</v>
      </c>
      <c r="D158" s="141">
        <v>199310</v>
      </c>
      <c r="E158" s="141">
        <v>223397</v>
      </c>
      <c r="F158" s="141">
        <v>238492</v>
      </c>
      <c r="G158" s="141">
        <v>203250</v>
      </c>
      <c r="H158" s="141">
        <v>218046</v>
      </c>
      <c r="I158" s="141">
        <v>213440</v>
      </c>
      <c r="J158" s="141">
        <v>201655</v>
      </c>
      <c r="K158" s="141">
        <v>203835</v>
      </c>
      <c r="L158" s="141">
        <v>197704</v>
      </c>
    </row>
    <row r="159" spans="1:12" x14ac:dyDescent="0.25">
      <c r="A159" s="369" t="s">
        <v>139</v>
      </c>
      <c r="B159" s="370" t="s">
        <v>87</v>
      </c>
      <c r="C159" s="84" t="s">
        <v>215</v>
      </c>
      <c r="D159" s="141">
        <v>84434</v>
      </c>
      <c r="E159" s="141">
        <v>120293</v>
      </c>
      <c r="F159" s="141">
        <v>113570</v>
      </c>
      <c r="G159" s="141">
        <v>116371</v>
      </c>
      <c r="H159" s="141">
        <v>137342</v>
      </c>
      <c r="I159" s="141">
        <v>157376</v>
      </c>
      <c r="J159" s="141">
        <v>173155</v>
      </c>
      <c r="K159" s="141">
        <v>167815</v>
      </c>
      <c r="L159" s="141">
        <v>170564</v>
      </c>
    </row>
    <row r="160" spans="1:12" x14ac:dyDescent="0.25">
      <c r="A160" s="369" t="s">
        <v>139</v>
      </c>
      <c r="B160" s="370" t="s">
        <v>87</v>
      </c>
      <c r="C160" s="84" t="s">
        <v>213</v>
      </c>
      <c r="D160" s="141">
        <v>28147</v>
      </c>
      <c r="E160" s="141">
        <v>27679</v>
      </c>
      <c r="F160" s="141">
        <v>21274</v>
      </c>
      <c r="G160" s="141">
        <v>23527</v>
      </c>
      <c r="H160" s="141">
        <v>28086</v>
      </c>
      <c r="I160" s="141">
        <v>27400</v>
      </c>
      <c r="J160" s="141">
        <v>23284</v>
      </c>
      <c r="K160" s="141">
        <v>24351</v>
      </c>
      <c r="L160" s="141">
        <v>25852</v>
      </c>
    </row>
    <row r="161" spans="1:12" x14ac:dyDescent="0.25">
      <c r="A161" s="369" t="s">
        <v>139</v>
      </c>
      <c r="B161" s="370" t="s">
        <v>87</v>
      </c>
      <c r="C161" s="84" t="s">
        <v>216</v>
      </c>
      <c r="D161" s="141">
        <v>9823</v>
      </c>
      <c r="E161" s="141">
        <v>11809</v>
      </c>
      <c r="F161" s="141">
        <v>5964</v>
      </c>
      <c r="G161" s="141">
        <v>5465</v>
      </c>
      <c r="H161" s="141">
        <v>7744</v>
      </c>
      <c r="I161" s="141">
        <v>6039</v>
      </c>
      <c r="J161" s="141">
        <v>4639</v>
      </c>
      <c r="K161" s="141">
        <v>4349</v>
      </c>
      <c r="L161" s="141">
        <v>3417</v>
      </c>
    </row>
    <row r="162" spans="1:12" x14ac:dyDescent="0.25">
      <c r="A162" s="369" t="s">
        <v>139</v>
      </c>
      <c r="B162" s="370" t="s">
        <v>87</v>
      </c>
      <c r="C162" s="84" t="s">
        <v>217</v>
      </c>
      <c r="D162" s="141">
        <v>3096</v>
      </c>
      <c r="E162" s="141">
        <v>2688</v>
      </c>
      <c r="F162" s="141">
        <v>2861</v>
      </c>
      <c r="G162" s="141">
        <v>4124</v>
      </c>
      <c r="H162" s="141">
        <v>3833</v>
      </c>
      <c r="I162" s="141">
        <v>4060</v>
      </c>
      <c r="J162" s="141">
        <v>3452</v>
      </c>
      <c r="K162" s="141">
        <v>1714</v>
      </c>
      <c r="L162" s="141">
        <v>1031</v>
      </c>
    </row>
    <row r="163" spans="1:12" x14ac:dyDescent="0.25">
      <c r="A163" s="369" t="s">
        <v>139</v>
      </c>
      <c r="B163" s="370" t="s">
        <v>87</v>
      </c>
      <c r="C163" s="84" t="s">
        <v>218</v>
      </c>
      <c r="D163" s="141">
        <v>2343</v>
      </c>
      <c r="E163" s="141">
        <v>5416</v>
      </c>
      <c r="F163" s="141">
        <v>2673</v>
      </c>
      <c r="G163" s="141">
        <v>3684</v>
      </c>
      <c r="H163" s="141">
        <v>4067</v>
      </c>
      <c r="I163" s="141">
        <v>4129</v>
      </c>
      <c r="J163" s="141">
        <v>2190</v>
      </c>
      <c r="K163" s="141">
        <v>1379</v>
      </c>
      <c r="L163" s="141">
        <v>81</v>
      </c>
    </row>
    <row r="164" spans="1:12" x14ac:dyDescent="0.25">
      <c r="A164" s="369" t="s">
        <v>139</v>
      </c>
      <c r="B164" s="370" t="s">
        <v>87</v>
      </c>
      <c r="C164" s="84" t="s">
        <v>88</v>
      </c>
      <c r="D164" s="141">
        <v>327153</v>
      </c>
      <c r="E164" s="141">
        <v>391282</v>
      </c>
      <c r="F164" s="141">
        <v>384834</v>
      </c>
      <c r="G164" s="141">
        <v>356421</v>
      </c>
      <c r="H164" s="141">
        <v>399118</v>
      </c>
      <c r="I164" s="141">
        <v>412444</v>
      </c>
      <c r="J164" s="141">
        <v>408375</v>
      </c>
      <c r="K164" s="141">
        <v>403443</v>
      </c>
      <c r="L164" s="141">
        <v>398649</v>
      </c>
    </row>
    <row r="165" spans="1:12" x14ac:dyDescent="0.25">
      <c r="A165" s="369" t="s">
        <v>88</v>
      </c>
      <c r="B165" s="370" t="s">
        <v>205</v>
      </c>
      <c r="C165" s="84" t="s">
        <v>214</v>
      </c>
      <c r="D165" s="199">
        <v>10799667</v>
      </c>
      <c r="E165" s="199">
        <v>11346732</v>
      </c>
      <c r="F165" s="199">
        <v>11835847</v>
      </c>
      <c r="G165" s="199">
        <v>11421863</v>
      </c>
      <c r="H165" s="199">
        <v>11356211</v>
      </c>
      <c r="I165" s="199">
        <v>11719126</v>
      </c>
      <c r="J165" s="199">
        <v>11917224</v>
      </c>
      <c r="K165" s="199">
        <v>12539682</v>
      </c>
      <c r="L165" s="141">
        <v>13188719</v>
      </c>
    </row>
    <row r="166" spans="1:12" x14ac:dyDescent="0.25">
      <c r="A166" s="369" t="s">
        <v>139</v>
      </c>
      <c r="B166" s="370" t="s">
        <v>205</v>
      </c>
      <c r="C166" s="84" t="s">
        <v>215</v>
      </c>
      <c r="D166" s="199">
        <v>2127184</v>
      </c>
      <c r="E166" s="199">
        <v>2116199</v>
      </c>
      <c r="F166" s="199">
        <v>2136422</v>
      </c>
      <c r="G166" s="199">
        <v>2472735</v>
      </c>
      <c r="H166" s="199">
        <v>2644529</v>
      </c>
      <c r="I166" s="199">
        <v>2553066</v>
      </c>
      <c r="J166" s="199">
        <v>2884937</v>
      </c>
      <c r="K166" s="199">
        <v>2715578</v>
      </c>
      <c r="L166" s="141">
        <v>2325904</v>
      </c>
    </row>
    <row r="167" spans="1:12" x14ac:dyDescent="0.25">
      <c r="A167" s="369" t="s">
        <v>139</v>
      </c>
      <c r="B167" s="370" t="s">
        <v>205</v>
      </c>
      <c r="C167" s="84" t="s">
        <v>213</v>
      </c>
      <c r="D167" s="199">
        <v>365608</v>
      </c>
      <c r="E167" s="199">
        <v>336740</v>
      </c>
      <c r="F167" s="199">
        <v>266913</v>
      </c>
      <c r="G167" s="199">
        <v>292589</v>
      </c>
      <c r="H167" s="199">
        <v>328832</v>
      </c>
      <c r="I167" s="199">
        <v>292719</v>
      </c>
      <c r="J167" s="199">
        <v>255861</v>
      </c>
      <c r="K167" s="199">
        <v>238400</v>
      </c>
      <c r="L167" s="141">
        <v>254990</v>
      </c>
    </row>
    <row r="168" spans="1:12" x14ac:dyDescent="0.25">
      <c r="A168" s="369" t="s">
        <v>139</v>
      </c>
      <c r="B168" s="370" t="s">
        <v>205</v>
      </c>
      <c r="C168" s="84" t="s">
        <v>216</v>
      </c>
      <c r="D168" s="199">
        <v>797869</v>
      </c>
      <c r="E168" s="199">
        <v>572060</v>
      </c>
      <c r="F168" s="199">
        <v>434268</v>
      </c>
      <c r="G168" s="199">
        <v>464203</v>
      </c>
      <c r="H168" s="199">
        <v>538562</v>
      </c>
      <c r="I168" s="199">
        <v>513911</v>
      </c>
      <c r="J168" s="199">
        <v>746054</v>
      </c>
      <c r="K168" s="199">
        <v>538863</v>
      </c>
      <c r="L168" s="141">
        <v>364068</v>
      </c>
    </row>
    <row r="169" spans="1:12" x14ac:dyDescent="0.25">
      <c r="A169" s="369" t="s">
        <v>139</v>
      </c>
      <c r="B169" s="370" t="s">
        <v>205</v>
      </c>
      <c r="C169" s="84" t="s">
        <v>217</v>
      </c>
      <c r="D169" s="199">
        <v>65162</v>
      </c>
      <c r="E169" s="199">
        <v>65392</v>
      </c>
      <c r="F169" s="199">
        <v>72666</v>
      </c>
      <c r="G169" s="199">
        <v>127823</v>
      </c>
      <c r="H169" s="199">
        <v>82000</v>
      </c>
      <c r="I169" s="199">
        <v>96797</v>
      </c>
      <c r="J169" s="199">
        <v>129223</v>
      </c>
      <c r="K169" s="199">
        <v>43938</v>
      </c>
      <c r="L169" s="141">
        <v>26017</v>
      </c>
    </row>
    <row r="170" spans="1:12" x14ac:dyDescent="0.25">
      <c r="A170" s="369" t="s">
        <v>139</v>
      </c>
      <c r="B170" s="370" t="s">
        <v>205</v>
      </c>
      <c r="C170" s="84" t="s">
        <v>218</v>
      </c>
      <c r="D170" s="199">
        <v>217605</v>
      </c>
      <c r="E170" s="199">
        <v>274425</v>
      </c>
      <c r="F170" s="199">
        <v>168743</v>
      </c>
      <c r="G170" s="199">
        <v>296687</v>
      </c>
      <c r="H170" s="199">
        <v>278758</v>
      </c>
      <c r="I170" s="199">
        <v>331851</v>
      </c>
      <c r="J170" s="199">
        <v>202110</v>
      </c>
      <c r="K170" s="199">
        <v>139769</v>
      </c>
      <c r="L170" s="141">
        <v>52720</v>
      </c>
    </row>
    <row r="171" spans="1:12" x14ac:dyDescent="0.25">
      <c r="A171" s="369" t="s">
        <v>139</v>
      </c>
      <c r="B171" s="370" t="s">
        <v>205</v>
      </c>
      <c r="C171" s="84" t="s">
        <v>88</v>
      </c>
      <c r="D171" s="199">
        <v>14373095</v>
      </c>
      <c r="E171" s="199">
        <v>14711548</v>
      </c>
      <c r="F171" s="199">
        <v>14914859</v>
      </c>
      <c r="G171" s="199">
        <v>15075900</v>
      </c>
      <c r="H171" s="199">
        <v>15228892</v>
      </c>
      <c r="I171" s="199">
        <v>15507470</v>
      </c>
      <c r="J171" s="199">
        <v>16135409</v>
      </c>
      <c r="K171" s="199">
        <v>16216230</v>
      </c>
      <c r="L171" s="141">
        <v>16212418</v>
      </c>
    </row>
    <row r="172" spans="1:12" x14ac:dyDescent="0.25">
      <c r="A172" s="369" t="s">
        <v>139</v>
      </c>
      <c r="B172" s="370" t="s">
        <v>87</v>
      </c>
      <c r="C172" s="84" t="s">
        <v>214</v>
      </c>
      <c r="D172" s="199">
        <v>1733603</v>
      </c>
      <c r="E172" s="199">
        <v>1893397</v>
      </c>
      <c r="F172" s="199">
        <v>2089830</v>
      </c>
      <c r="G172" s="199">
        <v>2227366</v>
      </c>
      <c r="H172" s="199">
        <v>2379916</v>
      </c>
      <c r="I172" s="199">
        <v>2567848</v>
      </c>
      <c r="J172" s="199">
        <v>2845806</v>
      </c>
      <c r="K172" s="199">
        <v>3140737</v>
      </c>
      <c r="L172" s="141">
        <v>3431825</v>
      </c>
    </row>
    <row r="173" spans="1:12" x14ac:dyDescent="0.25">
      <c r="A173" s="369" t="s">
        <v>139</v>
      </c>
      <c r="B173" s="370" t="s">
        <v>87</v>
      </c>
      <c r="C173" s="84" t="s">
        <v>215</v>
      </c>
      <c r="D173" s="199">
        <v>115387</v>
      </c>
      <c r="E173" s="199">
        <v>171208</v>
      </c>
      <c r="F173" s="199">
        <v>168573</v>
      </c>
      <c r="G173" s="199">
        <v>191095</v>
      </c>
      <c r="H173" s="199">
        <v>228841</v>
      </c>
      <c r="I173" s="199">
        <v>256337</v>
      </c>
      <c r="J173" s="199">
        <v>303969</v>
      </c>
      <c r="K173" s="199">
        <v>322433</v>
      </c>
      <c r="L173" s="141">
        <v>325246</v>
      </c>
    </row>
    <row r="174" spans="1:12" x14ac:dyDescent="0.25">
      <c r="A174" s="369" t="s">
        <v>139</v>
      </c>
      <c r="B174" s="370" t="s">
        <v>87</v>
      </c>
      <c r="C174" s="84" t="s">
        <v>213</v>
      </c>
      <c r="D174" s="199">
        <v>77868</v>
      </c>
      <c r="E174" s="199">
        <v>72758</v>
      </c>
      <c r="F174" s="199">
        <v>73318</v>
      </c>
      <c r="G174" s="199">
        <v>82094</v>
      </c>
      <c r="H174" s="199">
        <v>98563</v>
      </c>
      <c r="I174" s="199">
        <v>102246</v>
      </c>
      <c r="J174" s="199">
        <v>85732</v>
      </c>
      <c r="K174" s="199">
        <v>102795</v>
      </c>
      <c r="L174" s="141">
        <v>105830</v>
      </c>
    </row>
    <row r="175" spans="1:12" x14ac:dyDescent="0.25">
      <c r="A175" s="369" t="s">
        <v>139</v>
      </c>
      <c r="B175" s="370" t="s">
        <v>87</v>
      </c>
      <c r="C175" s="84" t="s">
        <v>216</v>
      </c>
      <c r="D175" s="199">
        <v>49326</v>
      </c>
      <c r="E175" s="199">
        <v>41320</v>
      </c>
      <c r="F175" s="199">
        <v>30829</v>
      </c>
      <c r="G175" s="199">
        <v>37780</v>
      </c>
      <c r="H175" s="199">
        <v>40576</v>
      </c>
      <c r="I175" s="199">
        <v>39316</v>
      </c>
      <c r="J175" s="199">
        <v>98895</v>
      </c>
      <c r="K175" s="199">
        <v>51625</v>
      </c>
      <c r="L175" s="141">
        <v>33676</v>
      </c>
    </row>
    <row r="176" spans="1:12" x14ac:dyDescent="0.25">
      <c r="A176" s="369" t="s">
        <v>139</v>
      </c>
      <c r="B176" s="370" t="s">
        <v>87</v>
      </c>
      <c r="C176" s="84" t="s">
        <v>217</v>
      </c>
      <c r="D176" s="199">
        <v>12852</v>
      </c>
      <c r="E176" s="199">
        <v>9220</v>
      </c>
      <c r="F176" s="199">
        <v>10565</v>
      </c>
      <c r="G176" s="199">
        <v>19986</v>
      </c>
      <c r="H176" s="199">
        <v>16238</v>
      </c>
      <c r="I176" s="199">
        <v>20282</v>
      </c>
      <c r="J176" s="199">
        <v>30594</v>
      </c>
      <c r="K176" s="199">
        <v>13273</v>
      </c>
      <c r="L176" s="141">
        <v>6055</v>
      </c>
    </row>
    <row r="177" spans="1:12" x14ac:dyDescent="0.25">
      <c r="A177" s="369" t="s">
        <v>139</v>
      </c>
      <c r="B177" s="370" t="s">
        <v>87</v>
      </c>
      <c r="C177" s="84" t="s">
        <v>218</v>
      </c>
      <c r="D177" s="199">
        <v>15668</v>
      </c>
      <c r="E177" s="199">
        <v>30446</v>
      </c>
      <c r="F177" s="199">
        <v>21068</v>
      </c>
      <c r="G177" s="199">
        <v>31055</v>
      </c>
      <c r="H177" s="199">
        <v>34491</v>
      </c>
      <c r="I177" s="199">
        <v>40852</v>
      </c>
      <c r="J177" s="199">
        <v>31850</v>
      </c>
      <c r="K177" s="199">
        <v>17565</v>
      </c>
      <c r="L177" s="141">
        <v>4164</v>
      </c>
    </row>
    <row r="178" spans="1:12" x14ac:dyDescent="0.25">
      <c r="A178" s="369" t="s">
        <v>139</v>
      </c>
      <c r="B178" s="370" t="s">
        <v>87</v>
      </c>
      <c r="C178" s="84" t="s">
        <v>88</v>
      </c>
      <c r="D178" s="199">
        <v>2004704</v>
      </c>
      <c r="E178" s="199">
        <v>2218349</v>
      </c>
      <c r="F178" s="199">
        <v>2394183</v>
      </c>
      <c r="G178" s="199">
        <v>2589376</v>
      </c>
      <c r="H178" s="199">
        <v>2798625</v>
      </c>
      <c r="I178" s="199">
        <v>3026881</v>
      </c>
      <c r="J178" s="199">
        <v>3396846</v>
      </c>
      <c r="K178" s="199">
        <v>3648428</v>
      </c>
      <c r="L178" s="141">
        <v>3906796</v>
      </c>
    </row>
    <row r="180" spans="1:12" x14ac:dyDescent="0.25">
      <c r="A180" s="394" t="s">
        <v>91</v>
      </c>
      <c r="B180" s="394"/>
      <c r="C180" s="394"/>
      <c r="D180" s="394"/>
      <c r="E180" s="394"/>
      <c r="F180" s="394"/>
      <c r="G180" s="394"/>
      <c r="H180" s="394"/>
      <c r="I180" s="394"/>
      <c r="J180" s="394"/>
      <c r="K180" s="394"/>
      <c r="L180" s="394"/>
    </row>
    <row r="181" spans="1:12" x14ac:dyDescent="0.25">
      <c r="A181" s="97" t="s">
        <v>80</v>
      </c>
      <c r="B181" s="389" t="s">
        <v>81</v>
      </c>
      <c r="C181" s="390"/>
      <c r="D181" s="96" t="s">
        <v>71</v>
      </c>
      <c r="E181" s="96" t="s">
        <v>72</v>
      </c>
      <c r="F181" s="96" t="s">
        <v>73</v>
      </c>
      <c r="G181" s="96" t="s">
        <v>74</v>
      </c>
      <c r="H181" s="96" t="s">
        <v>75</v>
      </c>
      <c r="I181" s="96" t="s">
        <v>76</v>
      </c>
      <c r="J181" s="96" t="s">
        <v>77</v>
      </c>
      <c r="K181" s="96" t="s">
        <v>78</v>
      </c>
      <c r="L181" s="60">
        <v>2024</v>
      </c>
    </row>
    <row r="182" spans="1:12" x14ac:dyDescent="0.25">
      <c r="A182" s="369" t="s">
        <v>135</v>
      </c>
      <c r="B182" s="370" t="s">
        <v>205</v>
      </c>
      <c r="C182" s="84" t="s">
        <v>214</v>
      </c>
      <c r="D182" s="92">
        <v>0.36743672098964453</v>
      </c>
      <c r="E182" s="92">
        <v>0.39620478637516499</v>
      </c>
      <c r="F182" s="92">
        <v>0.36391511093825102</v>
      </c>
      <c r="G182" s="92">
        <v>0.41398006700739998</v>
      </c>
      <c r="H182" s="92">
        <v>0.29741148464381695</v>
      </c>
      <c r="I182" s="92">
        <v>0.3121301531791687</v>
      </c>
      <c r="J182" s="92">
        <v>0.40517048910260201</v>
      </c>
      <c r="K182" s="92">
        <v>0.29742603655904531</v>
      </c>
      <c r="L182" s="92">
        <v>0.250854788775145</v>
      </c>
    </row>
    <row r="183" spans="1:12" x14ac:dyDescent="0.25">
      <c r="A183" s="369" t="s">
        <v>135</v>
      </c>
      <c r="B183" s="370" t="s">
        <v>205</v>
      </c>
      <c r="C183" s="84" t="s">
        <v>215</v>
      </c>
      <c r="D183" s="92">
        <v>0.23581394925713539</v>
      </c>
      <c r="E183" s="92">
        <v>0.19287848845124245</v>
      </c>
      <c r="F183" s="92">
        <v>0.3249649191275239</v>
      </c>
      <c r="G183" s="92">
        <v>0.30774487874790002</v>
      </c>
      <c r="H183" s="92">
        <v>0.18906914629042149</v>
      </c>
      <c r="I183" s="92">
        <v>0.18116371938958764</v>
      </c>
      <c r="J183" s="92">
        <v>0.2192250220105052</v>
      </c>
      <c r="K183" s="92">
        <v>0.14624267350882292</v>
      </c>
      <c r="L183" s="92">
        <v>0.14044406366048201</v>
      </c>
    </row>
    <row r="184" spans="1:12" x14ac:dyDescent="0.25">
      <c r="A184" s="369" t="s">
        <v>135</v>
      </c>
      <c r="B184" s="370" t="s">
        <v>205</v>
      </c>
      <c r="C184" s="84" t="s">
        <v>213</v>
      </c>
      <c r="D184" s="92">
        <v>0.10292549850419164</v>
      </c>
      <c r="E184" s="92">
        <v>0.10546600678935647</v>
      </c>
      <c r="F184" s="92">
        <v>8.610427612438798E-2</v>
      </c>
      <c r="G184" s="92">
        <v>0.1915820440772</v>
      </c>
      <c r="H184" s="92">
        <v>4.6210535219870508E-2</v>
      </c>
      <c r="I184" s="92">
        <v>8.9513737475499511E-2</v>
      </c>
      <c r="J184" s="92">
        <v>7.7523337677121162E-2</v>
      </c>
      <c r="K184" s="92">
        <v>7.0609938120469451E-2</v>
      </c>
      <c r="L184" s="92">
        <v>6.2736164476003803E-2</v>
      </c>
    </row>
    <row r="185" spans="1:12" x14ac:dyDescent="0.25">
      <c r="A185" s="369" t="s">
        <v>135</v>
      </c>
      <c r="B185" s="370" t="s">
        <v>205</v>
      </c>
      <c r="C185" s="84" t="s">
        <v>216</v>
      </c>
      <c r="D185" s="92">
        <v>0.23208241909742355</v>
      </c>
      <c r="E185" s="92">
        <v>0.26811270508915186</v>
      </c>
      <c r="F185" s="92">
        <v>0.17979289405047894</v>
      </c>
      <c r="G185" s="92">
        <v>0.1592172540464</v>
      </c>
      <c r="H185" s="92">
        <v>0.15350470785051584</v>
      </c>
      <c r="I185" s="92">
        <v>0.16278659459203482</v>
      </c>
      <c r="J185" s="92">
        <v>0.28781949076801538</v>
      </c>
      <c r="K185" s="92">
        <v>0.23304016795009375</v>
      </c>
      <c r="L185" s="92">
        <v>0.18054690617934499</v>
      </c>
    </row>
    <row r="186" spans="1:12" x14ac:dyDescent="0.25">
      <c r="A186" s="369" t="s">
        <v>135</v>
      </c>
      <c r="B186" s="370" t="s">
        <v>205</v>
      </c>
      <c r="C186" s="84" t="s">
        <v>217</v>
      </c>
      <c r="D186" s="92">
        <v>7.0958328433334827E-2</v>
      </c>
      <c r="E186" s="92">
        <v>9.6693425439298153E-2</v>
      </c>
      <c r="F186" s="92">
        <v>6.2540225917473435E-2</v>
      </c>
      <c r="G186" s="92">
        <v>8.9706516863300001E-2</v>
      </c>
      <c r="H186" s="92">
        <v>0.13459953479468822</v>
      </c>
      <c r="I186" s="92">
        <v>6.2306388281285763E-2</v>
      </c>
      <c r="J186" s="92">
        <v>0.10401185136288404</v>
      </c>
      <c r="K186" s="92">
        <v>5.3279951680451632E-2</v>
      </c>
      <c r="L186" s="92">
        <v>3.4271994497872202E-2</v>
      </c>
    </row>
    <row r="187" spans="1:12" x14ac:dyDescent="0.25">
      <c r="A187" s="369" t="s">
        <v>135</v>
      </c>
      <c r="B187" s="370" t="s">
        <v>205</v>
      </c>
      <c r="C187" s="84" t="s">
        <v>218</v>
      </c>
      <c r="D187" s="92">
        <v>0.12720137601718307</v>
      </c>
      <c r="E187" s="92">
        <v>0.11315492447465658</v>
      </c>
      <c r="F187" s="92">
        <v>8.8067451724782586E-2</v>
      </c>
      <c r="G187" s="92">
        <v>0.13276479259660001</v>
      </c>
      <c r="H187" s="92">
        <v>0.10452239075675607</v>
      </c>
      <c r="I187" s="92">
        <v>0.12600529007613659</v>
      </c>
      <c r="J187" s="92">
        <v>0.10827363003045321</v>
      </c>
      <c r="K187" s="92">
        <v>9.0704596368595958E-2</v>
      </c>
      <c r="L187" s="92">
        <v>4.8530121733531502E-2</v>
      </c>
    </row>
    <row r="188" spans="1:12" x14ac:dyDescent="0.25">
      <c r="A188" s="369" t="s">
        <v>135</v>
      </c>
      <c r="B188" s="370" t="s">
        <v>205</v>
      </c>
      <c r="C188" s="84" t="s">
        <v>88</v>
      </c>
      <c r="D188" s="92">
        <v>0</v>
      </c>
      <c r="E188" s="92">
        <v>0</v>
      </c>
      <c r="F188" s="92">
        <v>0</v>
      </c>
      <c r="G188" s="92">
        <v>0</v>
      </c>
      <c r="H188" s="92">
        <v>0</v>
      </c>
      <c r="I188" s="92">
        <v>0</v>
      </c>
      <c r="J188" s="92">
        <v>0</v>
      </c>
      <c r="K188" s="92">
        <v>0</v>
      </c>
      <c r="L188" s="92">
        <v>0</v>
      </c>
    </row>
    <row r="189" spans="1:12" x14ac:dyDescent="0.25">
      <c r="A189" s="369" t="s">
        <v>135</v>
      </c>
      <c r="B189" s="370" t="s">
        <v>87</v>
      </c>
      <c r="C189" s="84" t="s">
        <v>214</v>
      </c>
      <c r="D189" s="92">
        <v>0.44951150193810463</v>
      </c>
      <c r="E189" s="92">
        <v>0.38963332772254944</v>
      </c>
      <c r="F189" s="92">
        <v>0.44692191295325756</v>
      </c>
      <c r="G189" s="92">
        <v>0.86002592841129999</v>
      </c>
      <c r="H189" s="92">
        <v>0.31580510549247265</v>
      </c>
      <c r="I189" s="92">
        <v>0.35176544915884733</v>
      </c>
      <c r="J189" s="92">
        <v>0.47047729603946209</v>
      </c>
      <c r="K189" s="92">
        <v>0.30229520052671432</v>
      </c>
      <c r="L189" s="92">
        <v>0.178900470195519</v>
      </c>
    </row>
    <row r="190" spans="1:12" x14ac:dyDescent="0.25">
      <c r="A190" s="369" t="s">
        <v>135</v>
      </c>
      <c r="B190" s="370" t="s">
        <v>87</v>
      </c>
      <c r="C190" s="84" t="s">
        <v>215</v>
      </c>
      <c r="D190" s="92">
        <v>0.18940109293907881</v>
      </c>
      <c r="E190" s="92">
        <v>0.20243939943611622</v>
      </c>
      <c r="F190" s="92">
        <v>0.2589050680398941</v>
      </c>
      <c r="G190" s="92">
        <v>0.80565972907509997</v>
      </c>
      <c r="H190" s="92">
        <v>0.15863551525399089</v>
      </c>
      <c r="I190" s="92">
        <v>0.23337756283581257</v>
      </c>
      <c r="J190" s="92">
        <v>0.25010444223880768</v>
      </c>
      <c r="K190" s="92">
        <v>0.19074863521382213</v>
      </c>
      <c r="L190" s="92">
        <v>0.12595754052246499</v>
      </c>
    </row>
    <row r="191" spans="1:12" x14ac:dyDescent="0.25">
      <c r="A191" s="369" t="s">
        <v>135</v>
      </c>
      <c r="B191" s="370" t="s">
        <v>87</v>
      </c>
      <c r="C191" s="84" t="s">
        <v>213</v>
      </c>
      <c r="D191" s="92">
        <v>0.30749202705919743</v>
      </c>
      <c r="E191" s="92">
        <v>0.15510127414017916</v>
      </c>
      <c r="F191" s="92">
        <v>0.22065371740609407</v>
      </c>
      <c r="G191" s="92">
        <v>0.19354567807670001</v>
      </c>
      <c r="H191" s="92">
        <v>0.10772501118481159</v>
      </c>
      <c r="I191" s="92">
        <v>0.13123461976647377</v>
      </c>
      <c r="J191" s="92">
        <v>0.11323342332616448</v>
      </c>
      <c r="K191" s="92">
        <v>0.13156310888007283</v>
      </c>
      <c r="L191" s="92">
        <v>8.5414544446393847E-2</v>
      </c>
    </row>
    <row r="192" spans="1:12" x14ac:dyDescent="0.25">
      <c r="A192" s="369" t="s">
        <v>135</v>
      </c>
      <c r="B192" s="370" t="s">
        <v>87</v>
      </c>
      <c r="C192" s="84" t="s">
        <v>216</v>
      </c>
      <c r="D192" s="92">
        <v>0.26476914063096046</v>
      </c>
      <c r="E192" s="92">
        <v>0.21187562961131334</v>
      </c>
      <c r="F192" s="92">
        <v>0.19454702269285917</v>
      </c>
      <c r="G192" s="92">
        <v>0.27205540947450002</v>
      </c>
      <c r="H192" s="92">
        <v>0.11366632534191012</v>
      </c>
      <c r="I192" s="92">
        <v>0.13609044253826141</v>
      </c>
      <c r="J192" s="92">
        <v>0.33680172637104988</v>
      </c>
      <c r="K192" s="92">
        <v>0.16841776669025421</v>
      </c>
      <c r="L192" s="92">
        <v>8.7204796727746725E-2</v>
      </c>
    </row>
    <row r="193" spans="1:12" x14ac:dyDescent="0.25">
      <c r="A193" s="369" t="s">
        <v>135</v>
      </c>
      <c r="B193" s="370" t="s">
        <v>87</v>
      </c>
      <c r="C193" s="84" t="s">
        <v>217</v>
      </c>
      <c r="D193" s="92">
        <v>4.5625591883435845E-2</v>
      </c>
      <c r="E193" s="92">
        <v>9.2646508710458875E-2</v>
      </c>
      <c r="F193" s="92">
        <v>0.13127450365573168</v>
      </c>
      <c r="G193" s="92">
        <v>0.1117589609562</v>
      </c>
      <c r="H193" s="92">
        <v>0.15304196858778596</v>
      </c>
      <c r="I193" s="92">
        <v>0.12390881311148405</v>
      </c>
      <c r="J193" s="92">
        <v>0.14707155060023069</v>
      </c>
      <c r="K193" s="92">
        <v>8.0659223021939397E-2</v>
      </c>
      <c r="L193" s="92">
        <v>3.2284541521221399E-2</v>
      </c>
    </row>
    <row r="194" spans="1:12" x14ac:dyDescent="0.25">
      <c r="A194" s="369" t="s">
        <v>135</v>
      </c>
      <c r="B194" s="370" t="s">
        <v>87</v>
      </c>
      <c r="C194" s="84" t="s">
        <v>218</v>
      </c>
      <c r="D194" s="92">
        <v>0.10306912008672953</v>
      </c>
      <c r="E194" s="92">
        <v>0.19026679219678044</v>
      </c>
      <c r="F194" s="92">
        <v>0.21814359351992607</v>
      </c>
      <c r="G194" s="92">
        <v>0.1454941030587</v>
      </c>
      <c r="H194" s="92">
        <v>0.16632066108286381</v>
      </c>
      <c r="I194" s="92">
        <v>0.14423999236896634</v>
      </c>
      <c r="J194" s="92">
        <v>0.16881338087841868</v>
      </c>
      <c r="K194" s="92">
        <v>8.168677450157702E-2</v>
      </c>
      <c r="L194" s="92">
        <v>3.164368390571326E-2</v>
      </c>
    </row>
    <row r="195" spans="1:12" x14ac:dyDescent="0.25">
      <c r="A195" s="369" t="s">
        <v>135</v>
      </c>
      <c r="B195" s="370" t="s">
        <v>87</v>
      </c>
      <c r="C195" s="84" t="s">
        <v>88</v>
      </c>
      <c r="D195" s="92">
        <v>0</v>
      </c>
      <c r="E195" s="92">
        <v>0</v>
      </c>
      <c r="F195" s="92">
        <v>0</v>
      </c>
      <c r="G195" s="92">
        <v>0</v>
      </c>
      <c r="H195" s="92">
        <v>0</v>
      </c>
      <c r="I195" s="92">
        <v>0</v>
      </c>
      <c r="J195" s="92">
        <v>0</v>
      </c>
      <c r="K195" s="92">
        <v>0</v>
      </c>
      <c r="L195" s="92">
        <v>0</v>
      </c>
    </row>
    <row r="196" spans="1:12" x14ac:dyDescent="0.25">
      <c r="A196" s="369" t="s">
        <v>136</v>
      </c>
      <c r="B196" s="370" t="s">
        <v>205</v>
      </c>
      <c r="C196" s="84" t="s">
        <v>214</v>
      </c>
      <c r="D196" s="92">
        <v>0.49020545557141304</v>
      </c>
      <c r="E196" s="92">
        <v>0.46693673357367516</v>
      </c>
      <c r="F196" s="92">
        <v>0.43741310946643353</v>
      </c>
      <c r="G196" s="92">
        <v>0.58533214372910003</v>
      </c>
      <c r="H196" s="92">
        <v>0.43471097014844418</v>
      </c>
      <c r="I196" s="92">
        <v>0.3697690786793828</v>
      </c>
      <c r="J196" s="92">
        <v>0.41824034415185452</v>
      </c>
      <c r="K196" s="92">
        <v>0.32254299148917198</v>
      </c>
      <c r="L196" s="92">
        <v>0.25350418873131275</v>
      </c>
    </row>
    <row r="197" spans="1:12" x14ac:dyDescent="0.25">
      <c r="A197" s="369" t="s">
        <v>136</v>
      </c>
      <c r="B197" s="370" t="s">
        <v>205</v>
      </c>
      <c r="C197" s="84" t="s">
        <v>215</v>
      </c>
      <c r="D197" s="92">
        <v>0.32147688325494528</v>
      </c>
      <c r="E197" s="92">
        <v>0.32581370323896408</v>
      </c>
      <c r="F197" s="92">
        <v>0.23355798330157995</v>
      </c>
      <c r="G197" s="92">
        <v>0.51451547326449998</v>
      </c>
      <c r="H197" s="92">
        <v>0.33868569880723953</v>
      </c>
      <c r="I197" s="92">
        <v>0.26529470924288034</v>
      </c>
      <c r="J197" s="92">
        <v>0.29730179812759161</v>
      </c>
      <c r="K197" s="92">
        <v>0.21730880253016949</v>
      </c>
      <c r="L197" s="92">
        <v>0.16602205578237772</v>
      </c>
    </row>
    <row r="198" spans="1:12" x14ac:dyDescent="0.25">
      <c r="A198" s="369" t="s">
        <v>136</v>
      </c>
      <c r="B198" s="370" t="s">
        <v>205</v>
      </c>
      <c r="C198" s="84" t="s">
        <v>213</v>
      </c>
      <c r="D198" s="92">
        <v>0.19929127302020788</v>
      </c>
      <c r="E198" s="92">
        <v>0.21500866860151291</v>
      </c>
      <c r="F198" s="92">
        <v>0.12751440517604351</v>
      </c>
      <c r="G198" s="92">
        <v>0.12282502884050001</v>
      </c>
      <c r="H198" s="92">
        <v>0.11437265202403069</v>
      </c>
      <c r="I198" s="92">
        <v>0.1246851054020226</v>
      </c>
      <c r="J198" s="92">
        <v>0.12764813145622611</v>
      </c>
      <c r="K198" s="92">
        <v>0.11904200073331594</v>
      </c>
      <c r="L198" s="92">
        <v>0.11249722447246313</v>
      </c>
    </row>
    <row r="199" spans="1:12" x14ac:dyDescent="0.25">
      <c r="A199" s="369" t="s">
        <v>136</v>
      </c>
      <c r="B199" s="370" t="s">
        <v>205</v>
      </c>
      <c r="C199" s="84" t="s">
        <v>216</v>
      </c>
      <c r="D199" s="92">
        <v>0.22963166702538729</v>
      </c>
      <c r="E199" s="92">
        <v>0.23835243191570044</v>
      </c>
      <c r="F199" s="92">
        <v>0.25895161088556051</v>
      </c>
      <c r="G199" s="92">
        <v>0.1931094995008</v>
      </c>
      <c r="H199" s="92">
        <v>0.21378998644649982</v>
      </c>
      <c r="I199" s="92">
        <v>0.1815004856325686</v>
      </c>
      <c r="J199" s="92">
        <v>0.25732086505740881</v>
      </c>
      <c r="K199" s="92">
        <v>0.19413705449551344</v>
      </c>
      <c r="L199" s="92">
        <v>0.15661617508158088</v>
      </c>
    </row>
    <row r="200" spans="1:12" x14ac:dyDescent="0.25">
      <c r="A200" s="369" t="s">
        <v>136</v>
      </c>
      <c r="B200" s="370" t="s">
        <v>205</v>
      </c>
      <c r="C200" s="84" t="s">
        <v>217</v>
      </c>
      <c r="D200" s="92">
        <v>8.3616620395332575E-2</v>
      </c>
      <c r="E200" s="92">
        <v>8.2364160334691405E-2</v>
      </c>
      <c r="F200" s="92">
        <v>0.10744030587375164</v>
      </c>
      <c r="G200" s="92">
        <v>8.2052847943499999E-2</v>
      </c>
      <c r="H200" s="92">
        <v>8.0960523337125778E-2</v>
      </c>
      <c r="I200" s="92">
        <v>6.4540776656940579E-2</v>
      </c>
      <c r="J200" s="92">
        <v>0.1264258986338973</v>
      </c>
      <c r="K200" s="92">
        <v>7.3487579356878996E-2</v>
      </c>
      <c r="L200" s="92">
        <v>2.7614471036940813E-2</v>
      </c>
    </row>
    <row r="201" spans="1:12" x14ac:dyDescent="0.25">
      <c r="A201" s="369" t="s">
        <v>136</v>
      </c>
      <c r="B201" s="370" t="s">
        <v>205</v>
      </c>
      <c r="C201" s="84" t="s">
        <v>218</v>
      </c>
      <c r="D201" s="92">
        <v>0.24227914400398731</v>
      </c>
      <c r="E201" s="92">
        <v>0.14881276292726398</v>
      </c>
      <c r="F201" s="92">
        <v>0.12856516987085342</v>
      </c>
      <c r="G201" s="92">
        <v>0.13334585805249999</v>
      </c>
      <c r="H201" s="92">
        <v>0.13223727000877261</v>
      </c>
      <c r="I201" s="92">
        <v>0.16219655517488718</v>
      </c>
      <c r="J201" s="92">
        <v>9.5678417710587382E-2</v>
      </c>
      <c r="K201" s="92">
        <v>7.0053478702902794E-2</v>
      </c>
      <c r="L201" s="92">
        <v>4.0141845238395035E-2</v>
      </c>
    </row>
    <row r="202" spans="1:12" x14ac:dyDescent="0.25">
      <c r="A202" s="369" t="s">
        <v>136</v>
      </c>
      <c r="B202" s="370" t="s">
        <v>205</v>
      </c>
      <c r="C202" s="84" t="s">
        <v>88</v>
      </c>
      <c r="D202" s="92">
        <v>0</v>
      </c>
      <c r="E202" s="92">
        <v>0</v>
      </c>
      <c r="F202" s="92">
        <v>0</v>
      </c>
      <c r="G202" s="92">
        <v>0</v>
      </c>
      <c r="H202" s="92">
        <v>0</v>
      </c>
      <c r="I202" s="92">
        <v>0</v>
      </c>
      <c r="J202" s="92">
        <v>0</v>
      </c>
      <c r="K202" s="92">
        <v>0</v>
      </c>
      <c r="L202" s="92">
        <v>0</v>
      </c>
    </row>
    <row r="203" spans="1:12" x14ac:dyDescent="0.25">
      <c r="A203" s="369" t="s">
        <v>136</v>
      </c>
      <c r="B203" s="370" t="s">
        <v>87</v>
      </c>
      <c r="C203" s="84" t="s">
        <v>214</v>
      </c>
      <c r="D203" s="92">
        <v>0.49599693156778812</v>
      </c>
      <c r="E203" s="92">
        <v>0.64253774471580982</v>
      </c>
      <c r="F203" s="92">
        <v>0.5915309302508831</v>
      </c>
      <c r="G203" s="92">
        <v>0.66952007183499995</v>
      </c>
      <c r="H203" s="92">
        <v>0.48786289989948273</v>
      </c>
      <c r="I203" s="92">
        <v>0.34803792368620634</v>
      </c>
      <c r="J203" s="92">
        <v>0.44500450603663921</v>
      </c>
      <c r="K203" s="92">
        <v>0.39921225979924202</v>
      </c>
      <c r="L203" s="92">
        <v>0.28868965237956401</v>
      </c>
    </row>
    <row r="204" spans="1:12" x14ac:dyDescent="0.25">
      <c r="A204" s="369" t="s">
        <v>136</v>
      </c>
      <c r="B204" s="370" t="s">
        <v>87</v>
      </c>
      <c r="C204" s="84" t="s">
        <v>215</v>
      </c>
      <c r="D204" s="92">
        <v>0.23593150544911623</v>
      </c>
      <c r="E204" s="92">
        <v>0.47484328970313072</v>
      </c>
      <c r="F204" s="92">
        <v>0.32325554639101028</v>
      </c>
      <c r="G204" s="92">
        <v>0.19520105109829999</v>
      </c>
      <c r="H204" s="92">
        <v>0.25166519917547703</v>
      </c>
      <c r="I204" s="92">
        <v>0.20632538944482803</v>
      </c>
      <c r="J204" s="92">
        <v>0.21722044330090284</v>
      </c>
      <c r="K204" s="92">
        <v>0.25687599554657936</v>
      </c>
      <c r="L204" s="92">
        <v>0.207371687390867</v>
      </c>
    </row>
    <row r="205" spans="1:12" x14ac:dyDescent="0.25">
      <c r="A205" s="369" t="s">
        <v>136</v>
      </c>
      <c r="B205" s="370" t="s">
        <v>87</v>
      </c>
      <c r="C205" s="84" t="s">
        <v>213</v>
      </c>
      <c r="D205" s="92">
        <v>0.21729653235524893</v>
      </c>
      <c r="E205" s="92">
        <v>0.19976580515503883</v>
      </c>
      <c r="F205" s="92">
        <v>0.34097789321094751</v>
      </c>
      <c r="G205" s="92">
        <v>0.65231283663869999</v>
      </c>
      <c r="H205" s="92">
        <v>0.19198686350136995</v>
      </c>
      <c r="I205" s="92">
        <v>0.19071692368015647</v>
      </c>
      <c r="J205" s="92">
        <v>0.18229829147458076</v>
      </c>
      <c r="K205" s="92">
        <v>0.23351474665105343</v>
      </c>
      <c r="L205" s="92">
        <v>0.16228227482247601</v>
      </c>
    </row>
    <row r="206" spans="1:12" x14ac:dyDescent="0.25">
      <c r="A206" s="369" t="s">
        <v>136</v>
      </c>
      <c r="B206" s="370" t="s">
        <v>87</v>
      </c>
      <c r="C206" s="84" t="s">
        <v>216</v>
      </c>
      <c r="D206" s="92">
        <v>0.34857185091823339</v>
      </c>
      <c r="E206" s="92">
        <v>0.31744427978992462</v>
      </c>
      <c r="F206" s="92">
        <v>0.25414295960217714</v>
      </c>
      <c r="G206" s="92">
        <v>0.17178345061639999</v>
      </c>
      <c r="H206" s="92">
        <v>0.30684315133839846</v>
      </c>
      <c r="I206" s="92">
        <v>0.13536608312278986</v>
      </c>
      <c r="J206" s="92">
        <v>0.30561003368347883</v>
      </c>
      <c r="K206" s="92">
        <v>0.18868193728849292</v>
      </c>
      <c r="L206" s="92">
        <v>0.120010291959198</v>
      </c>
    </row>
    <row r="207" spans="1:12" x14ac:dyDescent="0.25">
      <c r="A207" s="369" t="s">
        <v>136</v>
      </c>
      <c r="B207" s="370" t="s">
        <v>87</v>
      </c>
      <c r="C207" s="84" t="s">
        <v>217</v>
      </c>
      <c r="D207" s="92">
        <v>0.11352571891620755</v>
      </c>
      <c r="E207" s="92">
        <v>6.0025358106940985E-2</v>
      </c>
      <c r="F207" s="92">
        <v>0.26589329354465008</v>
      </c>
      <c r="G207" s="92">
        <v>0.1011262998714</v>
      </c>
      <c r="H207" s="92">
        <v>0.15877041732892394</v>
      </c>
      <c r="I207" s="92">
        <v>9.8314008209854364E-2</v>
      </c>
      <c r="J207" s="92">
        <v>0.10778805008158088</v>
      </c>
      <c r="K207" s="92">
        <v>6.2847987283021212E-2</v>
      </c>
      <c r="L207" s="92">
        <v>4.6068680226127E-2</v>
      </c>
    </row>
    <row r="208" spans="1:12" x14ac:dyDescent="0.25">
      <c r="A208" s="369" t="s">
        <v>136</v>
      </c>
      <c r="B208" s="370" t="s">
        <v>87</v>
      </c>
      <c r="C208" s="84" t="s">
        <v>218</v>
      </c>
      <c r="D208" s="92">
        <v>0.14999274862930179</v>
      </c>
      <c r="E208" s="92">
        <v>0.29871226288378239</v>
      </c>
      <c r="F208" s="92">
        <v>0.1613493193872273</v>
      </c>
      <c r="G208" s="92">
        <v>0.17398044333849999</v>
      </c>
      <c r="H208" s="92">
        <v>0.14835043111816049</v>
      </c>
      <c r="I208" s="92">
        <v>0.14179818099364638</v>
      </c>
      <c r="J208" s="92">
        <v>0.13007570523768663</v>
      </c>
      <c r="K208" s="92">
        <v>9.2110031982883811E-2</v>
      </c>
      <c r="L208" s="92">
        <v>2.5334038866127801E-2</v>
      </c>
    </row>
    <row r="209" spans="1:12" x14ac:dyDescent="0.25">
      <c r="A209" s="369" t="s">
        <v>136</v>
      </c>
      <c r="B209" s="370" t="s">
        <v>87</v>
      </c>
      <c r="C209" s="84" t="s">
        <v>88</v>
      </c>
      <c r="D209" s="92">
        <v>0</v>
      </c>
      <c r="E209" s="92">
        <v>0</v>
      </c>
      <c r="F209" s="92">
        <v>0</v>
      </c>
      <c r="G209" s="92">
        <v>0</v>
      </c>
      <c r="H209" s="92">
        <v>0</v>
      </c>
      <c r="I209" s="92">
        <v>0</v>
      </c>
      <c r="J209" s="92">
        <v>0</v>
      </c>
      <c r="K209" s="92">
        <v>0</v>
      </c>
      <c r="L209" s="92">
        <v>0</v>
      </c>
    </row>
    <row r="210" spans="1:12" x14ac:dyDescent="0.25">
      <c r="A210" s="369" t="s">
        <v>137</v>
      </c>
      <c r="B210" s="370" t="s">
        <v>205</v>
      </c>
      <c r="C210" s="84" t="s">
        <v>214</v>
      </c>
      <c r="D210" s="92">
        <v>0.5963057279586792</v>
      </c>
      <c r="E210" s="92">
        <v>0.65397252328693867</v>
      </c>
      <c r="F210" s="92">
        <v>0.74276719242334366</v>
      </c>
      <c r="G210" s="92">
        <v>0.5490571932878</v>
      </c>
      <c r="H210" s="92">
        <v>0.62953443266451359</v>
      </c>
      <c r="I210" s="92">
        <v>0.60433926992118359</v>
      </c>
      <c r="J210" s="92">
        <v>0.83439294248819351</v>
      </c>
      <c r="K210" s="92">
        <v>0.50964676775038242</v>
      </c>
      <c r="L210" s="92">
        <v>0.34223270232903302</v>
      </c>
    </row>
    <row r="211" spans="1:12" x14ac:dyDescent="0.25">
      <c r="A211" s="369" t="s">
        <v>137</v>
      </c>
      <c r="B211" s="370" t="s">
        <v>205</v>
      </c>
      <c r="C211" s="84" t="s">
        <v>215</v>
      </c>
      <c r="D211" s="92">
        <v>0.44617671519517899</v>
      </c>
      <c r="E211" s="92">
        <v>0.43206242844462395</v>
      </c>
      <c r="F211" s="92">
        <v>0.67668706178665161</v>
      </c>
      <c r="G211" s="92">
        <v>0.46004900826240003</v>
      </c>
      <c r="H211" s="92">
        <v>0.44955234043300152</v>
      </c>
      <c r="I211" s="92">
        <v>0.43234922923147678</v>
      </c>
      <c r="J211" s="92">
        <v>0.49718585796654224</v>
      </c>
      <c r="K211" s="92">
        <v>0.43012434616684914</v>
      </c>
      <c r="L211" s="92">
        <v>0.28652835476806199</v>
      </c>
    </row>
    <row r="212" spans="1:12" x14ac:dyDescent="0.25">
      <c r="A212" s="369" t="s">
        <v>137</v>
      </c>
      <c r="B212" s="370" t="s">
        <v>205</v>
      </c>
      <c r="C212" s="84" t="s">
        <v>213</v>
      </c>
      <c r="D212" s="92">
        <v>0.30204600188881159</v>
      </c>
      <c r="E212" s="92">
        <v>0.4016233142465353</v>
      </c>
      <c r="F212" s="92">
        <v>0.27659712359309196</v>
      </c>
      <c r="G212" s="92">
        <v>0.18210611716139999</v>
      </c>
      <c r="H212" s="92">
        <v>0.21307677961885929</v>
      </c>
      <c r="I212" s="92">
        <v>0.40710857138037682</v>
      </c>
      <c r="J212" s="92">
        <v>0.18954497063532472</v>
      </c>
      <c r="K212" s="92">
        <v>0.13466763775795698</v>
      </c>
      <c r="L212" s="92">
        <v>0.150041332108766</v>
      </c>
    </row>
    <row r="213" spans="1:12" x14ac:dyDescent="0.25">
      <c r="A213" s="369" t="s">
        <v>137</v>
      </c>
      <c r="B213" s="370" t="s">
        <v>205</v>
      </c>
      <c r="C213" s="84" t="s">
        <v>216</v>
      </c>
      <c r="D213" s="92">
        <v>0.28428530786186457</v>
      </c>
      <c r="E213" s="92">
        <v>0.26917739305645227</v>
      </c>
      <c r="F213" s="92">
        <v>0.24283579550683498</v>
      </c>
      <c r="G213" s="92">
        <v>0.2085788398226</v>
      </c>
      <c r="H213" s="92">
        <v>0.23227380588650703</v>
      </c>
      <c r="I213" s="92">
        <v>0.19744895398616791</v>
      </c>
      <c r="J213" s="92">
        <v>0.29382179491221905</v>
      </c>
      <c r="K213" s="92">
        <v>0.33061420544981956</v>
      </c>
      <c r="L213" s="92">
        <v>0.14339095745493999</v>
      </c>
    </row>
    <row r="214" spans="1:12" x14ac:dyDescent="0.25">
      <c r="A214" s="369" t="s">
        <v>137</v>
      </c>
      <c r="B214" s="370" t="s">
        <v>205</v>
      </c>
      <c r="C214" s="84" t="s">
        <v>217</v>
      </c>
      <c r="D214" s="92">
        <v>7.9204619396477938E-2</v>
      </c>
      <c r="E214" s="92">
        <v>0.12848067563027143</v>
      </c>
      <c r="F214" s="92">
        <v>8.0845167394727468E-2</v>
      </c>
      <c r="G214" s="92">
        <v>0.15126660211340001</v>
      </c>
      <c r="H214" s="92">
        <v>0.1101497677154839</v>
      </c>
      <c r="I214" s="92">
        <v>6.1265251133590937E-2</v>
      </c>
      <c r="J214" s="92">
        <v>9.3195313820615411E-2</v>
      </c>
      <c r="K214" s="92">
        <v>3.6969009670428932E-2</v>
      </c>
      <c r="L214" s="92">
        <v>3.2784033385268703E-2</v>
      </c>
    </row>
    <row r="215" spans="1:12" x14ac:dyDescent="0.25">
      <c r="A215" s="369" t="s">
        <v>137</v>
      </c>
      <c r="B215" s="370" t="s">
        <v>205</v>
      </c>
      <c r="C215" s="84" t="s">
        <v>218</v>
      </c>
      <c r="D215" s="92">
        <v>0.17675930866971612</v>
      </c>
      <c r="E215" s="92">
        <v>0.19226389704272151</v>
      </c>
      <c r="F215" s="92">
        <v>0.13424946228042245</v>
      </c>
      <c r="G215" s="92">
        <v>0.18330195507329999</v>
      </c>
      <c r="H215" s="92">
        <v>0.17361256759613752</v>
      </c>
      <c r="I215" s="92">
        <v>0.15673734014853835</v>
      </c>
      <c r="J215" s="92">
        <v>0.12832776410505176</v>
      </c>
      <c r="K215" s="92">
        <v>7.5548863969743252E-2</v>
      </c>
      <c r="L215" s="92">
        <v>4.28461656158622E-2</v>
      </c>
    </row>
    <row r="216" spans="1:12" x14ac:dyDescent="0.25">
      <c r="A216" s="369" t="s">
        <v>137</v>
      </c>
      <c r="B216" s="370" t="s">
        <v>205</v>
      </c>
      <c r="C216" s="84" t="s">
        <v>88</v>
      </c>
      <c r="D216" s="92">
        <v>0</v>
      </c>
      <c r="E216" s="92">
        <v>0</v>
      </c>
      <c r="F216" s="92">
        <v>0</v>
      </c>
      <c r="G216" s="92">
        <v>0</v>
      </c>
      <c r="H216" s="92">
        <v>0</v>
      </c>
      <c r="I216" s="92">
        <v>0</v>
      </c>
      <c r="J216" s="92">
        <v>0</v>
      </c>
      <c r="K216" s="92">
        <v>0</v>
      </c>
      <c r="L216" s="92">
        <v>0</v>
      </c>
    </row>
    <row r="217" spans="1:12" x14ac:dyDescent="0.25">
      <c r="A217" s="369" t="s">
        <v>137</v>
      </c>
      <c r="B217" s="370" t="s">
        <v>87</v>
      </c>
      <c r="C217" s="84" t="s">
        <v>214</v>
      </c>
      <c r="D217" s="92">
        <v>0.67171510308980942</v>
      </c>
      <c r="E217" s="92">
        <v>0.67196032032370567</v>
      </c>
      <c r="F217" s="92">
        <v>0.71865236386656761</v>
      </c>
      <c r="G217" s="92">
        <v>0.89468798454539999</v>
      </c>
      <c r="H217" s="92">
        <v>0.5450037308037281</v>
      </c>
      <c r="I217" s="92">
        <v>0.54754726588726044</v>
      </c>
      <c r="J217" s="92">
        <v>0.43337633833289146</v>
      </c>
      <c r="K217" s="92">
        <v>0.51343855448067188</v>
      </c>
      <c r="L217" s="92">
        <v>0.46930176002222301</v>
      </c>
    </row>
    <row r="218" spans="1:12" x14ac:dyDescent="0.25">
      <c r="A218" s="369" t="s">
        <v>137</v>
      </c>
      <c r="B218" s="370" t="s">
        <v>87</v>
      </c>
      <c r="C218" s="84" t="s">
        <v>215</v>
      </c>
      <c r="D218" s="92">
        <v>0.30763149261474609</v>
      </c>
      <c r="E218" s="92">
        <v>0.31924077775329351</v>
      </c>
      <c r="F218" s="92">
        <v>0.33559603616595268</v>
      </c>
      <c r="G218" s="92">
        <v>0.4868541274107</v>
      </c>
      <c r="H218" s="92">
        <v>0.36580872256308794</v>
      </c>
      <c r="I218" s="92">
        <v>0.35370897967368364</v>
      </c>
      <c r="J218" s="92">
        <v>0.28372628148645163</v>
      </c>
      <c r="K218" s="92">
        <v>0.34254160709679127</v>
      </c>
      <c r="L218" s="92">
        <v>0.38430312435805603</v>
      </c>
    </row>
    <row r="219" spans="1:12" x14ac:dyDescent="0.25">
      <c r="A219" s="369" t="s">
        <v>137</v>
      </c>
      <c r="B219" s="370" t="s">
        <v>87</v>
      </c>
      <c r="C219" s="84" t="s">
        <v>213</v>
      </c>
      <c r="D219" s="92">
        <v>0.44697909615933895</v>
      </c>
      <c r="E219" s="92">
        <v>0.42629260569810867</v>
      </c>
      <c r="F219" s="92">
        <v>0.31045207288116217</v>
      </c>
      <c r="G219" s="92">
        <v>0.3678293658531</v>
      </c>
      <c r="H219" s="92">
        <v>0.35906301345676184</v>
      </c>
      <c r="I219" s="92">
        <v>0.38327337242662907</v>
      </c>
      <c r="J219" s="92">
        <v>0.21809870377182961</v>
      </c>
      <c r="K219" s="92">
        <v>0.32274839468300343</v>
      </c>
      <c r="L219" s="92">
        <v>0.269937982650024</v>
      </c>
    </row>
    <row r="220" spans="1:12" x14ac:dyDescent="0.25">
      <c r="A220" s="369" t="s">
        <v>137</v>
      </c>
      <c r="B220" s="370" t="s">
        <v>87</v>
      </c>
      <c r="C220" s="84" t="s">
        <v>216</v>
      </c>
      <c r="D220" s="92">
        <v>0.24038429837673903</v>
      </c>
      <c r="E220" s="92">
        <v>0.27726627886295319</v>
      </c>
      <c r="F220" s="92">
        <v>0.17814736347645521</v>
      </c>
      <c r="G220" s="92">
        <v>0.24109499736580001</v>
      </c>
      <c r="H220" s="92">
        <v>0.17562375869601965</v>
      </c>
      <c r="I220" s="92">
        <v>0.15433189691975713</v>
      </c>
      <c r="J220" s="92">
        <v>0.20227122586220503</v>
      </c>
      <c r="K220" s="92">
        <v>0.22469321265816689</v>
      </c>
      <c r="L220" s="92">
        <v>0.120539663166501</v>
      </c>
    </row>
    <row r="221" spans="1:12" x14ac:dyDescent="0.25">
      <c r="A221" s="369" t="s">
        <v>137</v>
      </c>
      <c r="B221" s="370" t="s">
        <v>87</v>
      </c>
      <c r="C221" s="84" t="s">
        <v>217</v>
      </c>
      <c r="D221" s="92">
        <v>0.32538385130465031</v>
      </c>
      <c r="E221" s="92">
        <v>0.157660071272403</v>
      </c>
      <c r="F221" s="92">
        <v>6.2172941397875547E-2</v>
      </c>
      <c r="G221" s="92">
        <v>0.41283142388389998</v>
      </c>
      <c r="H221" s="92">
        <v>8.1399222835898399E-2</v>
      </c>
      <c r="I221" s="92">
        <v>0.11972734937444329</v>
      </c>
      <c r="J221" s="92">
        <v>0.14792602742090821</v>
      </c>
      <c r="K221" s="92">
        <v>8.2480901619419456E-2</v>
      </c>
      <c r="L221" s="92">
        <v>4.2306088511842199E-2</v>
      </c>
    </row>
    <row r="222" spans="1:12" x14ac:dyDescent="0.25">
      <c r="A222" s="369" t="s">
        <v>137</v>
      </c>
      <c r="B222" s="370" t="s">
        <v>87</v>
      </c>
      <c r="C222" s="84" t="s">
        <v>218</v>
      </c>
      <c r="D222" s="92">
        <v>0.22413714323192835</v>
      </c>
      <c r="E222" s="92">
        <v>0.27874507941305637</v>
      </c>
      <c r="F222" s="92">
        <v>0.46186763793230057</v>
      </c>
      <c r="G222" s="92">
        <v>0.19791910825340001</v>
      </c>
      <c r="H222" s="92">
        <v>0.14041124377399683</v>
      </c>
      <c r="I222" s="92">
        <v>0.17131695058196783</v>
      </c>
      <c r="J222" s="92">
        <v>9.9165202118456364E-2</v>
      </c>
      <c r="K222" s="92">
        <v>8.5668487008661032E-2</v>
      </c>
      <c r="L222" s="92">
        <v>2.40743517004567E-2</v>
      </c>
    </row>
    <row r="223" spans="1:12" x14ac:dyDescent="0.25">
      <c r="A223" s="369" t="s">
        <v>137</v>
      </c>
      <c r="B223" s="370" t="s">
        <v>87</v>
      </c>
      <c r="C223" s="84" t="s">
        <v>88</v>
      </c>
      <c r="D223" s="92">
        <v>0</v>
      </c>
      <c r="E223" s="92">
        <v>0</v>
      </c>
      <c r="F223" s="92">
        <v>0</v>
      </c>
      <c r="G223" s="92">
        <v>0</v>
      </c>
      <c r="H223" s="92">
        <v>0</v>
      </c>
      <c r="I223" s="92">
        <v>0</v>
      </c>
      <c r="J223" s="92">
        <v>0</v>
      </c>
      <c r="K223" s="92">
        <v>0</v>
      </c>
      <c r="L223" s="92">
        <v>0</v>
      </c>
    </row>
    <row r="224" spans="1:12" x14ac:dyDescent="0.25">
      <c r="A224" s="369" t="s">
        <v>138</v>
      </c>
      <c r="B224" s="370" t="s">
        <v>205</v>
      </c>
      <c r="C224" s="84" t="s">
        <v>214</v>
      </c>
      <c r="D224" s="92">
        <v>0.95013594254851341</v>
      </c>
      <c r="E224" s="92">
        <v>0.94315391033887863</v>
      </c>
      <c r="F224" s="92">
        <v>1.0411259718239307</v>
      </c>
      <c r="G224" s="92">
        <v>0.87695113569670002</v>
      </c>
      <c r="H224" s="92">
        <v>0.78221186995506287</v>
      </c>
      <c r="I224" s="92">
        <v>0.75556077063083649</v>
      </c>
      <c r="J224" s="92">
        <v>0.80344285815954208</v>
      </c>
      <c r="K224" s="92">
        <v>0.74110580608248711</v>
      </c>
      <c r="L224" s="92">
        <v>0.51880911023059495</v>
      </c>
    </row>
    <row r="225" spans="1:12" x14ac:dyDescent="0.25">
      <c r="A225" s="369" t="s">
        <v>138</v>
      </c>
      <c r="B225" s="370" t="s">
        <v>205</v>
      </c>
      <c r="C225" s="84" t="s">
        <v>215</v>
      </c>
      <c r="D225" s="92">
        <v>0.83533003926277161</v>
      </c>
      <c r="E225" s="92">
        <v>0.86030438542366028</v>
      </c>
      <c r="F225" s="92">
        <v>0.82008941099047661</v>
      </c>
      <c r="G225" s="92">
        <v>0.92370592836849996</v>
      </c>
      <c r="H225" s="92">
        <v>0.66189984790980816</v>
      </c>
      <c r="I225" s="92">
        <v>0.6795310415327549</v>
      </c>
      <c r="J225" s="92">
        <v>0.75659793801605701</v>
      </c>
      <c r="K225" s="92">
        <v>0.59028435498476028</v>
      </c>
      <c r="L225" s="92">
        <v>0.49218777906126099</v>
      </c>
    </row>
    <row r="226" spans="1:12" x14ac:dyDescent="0.25">
      <c r="A226" s="369" t="s">
        <v>138</v>
      </c>
      <c r="B226" s="370" t="s">
        <v>205</v>
      </c>
      <c r="C226" s="84" t="s">
        <v>213</v>
      </c>
      <c r="D226" s="92">
        <v>0.47491611912846565</v>
      </c>
      <c r="E226" s="92">
        <v>0.45004584826529026</v>
      </c>
      <c r="F226" s="92">
        <v>0.40102666243910789</v>
      </c>
      <c r="G226" s="92">
        <v>0.22724324077079999</v>
      </c>
      <c r="H226" s="92">
        <v>0.34841671586036682</v>
      </c>
      <c r="I226" s="92">
        <v>0.29594744555652142</v>
      </c>
      <c r="J226" s="92">
        <v>0.21365166176110506</v>
      </c>
      <c r="K226" s="92">
        <v>0.17784633673727512</v>
      </c>
      <c r="L226" s="92">
        <v>0.188981166874609</v>
      </c>
    </row>
    <row r="227" spans="1:12" x14ac:dyDescent="0.25">
      <c r="A227" s="369" t="s">
        <v>138</v>
      </c>
      <c r="B227" s="370" t="s">
        <v>205</v>
      </c>
      <c r="C227" s="84" t="s">
        <v>216</v>
      </c>
      <c r="D227" s="92">
        <v>0.3102908143773675</v>
      </c>
      <c r="E227" s="92">
        <v>0.29433751478791237</v>
      </c>
      <c r="F227" s="92">
        <v>0.36639068275690079</v>
      </c>
      <c r="G227" s="92">
        <v>0.44844780796389999</v>
      </c>
      <c r="H227" s="92">
        <v>0.18947955686599016</v>
      </c>
      <c r="I227" s="92">
        <v>0.43858117423951626</v>
      </c>
      <c r="J227" s="92">
        <v>0.16728988848626614</v>
      </c>
      <c r="K227" s="92">
        <v>0.64967740327119827</v>
      </c>
      <c r="L227" s="92">
        <v>0.14205556258435001</v>
      </c>
    </row>
    <row r="228" spans="1:12" x14ac:dyDescent="0.25">
      <c r="A228" s="369" t="s">
        <v>138</v>
      </c>
      <c r="B228" s="370" t="s">
        <v>205</v>
      </c>
      <c r="C228" s="84" t="s">
        <v>217</v>
      </c>
      <c r="D228" s="92">
        <v>9.1705872910097241E-2</v>
      </c>
      <c r="E228" s="92">
        <v>0.15932457754388452</v>
      </c>
      <c r="F228" s="92">
        <v>0.11255216086283326</v>
      </c>
      <c r="G228" s="92">
        <v>0.27343303226780002</v>
      </c>
      <c r="H228" s="92">
        <v>5.7251774705946445E-2</v>
      </c>
      <c r="I228" s="92">
        <v>9.3804462812840939E-2</v>
      </c>
      <c r="J228" s="92">
        <v>8.2311732694506645E-2</v>
      </c>
      <c r="K228" s="92">
        <v>3.1224012491293252E-2</v>
      </c>
      <c r="L228" s="92">
        <v>3.9778308276446503E-2</v>
      </c>
    </row>
    <row r="229" spans="1:12" x14ac:dyDescent="0.25">
      <c r="A229" s="369" t="s">
        <v>138</v>
      </c>
      <c r="B229" s="370" t="s">
        <v>205</v>
      </c>
      <c r="C229" s="84" t="s">
        <v>218</v>
      </c>
      <c r="D229" s="92">
        <v>0.17551177879795432</v>
      </c>
      <c r="E229" s="92">
        <v>0.21001165732741356</v>
      </c>
      <c r="F229" s="92">
        <v>0.2355207921937108</v>
      </c>
      <c r="G229" s="92">
        <v>0.23385017382100001</v>
      </c>
      <c r="H229" s="92">
        <v>0.19236954394727945</v>
      </c>
      <c r="I229" s="92">
        <v>0.14807042898610234</v>
      </c>
      <c r="J229" s="92">
        <v>0.10601691901683807</v>
      </c>
      <c r="K229" s="92">
        <v>0.10205700527876616</v>
      </c>
      <c r="L229" s="92">
        <v>4.8943643414229202E-2</v>
      </c>
    </row>
    <row r="230" spans="1:12" x14ac:dyDescent="0.25">
      <c r="A230" s="369" t="s">
        <v>138</v>
      </c>
      <c r="B230" s="370" t="s">
        <v>205</v>
      </c>
      <c r="C230" s="84" t="s">
        <v>88</v>
      </c>
      <c r="D230" s="92">
        <v>0</v>
      </c>
      <c r="E230" s="92">
        <v>0</v>
      </c>
      <c r="F230" s="92">
        <v>0</v>
      </c>
      <c r="G230" s="92">
        <v>0</v>
      </c>
      <c r="H230" s="92">
        <v>0</v>
      </c>
      <c r="I230" s="92">
        <v>0</v>
      </c>
      <c r="J230" s="92">
        <v>0</v>
      </c>
      <c r="K230" s="92">
        <v>0</v>
      </c>
      <c r="L230" s="92">
        <v>0</v>
      </c>
    </row>
    <row r="231" spans="1:12" x14ac:dyDescent="0.25">
      <c r="A231" s="369" t="s">
        <v>138</v>
      </c>
      <c r="B231" s="370" t="s">
        <v>87</v>
      </c>
      <c r="C231" s="84" t="s">
        <v>214</v>
      </c>
      <c r="D231" s="92">
        <v>0.87376749143004417</v>
      </c>
      <c r="E231" s="92">
        <v>1.2563147582113743</v>
      </c>
      <c r="F231" s="92">
        <v>1.1245681904256344</v>
      </c>
      <c r="G231" s="92">
        <v>0.90799604271809997</v>
      </c>
      <c r="H231" s="92">
        <v>0.72370409034192562</v>
      </c>
      <c r="I231" s="92">
        <v>0.76587465591728687</v>
      </c>
      <c r="J231" s="92">
        <v>0.73006316088140011</v>
      </c>
      <c r="K231" s="92">
        <v>0.77459663152694702</v>
      </c>
      <c r="L231" s="92">
        <v>0.70252890593638195</v>
      </c>
    </row>
    <row r="232" spans="1:12" x14ac:dyDescent="0.25">
      <c r="A232" s="369" t="s">
        <v>138</v>
      </c>
      <c r="B232" s="370" t="s">
        <v>87</v>
      </c>
      <c r="C232" s="84" t="s">
        <v>215</v>
      </c>
      <c r="D232" s="92">
        <v>0.43103317730128765</v>
      </c>
      <c r="E232" s="92">
        <v>1.108189020305872</v>
      </c>
      <c r="F232" s="92">
        <v>0.70570511743426323</v>
      </c>
      <c r="G232" s="92">
        <v>0.74718900566119995</v>
      </c>
      <c r="H232" s="92">
        <v>0.55738175287842751</v>
      </c>
      <c r="I232" s="92">
        <v>0.58646956458687782</v>
      </c>
      <c r="J232" s="92">
        <v>0.57499795220792294</v>
      </c>
      <c r="K232" s="92">
        <v>0.65320343710482121</v>
      </c>
      <c r="L232" s="92">
        <v>0.62907947015239596</v>
      </c>
    </row>
    <row r="233" spans="1:12" x14ac:dyDescent="0.25">
      <c r="A233" s="369" t="s">
        <v>138</v>
      </c>
      <c r="B233" s="370" t="s">
        <v>87</v>
      </c>
      <c r="C233" s="84" t="s">
        <v>213</v>
      </c>
      <c r="D233" s="92">
        <v>0.68640015088021755</v>
      </c>
      <c r="E233" s="92">
        <v>0.55191186256706715</v>
      </c>
      <c r="F233" s="92">
        <v>1.2021627277135849</v>
      </c>
      <c r="G233" s="92">
        <v>0.48807152934719999</v>
      </c>
      <c r="H233" s="92">
        <v>0.48682354390621185</v>
      </c>
      <c r="I233" s="92">
        <v>0.42089098133146763</v>
      </c>
      <c r="J233" s="92">
        <v>0.35869551356881857</v>
      </c>
      <c r="K233" s="92">
        <v>0.34709831234067678</v>
      </c>
      <c r="L233" s="92">
        <v>0.38665158171188801</v>
      </c>
    </row>
    <row r="234" spans="1:12" x14ac:dyDescent="0.25">
      <c r="A234" s="369" t="s">
        <v>138</v>
      </c>
      <c r="B234" s="370" t="s">
        <v>87</v>
      </c>
      <c r="C234" s="84" t="s">
        <v>216</v>
      </c>
      <c r="D234" s="92">
        <v>0.43091466650366783</v>
      </c>
      <c r="E234" s="92">
        <v>0.34116071183234453</v>
      </c>
      <c r="F234" s="92">
        <v>0.23101498372852802</v>
      </c>
      <c r="G234" s="92">
        <v>0.20864857341599999</v>
      </c>
      <c r="H234" s="92">
        <v>0.18978955922648311</v>
      </c>
      <c r="I234" s="92">
        <v>0.21079222206026316</v>
      </c>
      <c r="J234" s="92">
        <v>0.2449854277074337</v>
      </c>
      <c r="K234" s="92">
        <v>0.38643397856503725</v>
      </c>
      <c r="L234" s="92">
        <v>8.6310722623198693E-2</v>
      </c>
    </row>
    <row r="235" spans="1:12" x14ac:dyDescent="0.25">
      <c r="A235" s="369" t="s">
        <v>138</v>
      </c>
      <c r="B235" s="370" t="s">
        <v>87</v>
      </c>
      <c r="C235" s="84" t="s">
        <v>217</v>
      </c>
      <c r="D235" s="92">
        <v>0.25531521532684565</v>
      </c>
      <c r="E235" s="92">
        <v>0.14278822345659137</v>
      </c>
      <c r="F235" s="92">
        <v>9.4942917348816991E-2</v>
      </c>
      <c r="G235" s="92">
        <v>0.2024924496952</v>
      </c>
      <c r="H235" s="92">
        <v>0.15702092787250876</v>
      </c>
      <c r="I235" s="92">
        <v>0.13426992809399962</v>
      </c>
      <c r="J235" s="92">
        <v>0.17355302115902305</v>
      </c>
      <c r="K235" s="92">
        <v>6.7068374482914805E-2</v>
      </c>
      <c r="L235" s="92">
        <v>4.0349452571432902E-2</v>
      </c>
    </row>
    <row r="236" spans="1:12" x14ac:dyDescent="0.25">
      <c r="A236" s="369" t="s">
        <v>138</v>
      </c>
      <c r="B236" s="370" t="s">
        <v>87</v>
      </c>
      <c r="C236" s="84" t="s">
        <v>218</v>
      </c>
      <c r="D236" s="92">
        <v>0.26699146255850792</v>
      </c>
      <c r="E236" s="92">
        <v>0.25252290070056915</v>
      </c>
      <c r="F236" s="92">
        <v>0.27127829380333424</v>
      </c>
      <c r="G236" s="92">
        <v>0.21691380114350001</v>
      </c>
      <c r="H236" s="92">
        <v>0.19015794387087226</v>
      </c>
      <c r="I236" s="92">
        <v>0.17474627820774913</v>
      </c>
      <c r="J236" s="92">
        <v>0.15147891826927662</v>
      </c>
      <c r="K236" s="92">
        <v>8.0186891136690974E-2</v>
      </c>
      <c r="L236" s="92">
        <v>4.6942608003277798E-2</v>
      </c>
    </row>
    <row r="237" spans="1:12" x14ac:dyDescent="0.25">
      <c r="A237" s="369" t="s">
        <v>138</v>
      </c>
      <c r="B237" s="370" t="s">
        <v>87</v>
      </c>
      <c r="C237" s="84" t="s">
        <v>88</v>
      </c>
      <c r="D237" s="92">
        <v>0</v>
      </c>
      <c r="E237" s="92">
        <v>0</v>
      </c>
      <c r="F237" s="92">
        <v>0</v>
      </c>
      <c r="G237" s="92">
        <v>0</v>
      </c>
      <c r="H237" s="92">
        <v>0</v>
      </c>
      <c r="I237" s="92">
        <v>0</v>
      </c>
      <c r="J237" s="92">
        <v>0</v>
      </c>
      <c r="K237" s="92">
        <v>0</v>
      </c>
      <c r="L237" s="92">
        <v>0</v>
      </c>
    </row>
    <row r="238" spans="1:12" x14ac:dyDescent="0.25">
      <c r="A238" s="369" t="s">
        <v>139</v>
      </c>
      <c r="B238" s="370" t="s">
        <v>205</v>
      </c>
      <c r="C238" s="84" t="s">
        <v>214</v>
      </c>
      <c r="D238" s="92">
        <v>1.1627517640590668</v>
      </c>
      <c r="E238" s="92">
        <v>1.2573199346661568</v>
      </c>
      <c r="F238" s="92">
        <v>1.4181005768477917</v>
      </c>
      <c r="G238" s="92">
        <v>1.0518078192413001</v>
      </c>
      <c r="H238" s="92">
        <v>0.81152403727173805</v>
      </c>
      <c r="I238" s="92">
        <v>1.1775951832532883</v>
      </c>
      <c r="J238" s="92">
        <v>0.83070779219269753</v>
      </c>
      <c r="K238" s="92">
        <v>0.84199029952287674</v>
      </c>
      <c r="L238" s="92">
        <v>0.72070032048166399</v>
      </c>
    </row>
    <row r="239" spans="1:12" x14ac:dyDescent="0.25">
      <c r="A239" s="369" t="s">
        <v>139</v>
      </c>
      <c r="B239" s="370" t="s">
        <v>205</v>
      </c>
      <c r="C239" s="84" t="s">
        <v>215</v>
      </c>
      <c r="D239" s="92">
        <v>1.200955081731081</v>
      </c>
      <c r="E239" s="92">
        <v>1.4399712905287743</v>
      </c>
      <c r="F239" s="92">
        <v>1.4369307085871696</v>
      </c>
      <c r="G239" s="92">
        <v>1.1837051041376001</v>
      </c>
      <c r="H239" s="92">
        <v>0.9507596492767334</v>
      </c>
      <c r="I239" s="92">
        <v>1.172908116132021</v>
      </c>
      <c r="J239" s="92">
        <v>0.89946938678622246</v>
      </c>
      <c r="K239" s="92">
        <v>0.90837422758340836</v>
      </c>
      <c r="L239" s="92">
        <v>0.73652377885664799</v>
      </c>
    </row>
    <row r="240" spans="1:12" x14ac:dyDescent="0.25">
      <c r="A240" s="369" t="s">
        <v>139</v>
      </c>
      <c r="B240" s="370" t="s">
        <v>205</v>
      </c>
      <c r="C240" s="84" t="s">
        <v>213</v>
      </c>
      <c r="D240" s="92">
        <v>0.3575808135792613</v>
      </c>
      <c r="E240" s="92">
        <v>0.40332293137907982</v>
      </c>
      <c r="F240" s="92">
        <v>0.34632130991667509</v>
      </c>
      <c r="G240" s="92">
        <v>0.31152528186009998</v>
      </c>
      <c r="H240" s="92">
        <v>0.40866839699447155</v>
      </c>
      <c r="I240" s="92">
        <v>0.29501330573111773</v>
      </c>
      <c r="J240" s="92">
        <v>0.22687395103275776</v>
      </c>
      <c r="K240" s="92">
        <v>0.18256159964948893</v>
      </c>
      <c r="L240" s="92">
        <v>0.185399831278585</v>
      </c>
    </row>
    <row r="241" spans="1:12" x14ac:dyDescent="0.25">
      <c r="A241" s="369" t="s">
        <v>139</v>
      </c>
      <c r="B241" s="370" t="s">
        <v>205</v>
      </c>
      <c r="C241" s="84" t="s">
        <v>216</v>
      </c>
      <c r="D241" s="92">
        <v>0.42543774470686913</v>
      </c>
      <c r="E241" s="92">
        <v>0.57466491125524044</v>
      </c>
      <c r="F241" s="92">
        <v>0.30510674696415663</v>
      </c>
      <c r="G241" s="92">
        <v>0.63717200428929999</v>
      </c>
      <c r="H241" s="92">
        <v>0.27585257776081562</v>
      </c>
      <c r="I241" s="92">
        <v>0.21694663446396589</v>
      </c>
      <c r="J241" s="92">
        <v>0.18000708660110831</v>
      </c>
      <c r="K241" s="92">
        <v>0.1144613022916019</v>
      </c>
      <c r="L241" s="92">
        <v>9.8663578306044802E-2</v>
      </c>
    </row>
    <row r="242" spans="1:12" x14ac:dyDescent="0.25">
      <c r="A242" s="369" t="s">
        <v>139</v>
      </c>
      <c r="B242" s="370" t="s">
        <v>205</v>
      </c>
      <c r="C242" s="84" t="s">
        <v>217</v>
      </c>
      <c r="D242" s="92">
        <v>0.13809292577207088</v>
      </c>
      <c r="E242" s="92">
        <v>0.13896678574383259</v>
      </c>
      <c r="F242" s="92">
        <v>0.10095792822539806</v>
      </c>
      <c r="G242" s="92">
        <v>9.6794822224199994E-2</v>
      </c>
      <c r="H242" s="92">
        <v>0.13821388129144907</v>
      </c>
      <c r="I242" s="92">
        <v>0.12691335286945105</v>
      </c>
      <c r="J242" s="92">
        <v>9.9812832195311785E-2</v>
      </c>
      <c r="K242" s="92">
        <v>5.4202484898269176E-2</v>
      </c>
      <c r="L242" s="92">
        <v>5.0137191753772598E-2</v>
      </c>
    </row>
    <row r="243" spans="1:12" x14ac:dyDescent="0.25">
      <c r="A243" s="369" t="s">
        <v>139</v>
      </c>
      <c r="B243" s="370" t="s">
        <v>205</v>
      </c>
      <c r="C243" s="84" t="s">
        <v>218</v>
      </c>
      <c r="D243" s="92">
        <v>0.16863361233845353</v>
      </c>
      <c r="E243" s="92">
        <v>0.1971743069589138</v>
      </c>
      <c r="F243" s="92">
        <v>0.13866204535588622</v>
      </c>
      <c r="G243" s="92">
        <v>0.1667216798882</v>
      </c>
      <c r="H243" s="92">
        <v>0.10933723533526063</v>
      </c>
      <c r="I243" s="92">
        <v>0.10087901027873158</v>
      </c>
      <c r="J243" s="92">
        <v>9.538381127640605E-2</v>
      </c>
      <c r="K243" s="92">
        <v>6.4059731084853411E-2</v>
      </c>
      <c r="L243" s="92">
        <v>3.2896030712669701E-2</v>
      </c>
    </row>
    <row r="244" spans="1:12" x14ac:dyDescent="0.25">
      <c r="A244" s="369" t="s">
        <v>139</v>
      </c>
      <c r="B244" s="370" t="s">
        <v>205</v>
      </c>
      <c r="C244" s="84" t="s">
        <v>88</v>
      </c>
      <c r="D244" s="92">
        <v>0</v>
      </c>
      <c r="E244" s="92">
        <v>0</v>
      </c>
      <c r="F244" s="92">
        <v>0</v>
      </c>
      <c r="G244" s="92">
        <v>0</v>
      </c>
      <c r="H244" s="92">
        <v>0</v>
      </c>
      <c r="I244" s="92">
        <v>0</v>
      </c>
      <c r="J244" s="92">
        <v>0</v>
      </c>
      <c r="K244" s="92">
        <v>0</v>
      </c>
      <c r="L244" s="92">
        <v>0</v>
      </c>
    </row>
    <row r="245" spans="1:12" x14ac:dyDescent="0.25">
      <c r="A245" s="369" t="s">
        <v>139</v>
      </c>
      <c r="B245" s="370" t="s">
        <v>87</v>
      </c>
      <c r="C245" s="84" t="s">
        <v>214</v>
      </c>
      <c r="D245" s="92">
        <v>1.4309680089354515</v>
      </c>
      <c r="E245" s="92">
        <v>2.0431684330105782</v>
      </c>
      <c r="F245" s="92">
        <v>1.9105089828372002</v>
      </c>
      <c r="G245" s="92">
        <v>2.2178804266959</v>
      </c>
      <c r="H245" s="92">
        <v>1.142860297113657</v>
      </c>
      <c r="I245" s="92">
        <v>1.2535871006548405</v>
      </c>
      <c r="J245" s="92">
        <v>1.319507323205471</v>
      </c>
      <c r="K245" s="92">
        <v>1.2341572903096676</v>
      </c>
      <c r="L245" s="92">
        <v>1.1980056047399299</v>
      </c>
    </row>
    <row r="246" spans="1:12" x14ac:dyDescent="0.25">
      <c r="A246" s="369" t="s">
        <v>139</v>
      </c>
      <c r="B246" s="370" t="s">
        <v>87</v>
      </c>
      <c r="C246" s="84" t="s">
        <v>215</v>
      </c>
      <c r="D246" s="92">
        <v>1.3547956943511963</v>
      </c>
      <c r="E246" s="92">
        <v>2.0880440250039101</v>
      </c>
      <c r="F246" s="92">
        <v>1.7963098362088203</v>
      </c>
      <c r="G246" s="92">
        <v>2.1567103493027</v>
      </c>
      <c r="H246" s="92">
        <v>1.0982049629092216</v>
      </c>
      <c r="I246" s="92">
        <v>1.3080302625894547</v>
      </c>
      <c r="J246" s="92">
        <v>1.4047810807824135</v>
      </c>
      <c r="K246" s="92">
        <v>1.2693013995885849</v>
      </c>
      <c r="L246" s="92">
        <v>1.2066404841346801</v>
      </c>
    </row>
    <row r="247" spans="1:12" x14ac:dyDescent="0.25">
      <c r="A247" s="369" t="s">
        <v>139</v>
      </c>
      <c r="B247" s="370" t="s">
        <v>87</v>
      </c>
      <c r="C247" s="84" t="s">
        <v>213</v>
      </c>
      <c r="D247" s="92">
        <v>0.7933284156024456</v>
      </c>
      <c r="E247" s="92">
        <v>0.73723974637687206</v>
      </c>
      <c r="F247" s="92">
        <v>0.5495619960129261</v>
      </c>
      <c r="G247" s="92">
        <v>0.65348155165949995</v>
      </c>
      <c r="H247" s="92">
        <v>0.53881737403571606</v>
      </c>
      <c r="I247" s="92">
        <v>0.56673912331461906</v>
      </c>
      <c r="J247" s="92">
        <v>0.58654714375734329</v>
      </c>
      <c r="K247" s="92">
        <v>0.54894997738301754</v>
      </c>
      <c r="L247" s="92">
        <v>0.60559532867439303</v>
      </c>
    </row>
    <row r="248" spans="1:12" x14ac:dyDescent="0.25">
      <c r="A248" s="369" t="s">
        <v>139</v>
      </c>
      <c r="B248" s="370" t="s">
        <v>87</v>
      </c>
      <c r="C248" s="84" t="s">
        <v>216</v>
      </c>
      <c r="D248" s="92">
        <v>0.37748967297375202</v>
      </c>
      <c r="E248" s="92">
        <v>0.58904099278151989</v>
      </c>
      <c r="F248" s="92">
        <v>0.26566393207758665</v>
      </c>
      <c r="G248" s="92">
        <v>0.2461939008273</v>
      </c>
      <c r="H248" s="92">
        <v>0.25488778483122587</v>
      </c>
      <c r="I248" s="92">
        <v>0.23434148170053959</v>
      </c>
      <c r="J248" s="92">
        <v>0.21989110391587019</v>
      </c>
      <c r="K248" s="92">
        <v>0.24206330999732018</v>
      </c>
      <c r="L248" s="92">
        <v>0.186556455727203</v>
      </c>
    </row>
    <row r="249" spans="1:12" x14ac:dyDescent="0.25">
      <c r="A249" s="369" t="s">
        <v>139</v>
      </c>
      <c r="B249" s="370" t="s">
        <v>87</v>
      </c>
      <c r="C249" s="84" t="s">
        <v>217</v>
      </c>
      <c r="D249" s="92">
        <v>0.40929210372269154</v>
      </c>
      <c r="E249" s="92">
        <v>0.20775841549038887</v>
      </c>
      <c r="F249" s="92">
        <v>0.20831592846661806</v>
      </c>
      <c r="G249" s="92">
        <v>0.3187832988239</v>
      </c>
      <c r="H249" s="92">
        <v>0.2361607737839222</v>
      </c>
      <c r="I249" s="92">
        <v>0.2713995985686779</v>
      </c>
      <c r="J249" s="92">
        <v>0.16432288102805614</v>
      </c>
      <c r="K249" s="92">
        <v>0.11979474220424891</v>
      </c>
      <c r="L249" s="92">
        <v>9.0349574031054106E-2</v>
      </c>
    </row>
    <row r="250" spans="1:12" x14ac:dyDescent="0.25">
      <c r="A250" s="369" t="s">
        <v>139</v>
      </c>
      <c r="B250" s="370" t="s">
        <v>87</v>
      </c>
      <c r="C250" s="84" t="s">
        <v>218</v>
      </c>
      <c r="D250" s="92">
        <v>0.23536460939794779</v>
      </c>
      <c r="E250" s="92">
        <v>0.3267739899456501</v>
      </c>
      <c r="F250" s="92">
        <v>0.20175976678729057</v>
      </c>
      <c r="G250" s="92">
        <v>0.36869114174509998</v>
      </c>
      <c r="H250" s="92">
        <v>0.18501856829971075</v>
      </c>
      <c r="I250" s="92">
        <v>0.15957624418660998</v>
      </c>
      <c r="J250" s="92">
        <v>0.18544844351708889</v>
      </c>
      <c r="K250" s="92">
        <v>0.15415176749229431</v>
      </c>
      <c r="L250" s="92">
        <v>1.526318384655E-2</v>
      </c>
    </row>
    <row r="251" spans="1:12" x14ac:dyDescent="0.25">
      <c r="A251" s="369" t="s">
        <v>139</v>
      </c>
      <c r="B251" s="370" t="s">
        <v>87</v>
      </c>
      <c r="C251" s="84" t="s">
        <v>88</v>
      </c>
      <c r="D251" s="92">
        <v>0</v>
      </c>
      <c r="E251" s="92">
        <v>0</v>
      </c>
      <c r="F251" s="92">
        <v>0</v>
      </c>
      <c r="G251" s="92">
        <v>0</v>
      </c>
      <c r="H251" s="92">
        <v>0</v>
      </c>
      <c r="I251" s="92">
        <v>0</v>
      </c>
      <c r="J251" s="92">
        <v>0</v>
      </c>
      <c r="K251" s="92">
        <v>0</v>
      </c>
      <c r="L251" s="92">
        <v>0</v>
      </c>
    </row>
    <row r="252" spans="1:12" x14ac:dyDescent="0.25">
      <c r="A252" s="369" t="s">
        <v>88</v>
      </c>
      <c r="B252" s="370" t="s">
        <v>205</v>
      </c>
      <c r="C252" s="84" t="s">
        <v>214</v>
      </c>
      <c r="D252" s="162">
        <v>0.56778623789460003</v>
      </c>
      <c r="E252" s="162">
        <v>0.52481194587919999</v>
      </c>
      <c r="F252" s="162">
        <v>0.55197016043129998</v>
      </c>
      <c r="G252" s="162">
        <v>0.49463050297369998</v>
      </c>
      <c r="H252" s="162">
        <v>0.4562238288089</v>
      </c>
      <c r="I252" s="162">
        <v>0.47979078033810002</v>
      </c>
      <c r="J252" s="162">
        <v>0.50657554322349996</v>
      </c>
      <c r="K252" s="162">
        <v>0.33858491107369998</v>
      </c>
      <c r="L252" s="162">
        <v>0.25634849165333901</v>
      </c>
    </row>
    <row r="253" spans="1:12" x14ac:dyDescent="0.25">
      <c r="A253" s="369" t="s">
        <v>139</v>
      </c>
      <c r="B253" s="370" t="s">
        <v>205</v>
      </c>
      <c r="C253" s="84" t="s">
        <v>215</v>
      </c>
      <c r="D253" s="162">
        <v>0.52116861841829998</v>
      </c>
      <c r="E253" s="162">
        <v>0.48129848177579998</v>
      </c>
      <c r="F253" s="162">
        <v>0.51222940464959998</v>
      </c>
      <c r="G253" s="162">
        <v>0.48316656931539997</v>
      </c>
      <c r="H253" s="162">
        <v>0.41520828003350002</v>
      </c>
      <c r="I253" s="162">
        <v>0.44988623650229997</v>
      </c>
      <c r="J253" s="162">
        <v>0.4712372776157</v>
      </c>
      <c r="K253" s="162">
        <v>0.32670702239170002</v>
      </c>
      <c r="L253" s="162">
        <v>0.24353213414567701</v>
      </c>
    </row>
    <row r="254" spans="1:12" x14ac:dyDescent="0.25">
      <c r="A254" s="369" t="s">
        <v>139</v>
      </c>
      <c r="B254" s="370" t="s">
        <v>205</v>
      </c>
      <c r="C254" s="84" t="s">
        <v>213</v>
      </c>
      <c r="D254" s="162">
        <v>0.15931525858869999</v>
      </c>
      <c r="E254" s="162">
        <v>0.18563021404470001</v>
      </c>
      <c r="F254" s="162">
        <v>0.1349900036111</v>
      </c>
      <c r="G254" s="162">
        <v>9.19461313778E-2</v>
      </c>
      <c r="H254" s="162">
        <v>0.1263249688991</v>
      </c>
      <c r="I254" s="162">
        <v>0.17906186089250001</v>
      </c>
      <c r="J254" s="162">
        <v>8.3934601585999996E-2</v>
      </c>
      <c r="K254" s="162">
        <v>6.6849381437000005E-2</v>
      </c>
      <c r="L254" s="162">
        <v>6.9087836860976401E-2</v>
      </c>
    </row>
    <row r="255" spans="1:12" x14ac:dyDescent="0.25">
      <c r="A255" s="369" t="s">
        <v>139</v>
      </c>
      <c r="B255" s="370" t="s">
        <v>205</v>
      </c>
      <c r="C255" s="84" t="s">
        <v>216</v>
      </c>
      <c r="D255" s="162">
        <v>0.13777879698619999</v>
      </c>
      <c r="E255" s="162">
        <v>0.1495286599799</v>
      </c>
      <c r="F255" s="162">
        <v>0.12548573816219999</v>
      </c>
      <c r="G255" s="162">
        <v>0.20373959151580001</v>
      </c>
      <c r="H255" s="162">
        <v>0.1081722014231</v>
      </c>
      <c r="I255" s="162">
        <v>0.10998585137480001</v>
      </c>
      <c r="J255" s="162">
        <v>0.12063916060509999</v>
      </c>
      <c r="K255" s="162">
        <v>0.16103393371479999</v>
      </c>
      <c r="L255" s="162">
        <v>7.0562622560155094E-2</v>
      </c>
    </row>
    <row r="256" spans="1:12" x14ac:dyDescent="0.25">
      <c r="A256" s="369" t="s">
        <v>139</v>
      </c>
      <c r="B256" s="370" t="s">
        <v>205</v>
      </c>
      <c r="C256" s="84" t="s">
        <v>217</v>
      </c>
      <c r="D256" s="162">
        <v>4.1957154000200003E-2</v>
      </c>
      <c r="E256" s="162">
        <v>5.3997370207499999E-2</v>
      </c>
      <c r="F256" s="162">
        <v>4.4695251688099999E-2</v>
      </c>
      <c r="G256" s="162">
        <v>6.5808345569999996E-2</v>
      </c>
      <c r="H256" s="162">
        <v>5.17024719169E-2</v>
      </c>
      <c r="I256" s="162">
        <v>3.5867318560700003E-2</v>
      </c>
      <c r="J256" s="162">
        <v>4.71470358806E-2</v>
      </c>
      <c r="K256" s="162">
        <v>2.3800901922799999E-2</v>
      </c>
      <c r="L256" s="162">
        <v>1.6344068836904001E-2</v>
      </c>
    </row>
    <row r="257" spans="1:12" x14ac:dyDescent="0.25">
      <c r="A257" s="369" t="s">
        <v>139</v>
      </c>
      <c r="B257" s="370" t="s">
        <v>205</v>
      </c>
      <c r="C257" s="84" t="s">
        <v>218</v>
      </c>
      <c r="D257" s="162">
        <v>8.3124845901100003E-2</v>
      </c>
      <c r="E257" s="162">
        <v>8.6752000078800004E-2</v>
      </c>
      <c r="F257" s="162">
        <v>7.6680622506700005E-2</v>
      </c>
      <c r="G257" s="162">
        <v>8.9703890759300006E-2</v>
      </c>
      <c r="H257" s="162">
        <v>7.3143252049099994E-2</v>
      </c>
      <c r="I257" s="162">
        <v>7.6512651128199993E-2</v>
      </c>
      <c r="J257" s="162">
        <v>5.1642875828500003E-2</v>
      </c>
      <c r="K257" s="162">
        <v>3.9104760842900002E-2</v>
      </c>
      <c r="L257" s="162">
        <v>1.9297653526440101E-2</v>
      </c>
    </row>
    <row r="258" spans="1:12" x14ac:dyDescent="0.25">
      <c r="A258" s="369" t="s">
        <v>139</v>
      </c>
      <c r="B258" s="370" t="s">
        <v>205</v>
      </c>
      <c r="C258" s="84" t="s">
        <v>88</v>
      </c>
      <c r="D258" s="162">
        <v>0</v>
      </c>
      <c r="E258" s="162">
        <v>0</v>
      </c>
      <c r="F258" s="162">
        <v>0</v>
      </c>
      <c r="G258" s="162">
        <v>0</v>
      </c>
      <c r="H258" s="162">
        <v>0</v>
      </c>
      <c r="I258" s="162">
        <v>0</v>
      </c>
      <c r="J258" s="162">
        <v>0</v>
      </c>
      <c r="K258" s="162">
        <v>0</v>
      </c>
      <c r="L258" s="162">
        <v>0</v>
      </c>
    </row>
    <row r="259" spans="1:12" x14ac:dyDescent="0.25">
      <c r="A259" s="369" t="s">
        <v>139</v>
      </c>
      <c r="B259" s="370" t="s">
        <v>87</v>
      </c>
      <c r="C259" s="84" t="s">
        <v>214</v>
      </c>
      <c r="D259" s="162">
        <v>0.43765207309330001</v>
      </c>
      <c r="E259" s="162">
        <v>0.62083864064649996</v>
      </c>
      <c r="F259" s="162">
        <v>0.51400989694319998</v>
      </c>
      <c r="G259" s="162">
        <v>0.46528692408110001</v>
      </c>
      <c r="H259" s="162">
        <v>0.36087799284650002</v>
      </c>
      <c r="I259" s="162">
        <v>0.38084601421539999</v>
      </c>
      <c r="J259" s="162">
        <v>0.34972085748339998</v>
      </c>
      <c r="K259" s="162">
        <v>0.30278384045529999</v>
      </c>
      <c r="L259" s="92">
        <v>0.24921107657523001</v>
      </c>
    </row>
    <row r="260" spans="1:12" x14ac:dyDescent="0.25">
      <c r="A260" s="369" t="s">
        <v>139</v>
      </c>
      <c r="B260" s="370" t="s">
        <v>87</v>
      </c>
      <c r="C260" s="84" t="s">
        <v>215</v>
      </c>
      <c r="D260" s="162">
        <v>0.30890481128989999</v>
      </c>
      <c r="E260" s="162">
        <v>0.57197731279670005</v>
      </c>
      <c r="F260" s="162">
        <v>0.41484454207470001</v>
      </c>
      <c r="G260" s="162">
        <v>0.40373995556219999</v>
      </c>
      <c r="H260" s="162">
        <v>0.28563007056099998</v>
      </c>
      <c r="I260" s="162">
        <v>0.33767915759419997</v>
      </c>
      <c r="J260" s="162">
        <v>0.30932760039410001</v>
      </c>
      <c r="K260" s="162">
        <v>0.25924992586110002</v>
      </c>
      <c r="L260" s="92">
        <v>0.21936755635493499</v>
      </c>
    </row>
    <row r="261" spans="1:12" x14ac:dyDescent="0.25">
      <c r="A261" s="369" t="s">
        <v>139</v>
      </c>
      <c r="B261" s="370" t="s">
        <v>87</v>
      </c>
      <c r="C261" s="84" t="s">
        <v>213</v>
      </c>
      <c r="D261" s="162">
        <v>0.25607000196860003</v>
      </c>
      <c r="E261" s="162">
        <v>0.21880775982539999</v>
      </c>
      <c r="F261" s="162">
        <v>0.30334050170690002</v>
      </c>
      <c r="G261" s="162">
        <v>0.21757046605579999</v>
      </c>
      <c r="H261" s="162">
        <v>0.15939068826069999</v>
      </c>
      <c r="I261" s="162">
        <v>0.16353688886330001</v>
      </c>
      <c r="J261" s="162">
        <v>0.12827001088010001</v>
      </c>
      <c r="K261" s="162">
        <v>0.13501352538790001</v>
      </c>
      <c r="L261" s="92">
        <v>0.118545803748648</v>
      </c>
    </row>
    <row r="262" spans="1:12" x14ac:dyDescent="0.25">
      <c r="A262" s="369" t="s">
        <v>139</v>
      </c>
      <c r="B262" s="370" t="s">
        <v>87</v>
      </c>
      <c r="C262" s="84" t="s">
        <v>216</v>
      </c>
      <c r="D262" s="162">
        <v>0.1479286608232</v>
      </c>
      <c r="E262" s="162">
        <v>0.1576424774638</v>
      </c>
      <c r="F262" s="162">
        <v>0.1047427640619</v>
      </c>
      <c r="G262" s="162">
        <v>0.1049775135413</v>
      </c>
      <c r="H262" s="162">
        <v>9.4972741676800004E-2</v>
      </c>
      <c r="I262" s="162">
        <v>7.8846901504700001E-2</v>
      </c>
      <c r="J262" s="162">
        <v>0.132649793653</v>
      </c>
      <c r="K262" s="162">
        <v>0.105468218606</v>
      </c>
      <c r="L262" s="92">
        <v>5.2373597161136702E-2</v>
      </c>
    </row>
    <row r="263" spans="1:12" x14ac:dyDescent="0.25">
      <c r="A263" s="369" t="s">
        <v>139</v>
      </c>
      <c r="B263" s="370" t="s">
        <v>87</v>
      </c>
      <c r="C263" s="84" t="s">
        <v>217</v>
      </c>
      <c r="D263" s="162">
        <v>0.12485425021800001</v>
      </c>
      <c r="E263" s="162">
        <v>6.4419621175700006E-2</v>
      </c>
      <c r="F263" s="162">
        <v>7.2309627210199998E-2</v>
      </c>
      <c r="G263" s="162">
        <v>0.11750889926789999</v>
      </c>
      <c r="H263" s="162">
        <v>7.3006492556500005E-2</v>
      </c>
      <c r="I263" s="162">
        <v>6.3007197655500002E-2</v>
      </c>
      <c r="J263" s="162">
        <v>6.8651982543800005E-2</v>
      </c>
      <c r="K263" s="162">
        <v>3.6709437922899997E-2</v>
      </c>
      <c r="L263" s="92">
        <v>2.0135579173288998E-2</v>
      </c>
    </row>
    <row r="264" spans="1:12" x14ac:dyDescent="0.25">
      <c r="A264" s="369" t="s">
        <v>139</v>
      </c>
      <c r="B264" s="370" t="s">
        <v>87</v>
      </c>
      <c r="C264" s="84" t="s">
        <v>218</v>
      </c>
      <c r="D264" s="162">
        <v>9.7383554425300001E-2</v>
      </c>
      <c r="E264" s="162">
        <v>0.12661988294019999</v>
      </c>
      <c r="F264" s="162">
        <v>0.13705245973669999</v>
      </c>
      <c r="G264" s="162">
        <v>9.0694726274899995E-2</v>
      </c>
      <c r="H264" s="162">
        <v>7.6340623109399999E-2</v>
      </c>
      <c r="I264" s="162">
        <v>7.4332463636199997E-2</v>
      </c>
      <c r="J264" s="162">
        <v>6.2856687210200005E-2</v>
      </c>
      <c r="K264" s="162">
        <v>4.4483986203800001E-2</v>
      </c>
      <c r="L264" s="92">
        <v>1.4340290665970701E-2</v>
      </c>
    </row>
    <row r="265" spans="1:12" x14ac:dyDescent="0.25">
      <c r="A265" s="369" t="s">
        <v>139</v>
      </c>
      <c r="B265" s="370" t="s">
        <v>87</v>
      </c>
      <c r="C265" s="84" t="s">
        <v>88</v>
      </c>
      <c r="D265" s="162">
        <v>0</v>
      </c>
      <c r="E265" s="162">
        <v>0</v>
      </c>
      <c r="F265" s="162">
        <v>0</v>
      </c>
      <c r="G265" s="162">
        <v>0</v>
      </c>
      <c r="H265" s="162">
        <v>0</v>
      </c>
      <c r="I265" s="162">
        <v>0</v>
      </c>
      <c r="J265" s="162">
        <v>0</v>
      </c>
      <c r="K265" s="162">
        <v>0</v>
      </c>
      <c r="L265" s="92">
        <v>0</v>
      </c>
    </row>
    <row r="267" spans="1:12" x14ac:dyDescent="0.25">
      <c r="A267" s="394" t="s">
        <v>92</v>
      </c>
      <c r="B267" s="394"/>
      <c r="C267" s="394"/>
      <c r="D267" s="394"/>
      <c r="E267" s="394"/>
      <c r="F267" s="394"/>
      <c r="G267" s="394"/>
      <c r="H267" s="394"/>
      <c r="I267" s="394"/>
      <c r="J267" s="394"/>
      <c r="K267" s="394"/>
      <c r="L267" s="394"/>
    </row>
    <row r="268" spans="1:12" x14ac:dyDescent="0.25">
      <c r="A268" s="97" t="s">
        <v>80</v>
      </c>
      <c r="B268" s="389" t="s">
        <v>81</v>
      </c>
      <c r="C268" s="390"/>
      <c r="D268" s="95" t="s">
        <v>71</v>
      </c>
      <c r="E268" s="95" t="s">
        <v>72</v>
      </c>
      <c r="F268" s="95" t="s">
        <v>73</v>
      </c>
      <c r="G268" s="95" t="s">
        <v>74</v>
      </c>
      <c r="H268" s="95" t="s">
        <v>75</v>
      </c>
      <c r="I268" s="95" t="s">
        <v>76</v>
      </c>
      <c r="J268" s="95" t="s">
        <v>77</v>
      </c>
      <c r="K268" s="95" t="s">
        <v>78</v>
      </c>
      <c r="L268" s="60">
        <v>2024</v>
      </c>
    </row>
    <row r="269" spans="1:12" x14ac:dyDescent="0.25">
      <c r="A269" s="369" t="s">
        <v>135</v>
      </c>
      <c r="B269" s="370" t="s">
        <v>205</v>
      </c>
      <c r="C269" s="84" t="s">
        <v>214</v>
      </c>
      <c r="D269" s="141">
        <v>69830</v>
      </c>
      <c r="E269" s="141">
        <v>60929</v>
      </c>
      <c r="F269" s="141">
        <v>41884</v>
      </c>
      <c r="G269" s="141">
        <v>46407</v>
      </c>
      <c r="H269" s="141">
        <v>55051</v>
      </c>
      <c r="I269" s="141">
        <v>40648</v>
      </c>
      <c r="J269" s="141">
        <v>30101</v>
      </c>
      <c r="K269" s="141">
        <v>35953</v>
      </c>
      <c r="L269" s="141">
        <v>35245</v>
      </c>
    </row>
    <row r="270" spans="1:12" x14ac:dyDescent="0.25">
      <c r="A270" s="369" t="s">
        <v>135</v>
      </c>
      <c r="B270" s="370" t="s">
        <v>205</v>
      </c>
      <c r="C270" s="84" t="s">
        <v>215</v>
      </c>
      <c r="D270" s="141">
        <v>601</v>
      </c>
      <c r="E270" s="141">
        <v>446</v>
      </c>
      <c r="F270" s="141">
        <v>485</v>
      </c>
      <c r="G270" s="141">
        <v>777</v>
      </c>
      <c r="H270" s="141">
        <v>1016</v>
      </c>
      <c r="I270" s="141">
        <v>814</v>
      </c>
      <c r="J270" s="141">
        <v>953</v>
      </c>
      <c r="K270" s="141">
        <v>577</v>
      </c>
      <c r="L270" s="141">
        <v>399</v>
      </c>
    </row>
    <row r="271" spans="1:12" x14ac:dyDescent="0.25">
      <c r="A271" s="369" t="s">
        <v>135</v>
      </c>
      <c r="B271" s="370" t="s">
        <v>205</v>
      </c>
      <c r="C271" s="84" t="s">
        <v>213</v>
      </c>
      <c r="D271" s="141">
        <v>219</v>
      </c>
      <c r="E271" s="141">
        <v>191</v>
      </c>
      <c r="F271" s="141">
        <v>161</v>
      </c>
      <c r="G271" s="141">
        <v>243</v>
      </c>
      <c r="H271" s="141">
        <v>262</v>
      </c>
      <c r="I271" s="141">
        <v>293</v>
      </c>
      <c r="J271" s="141">
        <v>246</v>
      </c>
      <c r="K271" s="141">
        <v>170</v>
      </c>
      <c r="L271" s="141">
        <v>148</v>
      </c>
    </row>
    <row r="272" spans="1:12" x14ac:dyDescent="0.25">
      <c r="A272" s="369" t="s">
        <v>135</v>
      </c>
      <c r="B272" s="370" t="s">
        <v>205</v>
      </c>
      <c r="C272" s="84" t="s">
        <v>216</v>
      </c>
      <c r="D272" s="141">
        <v>2811</v>
      </c>
      <c r="E272" s="141">
        <v>1557</v>
      </c>
      <c r="F272" s="141">
        <v>1031</v>
      </c>
      <c r="G272" s="141">
        <v>1305</v>
      </c>
      <c r="H272" s="141">
        <v>1615</v>
      </c>
      <c r="I272" s="141">
        <v>1205</v>
      </c>
      <c r="J272" s="141">
        <v>2541</v>
      </c>
      <c r="K272" s="141">
        <v>1205</v>
      </c>
      <c r="L272" s="141">
        <v>968</v>
      </c>
    </row>
    <row r="273" spans="1:12" x14ac:dyDescent="0.25">
      <c r="A273" s="369" t="s">
        <v>135</v>
      </c>
      <c r="B273" s="370" t="s">
        <v>205</v>
      </c>
      <c r="C273" s="84" t="s">
        <v>217</v>
      </c>
      <c r="D273" s="141">
        <v>185</v>
      </c>
      <c r="E273" s="141">
        <v>242</v>
      </c>
      <c r="F273" s="141">
        <v>174</v>
      </c>
      <c r="G273" s="141">
        <v>259</v>
      </c>
      <c r="H273" s="141">
        <v>252</v>
      </c>
      <c r="I273" s="141">
        <v>336</v>
      </c>
      <c r="J273" s="141">
        <v>394</v>
      </c>
      <c r="K273" s="141">
        <v>135</v>
      </c>
      <c r="L273" s="141">
        <v>73</v>
      </c>
    </row>
    <row r="274" spans="1:12" x14ac:dyDescent="0.25">
      <c r="A274" s="369" t="s">
        <v>135</v>
      </c>
      <c r="B274" s="370" t="s">
        <v>205</v>
      </c>
      <c r="C274" s="84" t="s">
        <v>218</v>
      </c>
      <c r="D274" s="141">
        <v>536</v>
      </c>
      <c r="E274" s="141">
        <v>831</v>
      </c>
      <c r="F274" s="141">
        <v>324</v>
      </c>
      <c r="G274" s="141">
        <v>776</v>
      </c>
      <c r="H274" s="141">
        <v>893</v>
      </c>
      <c r="I274" s="141">
        <v>1035</v>
      </c>
      <c r="J274" s="141">
        <v>529</v>
      </c>
      <c r="K274" s="141">
        <v>376</v>
      </c>
      <c r="L274" s="141">
        <v>138</v>
      </c>
    </row>
    <row r="275" spans="1:12" x14ac:dyDescent="0.25">
      <c r="A275" s="369" t="s">
        <v>135</v>
      </c>
      <c r="B275" s="370" t="s">
        <v>205</v>
      </c>
      <c r="C275" s="84" t="s">
        <v>88</v>
      </c>
      <c r="D275" s="141">
        <v>74182</v>
      </c>
      <c r="E275" s="141">
        <v>64196</v>
      </c>
      <c r="F275" s="141">
        <v>44059</v>
      </c>
      <c r="G275" s="141">
        <v>49767</v>
      </c>
      <c r="H275" s="141">
        <v>59089</v>
      </c>
      <c r="I275" s="141">
        <v>44331</v>
      </c>
      <c r="J275" s="141">
        <v>34764</v>
      </c>
      <c r="K275" s="141">
        <v>38416</v>
      </c>
      <c r="L275" s="141">
        <v>36971</v>
      </c>
    </row>
    <row r="276" spans="1:12" x14ac:dyDescent="0.25">
      <c r="A276" s="369" t="s">
        <v>135</v>
      </c>
      <c r="B276" s="370" t="s">
        <v>87</v>
      </c>
      <c r="C276" s="84" t="s">
        <v>214</v>
      </c>
      <c r="D276" s="141">
        <v>11928</v>
      </c>
      <c r="E276" s="141">
        <v>12468</v>
      </c>
      <c r="F276" s="141">
        <v>7753</v>
      </c>
      <c r="G276" s="141">
        <v>9458</v>
      </c>
      <c r="H276" s="141">
        <v>13512</v>
      </c>
      <c r="I276" s="141">
        <v>11515</v>
      </c>
      <c r="J276" s="141">
        <v>8733</v>
      </c>
      <c r="K276" s="141">
        <v>13944</v>
      </c>
      <c r="L276" s="141">
        <v>16947</v>
      </c>
    </row>
    <row r="277" spans="1:12" x14ac:dyDescent="0.25">
      <c r="A277" s="369" t="s">
        <v>135</v>
      </c>
      <c r="B277" s="370" t="s">
        <v>87</v>
      </c>
      <c r="C277" s="84" t="s">
        <v>215</v>
      </c>
      <c r="D277" s="141">
        <v>45</v>
      </c>
      <c r="E277" s="141">
        <v>37</v>
      </c>
      <c r="F277" s="141">
        <v>48</v>
      </c>
      <c r="G277" s="141">
        <v>73</v>
      </c>
      <c r="H277" s="141">
        <v>93</v>
      </c>
      <c r="I277" s="141">
        <v>110</v>
      </c>
      <c r="J277" s="141">
        <v>159</v>
      </c>
      <c r="K277" s="141">
        <v>166</v>
      </c>
      <c r="L277" s="141">
        <v>144</v>
      </c>
    </row>
    <row r="278" spans="1:12" x14ac:dyDescent="0.25">
      <c r="A278" s="369" t="s">
        <v>135</v>
      </c>
      <c r="B278" s="370" t="s">
        <v>87</v>
      </c>
      <c r="C278" s="84" t="s">
        <v>213</v>
      </c>
      <c r="D278" s="141">
        <v>39</v>
      </c>
      <c r="E278" s="141">
        <v>42</v>
      </c>
      <c r="F278" s="141">
        <v>53</v>
      </c>
      <c r="G278" s="141">
        <v>48</v>
      </c>
      <c r="H278" s="141">
        <v>76</v>
      </c>
      <c r="I278" s="141">
        <v>88</v>
      </c>
      <c r="J278" s="141">
        <v>65</v>
      </c>
      <c r="K278" s="141">
        <v>97</v>
      </c>
      <c r="L278" s="141">
        <v>83</v>
      </c>
    </row>
    <row r="279" spans="1:12" x14ac:dyDescent="0.25">
      <c r="A279" s="369" t="s">
        <v>135</v>
      </c>
      <c r="B279" s="370" t="s">
        <v>87</v>
      </c>
      <c r="C279" s="84" t="s">
        <v>216</v>
      </c>
      <c r="D279" s="141">
        <v>213</v>
      </c>
      <c r="E279" s="141">
        <v>106</v>
      </c>
      <c r="F279" s="141">
        <v>129</v>
      </c>
      <c r="G279" s="141">
        <v>131</v>
      </c>
      <c r="H279" s="141">
        <v>156</v>
      </c>
      <c r="I279" s="141">
        <v>157</v>
      </c>
      <c r="J279" s="141">
        <v>521</v>
      </c>
      <c r="K279" s="141">
        <v>161</v>
      </c>
      <c r="L279" s="141">
        <v>144</v>
      </c>
    </row>
    <row r="280" spans="1:12" x14ac:dyDescent="0.25">
      <c r="A280" s="369" t="s">
        <v>135</v>
      </c>
      <c r="B280" s="370" t="s">
        <v>87</v>
      </c>
      <c r="C280" s="84" t="s">
        <v>217</v>
      </c>
      <c r="D280" s="141">
        <v>33</v>
      </c>
      <c r="E280" s="141">
        <v>28</v>
      </c>
      <c r="F280" s="141">
        <v>33</v>
      </c>
      <c r="G280" s="141">
        <v>47</v>
      </c>
      <c r="H280" s="141">
        <v>59</v>
      </c>
      <c r="I280" s="141">
        <v>81</v>
      </c>
      <c r="J280" s="141">
        <v>106</v>
      </c>
      <c r="K280" s="141">
        <v>50</v>
      </c>
      <c r="L280" s="141">
        <v>24</v>
      </c>
    </row>
    <row r="281" spans="1:12" x14ac:dyDescent="0.25">
      <c r="A281" s="369" t="s">
        <v>135</v>
      </c>
      <c r="B281" s="370" t="s">
        <v>87</v>
      </c>
      <c r="C281" s="84" t="s">
        <v>218</v>
      </c>
      <c r="D281" s="141">
        <v>49</v>
      </c>
      <c r="E281" s="141">
        <v>101</v>
      </c>
      <c r="F281" s="141">
        <v>43</v>
      </c>
      <c r="G281" s="141">
        <v>134</v>
      </c>
      <c r="H281" s="141">
        <v>182</v>
      </c>
      <c r="I281" s="141">
        <v>209</v>
      </c>
      <c r="J281" s="141">
        <v>149</v>
      </c>
      <c r="K281" s="141">
        <v>83</v>
      </c>
      <c r="L281" s="141">
        <v>40</v>
      </c>
    </row>
    <row r="282" spans="1:12" x14ac:dyDescent="0.25">
      <c r="A282" s="369" t="s">
        <v>135</v>
      </c>
      <c r="B282" s="370" t="s">
        <v>87</v>
      </c>
      <c r="C282" s="84" t="s">
        <v>88</v>
      </c>
      <c r="D282" s="141">
        <v>12307</v>
      </c>
      <c r="E282" s="141">
        <v>12782</v>
      </c>
      <c r="F282" s="141">
        <v>8059</v>
      </c>
      <c r="G282" s="141">
        <v>9891</v>
      </c>
      <c r="H282" s="141">
        <v>14078</v>
      </c>
      <c r="I282" s="141">
        <v>12160</v>
      </c>
      <c r="J282" s="141">
        <v>9733</v>
      </c>
      <c r="K282" s="141">
        <v>14501</v>
      </c>
      <c r="L282" s="141">
        <v>17382</v>
      </c>
    </row>
    <row r="283" spans="1:12" x14ac:dyDescent="0.25">
      <c r="A283" s="369" t="s">
        <v>136</v>
      </c>
      <c r="B283" s="370" t="s">
        <v>205</v>
      </c>
      <c r="C283" s="84" t="s">
        <v>214</v>
      </c>
      <c r="D283" s="141">
        <v>52592</v>
      </c>
      <c r="E283" s="141">
        <v>49147</v>
      </c>
      <c r="F283" s="141">
        <v>37477</v>
      </c>
      <c r="G283" s="141">
        <v>40019</v>
      </c>
      <c r="H283" s="141">
        <v>47637</v>
      </c>
      <c r="I283" s="141">
        <v>37948</v>
      </c>
      <c r="J283" s="141">
        <v>32345</v>
      </c>
      <c r="K283" s="141">
        <v>36626</v>
      </c>
      <c r="L283" s="141">
        <v>40880</v>
      </c>
    </row>
    <row r="284" spans="1:12" x14ac:dyDescent="0.25">
      <c r="A284" s="369" t="s">
        <v>136</v>
      </c>
      <c r="B284" s="370" t="s">
        <v>205</v>
      </c>
      <c r="C284" s="84" t="s">
        <v>215</v>
      </c>
      <c r="D284" s="141">
        <v>1359</v>
      </c>
      <c r="E284" s="141">
        <v>1172</v>
      </c>
      <c r="F284" s="141">
        <v>1158</v>
      </c>
      <c r="G284" s="141">
        <v>1554</v>
      </c>
      <c r="H284" s="141">
        <v>2184</v>
      </c>
      <c r="I284" s="141">
        <v>1615</v>
      </c>
      <c r="J284" s="141">
        <v>1257</v>
      </c>
      <c r="K284" s="141">
        <v>1108</v>
      </c>
      <c r="L284" s="141">
        <v>973</v>
      </c>
    </row>
    <row r="285" spans="1:12" x14ac:dyDescent="0.25">
      <c r="A285" s="369" t="s">
        <v>136</v>
      </c>
      <c r="B285" s="370" t="s">
        <v>205</v>
      </c>
      <c r="C285" s="84" t="s">
        <v>213</v>
      </c>
      <c r="D285" s="141">
        <v>506</v>
      </c>
      <c r="E285" s="141">
        <v>372</v>
      </c>
      <c r="F285" s="141">
        <v>436</v>
      </c>
      <c r="G285" s="141">
        <v>600</v>
      </c>
      <c r="H285" s="141">
        <v>687</v>
      </c>
      <c r="I285" s="141">
        <v>569</v>
      </c>
      <c r="J285" s="141">
        <v>416</v>
      </c>
      <c r="K285" s="141">
        <v>486</v>
      </c>
      <c r="L285" s="141">
        <v>516</v>
      </c>
    </row>
    <row r="286" spans="1:12" x14ac:dyDescent="0.25">
      <c r="A286" s="369" t="s">
        <v>136</v>
      </c>
      <c r="B286" s="370" t="s">
        <v>205</v>
      </c>
      <c r="C286" s="84" t="s">
        <v>216</v>
      </c>
      <c r="D286" s="141">
        <v>2865</v>
      </c>
      <c r="E286" s="141">
        <v>1564</v>
      </c>
      <c r="F286" s="141">
        <v>1209</v>
      </c>
      <c r="G286" s="141">
        <v>1379</v>
      </c>
      <c r="H286" s="141">
        <v>1755</v>
      </c>
      <c r="I286" s="141">
        <v>1296</v>
      </c>
      <c r="J286" s="141">
        <v>2236</v>
      </c>
      <c r="K286" s="141">
        <v>1161</v>
      </c>
      <c r="L286" s="141">
        <v>1145</v>
      </c>
    </row>
    <row r="287" spans="1:12" x14ac:dyDescent="0.25">
      <c r="A287" s="369" t="s">
        <v>136</v>
      </c>
      <c r="B287" s="370" t="s">
        <v>205</v>
      </c>
      <c r="C287" s="84" t="s">
        <v>217</v>
      </c>
      <c r="D287" s="141">
        <v>176</v>
      </c>
      <c r="E287" s="141">
        <v>191</v>
      </c>
      <c r="F287" s="141">
        <v>212</v>
      </c>
      <c r="G287" s="141">
        <v>325</v>
      </c>
      <c r="H287" s="141">
        <v>266</v>
      </c>
      <c r="I287" s="141">
        <v>299</v>
      </c>
      <c r="J287" s="141">
        <v>309</v>
      </c>
      <c r="K287" s="141">
        <v>126</v>
      </c>
      <c r="L287" s="141">
        <v>96</v>
      </c>
    </row>
    <row r="288" spans="1:12" x14ac:dyDescent="0.25">
      <c r="A288" s="369" t="s">
        <v>136</v>
      </c>
      <c r="B288" s="370" t="s">
        <v>205</v>
      </c>
      <c r="C288" s="84" t="s">
        <v>218</v>
      </c>
      <c r="D288" s="141">
        <v>667</v>
      </c>
      <c r="E288" s="141">
        <v>932</v>
      </c>
      <c r="F288" s="141">
        <v>437</v>
      </c>
      <c r="G288" s="141">
        <v>858</v>
      </c>
      <c r="H288" s="141">
        <v>999</v>
      </c>
      <c r="I288" s="141">
        <v>1141</v>
      </c>
      <c r="J288" s="141">
        <v>559</v>
      </c>
      <c r="K288" s="141">
        <v>361</v>
      </c>
      <c r="L288" s="141">
        <v>148</v>
      </c>
    </row>
    <row r="289" spans="1:12" x14ac:dyDescent="0.25">
      <c r="A289" s="369" t="s">
        <v>136</v>
      </c>
      <c r="B289" s="370" t="s">
        <v>205</v>
      </c>
      <c r="C289" s="84" t="s">
        <v>88</v>
      </c>
      <c r="D289" s="141">
        <v>58165</v>
      </c>
      <c r="E289" s="141">
        <v>53378</v>
      </c>
      <c r="F289" s="141">
        <v>40929</v>
      </c>
      <c r="G289" s="141">
        <v>44735</v>
      </c>
      <c r="H289" s="141">
        <v>53528</v>
      </c>
      <c r="I289" s="141">
        <v>42868</v>
      </c>
      <c r="J289" s="141">
        <v>37122</v>
      </c>
      <c r="K289" s="141">
        <v>39868</v>
      </c>
      <c r="L289" s="141">
        <v>43758</v>
      </c>
    </row>
    <row r="290" spans="1:12" x14ac:dyDescent="0.25">
      <c r="A290" s="369" t="s">
        <v>136</v>
      </c>
      <c r="B290" s="370" t="s">
        <v>87</v>
      </c>
      <c r="C290" s="84" t="s">
        <v>214</v>
      </c>
      <c r="D290" s="141">
        <v>8720</v>
      </c>
      <c r="E290" s="141">
        <v>9187</v>
      </c>
      <c r="F290" s="141">
        <v>6317</v>
      </c>
      <c r="G290" s="141">
        <v>7843</v>
      </c>
      <c r="H290" s="141">
        <v>10092</v>
      </c>
      <c r="I290" s="141">
        <v>9052</v>
      </c>
      <c r="J290" s="141">
        <v>8838</v>
      </c>
      <c r="K290" s="141">
        <v>10724</v>
      </c>
      <c r="L290" s="141">
        <v>11497</v>
      </c>
    </row>
    <row r="291" spans="1:12" x14ac:dyDescent="0.25">
      <c r="A291" s="369" t="s">
        <v>136</v>
      </c>
      <c r="B291" s="370" t="s">
        <v>87</v>
      </c>
      <c r="C291" s="84" t="s">
        <v>215</v>
      </c>
      <c r="D291" s="141">
        <v>63</v>
      </c>
      <c r="E291" s="141">
        <v>66</v>
      </c>
      <c r="F291" s="141">
        <v>55</v>
      </c>
      <c r="G291" s="141">
        <v>88</v>
      </c>
      <c r="H291" s="141">
        <v>152</v>
      </c>
      <c r="I291" s="141">
        <v>148</v>
      </c>
      <c r="J291" s="141">
        <v>155</v>
      </c>
      <c r="K291" s="141">
        <v>196</v>
      </c>
      <c r="L291" s="141">
        <v>177</v>
      </c>
    </row>
    <row r="292" spans="1:12" x14ac:dyDescent="0.25">
      <c r="A292" s="369" t="s">
        <v>136</v>
      </c>
      <c r="B292" s="370" t="s">
        <v>87</v>
      </c>
      <c r="C292" s="84" t="s">
        <v>213</v>
      </c>
      <c r="D292" s="141">
        <v>82</v>
      </c>
      <c r="E292" s="141">
        <v>87</v>
      </c>
      <c r="F292" s="141">
        <v>69</v>
      </c>
      <c r="G292" s="141">
        <v>109</v>
      </c>
      <c r="H292" s="141">
        <v>157</v>
      </c>
      <c r="I292" s="141">
        <v>142</v>
      </c>
      <c r="J292" s="141">
        <v>102</v>
      </c>
      <c r="K292" s="141">
        <v>170</v>
      </c>
      <c r="L292" s="141">
        <v>179</v>
      </c>
    </row>
    <row r="293" spans="1:12" x14ac:dyDescent="0.25">
      <c r="A293" s="369" t="s">
        <v>136</v>
      </c>
      <c r="B293" s="370" t="s">
        <v>87</v>
      </c>
      <c r="C293" s="84" t="s">
        <v>216</v>
      </c>
      <c r="D293" s="141">
        <v>193</v>
      </c>
      <c r="E293" s="141">
        <v>93</v>
      </c>
      <c r="F293" s="141">
        <v>97</v>
      </c>
      <c r="G293" s="141">
        <v>105</v>
      </c>
      <c r="H293" s="141">
        <v>122</v>
      </c>
      <c r="I293" s="141">
        <v>122</v>
      </c>
      <c r="J293" s="141">
        <v>324</v>
      </c>
      <c r="K293" s="141">
        <v>136</v>
      </c>
      <c r="L293" s="141">
        <v>108</v>
      </c>
    </row>
    <row r="294" spans="1:12" x14ac:dyDescent="0.25">
      <c r="A294" s="369" t="s">
        <v>136</v>
      </c>
      <c r="B294" s="370" t="s">
        <v>87</v>
      </c>
      <c r="C294" s="84" t="s">
        <v>217</v>
      </c>
      <c r="D294" s="141">
        <v>43</v>
      </c>
      <c r="E294" s="141">
        <v>26</v>
      </c>
      <c r="F294" s="141">
        <v>26</v>
      </c>
      <c r="G294" s="141">
        <v>47</v>
      </c>
      <c r="H294" s="141">
        <v>54</v>
      </c>
      <c r="I294" s="141">
        <v>61</v>
      </c>
      <c r="J294" s="141">
        <v>75</v>
      </c>
      <c r="K294" s="141">
        <v>47</v>
      </c>
      <c r="L294" s="141">
        <v>21</v>
      </c>
    </row>
    <row r="295" spans="1:12" x14ac:dyDescent="0.25">
      <c r="A295" s="369" t="s">
        <v>136</v>
      </c>
      <c r="B295" s="370" t="s">
        <v>87</v>
      </c>
      <c r="C295" s="84" t="s">
        <v>218</v>
      </c>
      <c r="D295" s="141">
        <v>46</v>
      </c>
      <c r="E295" s="141">
        <v>118</v>
      </c>
      <c r="F295" s="141">
        <v>63</v>
      </c>
      <c r="G295" s="141">
        <v>98</v>
      </c>
      <c r="H295" s="141">
        <v>132</v>
      </c>
      <c r="I295" s="141">
        <v>152</v>
      </c>
      <c r="J295" s="141">
        <v>105</v>
      </c>
      <c r="K295" s="141">
        <v>57</v>
      </c>
      <c r="L295" s="141">
        <v>12</v>
      </c>
    </row>
    <row r="296" spans="1:12" x14ac:dyDescent="0.25">
      <c r="A296" s="369" t="s">
        <v>136</v>
      </c>
      <c r="B296" s="370" t="s">
        <v>87</v>
      </c>
      <c r="C296" s="84" t="s">
        <v>88</v>
      </c>
      <c r="D296" s="141">
        <v>9147</v>
      </c>
      <c r="E296" s="141">
        <v>9577</v>
      </c>
      <c r="F296" s="141">
        <v>6627</v>
      </c>
      <c r="G296" s="141">
        <v>8290</v>
      </c>
      <c r="H296" s="141">
        <v>10709</v>
      </c>
      <c r="I296" s="141">
        <v>9677</v>
      </c>
      <c r="J296" s="141">
        <v>9599</v>
      </c>
      <c r="K296" s="141">
        <v>11330</v>
      </c>
      <c r="L296" s="141">
        <v>11994</v>
      </c>
    </row>
    <row r="297" spans="1:12" x14ac:dyDescent="0.25">
      <c r="A297" s="369" t="s">
        <v>137</v>
      </c>
      <c r="B297" s="370" t="s">
        <v>205</v>
      </c>
      <c r="C297" s="84" t="s">
        <v>214</v>
      </c>
      <c r="D297" s="141">
        <v>35926</v>
      </c>
      <c r="E297" s="141">
        <v>36230</v>
      </c>
      <c r="F297" s="141">
        <v>28956</v>
      </c>
      <c r="G297" s="141">
        <v>30797</v>
      </c>
      <c r="H297" s="141">
        <v>36705</v>
      </c>
      <c r="I297" s="141">
        <v>28977</v>
      </c>
      <c r="J297" s="141">
        <v>25280</v>
      </c>
      <c r="K297" s="141">
        <v>29378</v>
      </c>
      <c r="L297" s="141">
        <v>33991</v>
      </c>
    </row>
    <row r="298" spans="1:12" x14ac:dyDescent="0.25">
      <c r="A298" s="369" t="s">
        <v>137</v>
      </c>
      <c r="B298" s="370" t="s">
        <v>205</v>
      </c>
      <c r="C298" s="84" t="s">
        <v>215</v>
      </c>
      <c r="D298" s="141">
        <v>2544</v>
      </c>
      <c r="E298" s="141">
        <v>2237</v>
      </c>
      <c r="F298" s="141">
        <v>2309</v>
      </c>
      <c r="G298" s="141">
        <v>3263</v>
      </c>
      <c r="H298" s="141">
        <v>4173</v>
      </c>
      <c r="I298" s="141">
        <v>3085</v>
      </c>
      <c r="J298" s="141">
        <v>2264</v>
      </c>
      <c r="K298" s="141">
        <v>2239</v>
      </c>
      <c r="L298" s="141">
        <v>1885</v>
      </c>
    </row>
    <row r="299" spans="1:12" x14ac:dyDescent="0.25">
      <c r="A299" s="369" t="s">
        <v>137</v>
      </c>
      <c r="B299" s="370" t="s">
        <v>205</v>
      </c>
      <c r="C299" s="84" t="s">
        <v>213</v>
      </c>
      <c r="D299" s="141">
        <v>935</v>
      </c>
      <c r="E299" s="141">
        <v>790</v>
      </c>
      <c r="F299" s="141">
        <v>665</v>
      </c>
      <c r="G299" s="141">
        <v>904</v>
      </c>
      <c r="H299" s="141">
        <v>1173</v>
      </c>
      <c r="I299" s="141">
        <v>940</v>
      </c>
      <c r="J299" s="141">
        <v>624</v>
      </c>
      <c r="K299" s="141">
        <v>688</v>
      </c>
      <c r="L299" s="141">
        <v>682</v>
      </c>
    </row>
    <row r="300" spans="1:12" x14ac:dyDescent="0.25">
      <c r="A300" s="369" t="s">
        <v>137</v>
      </c>
      <c r="B300" s="370" t="s">
        <v>205</v>
      </c>
      <c r="C300" s="84" t="s">
        <v>216</v>
      </c>
      <c r="D300" s="141">
        <v>2605</v>
      </c>
      <c r="E300" s="141">
        <v>1493</v>
      </c>
      <c r="F300" s="141">
        <v>1163</v>
      </c>
      <c r="G300" s="141">
        <v>1306</v>
      </c>
      <c r="H300" s="141">
        <v>1647</v>
      </c>
      <c r="I300" s="141">
        <v>1202</v>
      </c>
      <c r="J300" s="141">
        <v>1327</v>
      </c>
      <c r="K300" s="141">
        <v>987</v>
      </c>
      <c r="L300" s="141">
        <v>913</v>
      </c>
    </row>
    <row r="301" spans="1:12" x14ac:dyDescent="0.25">
      <c r="A301" s="369" t="s">
        <v>137</v>
      </c>
      <c r="B301" s="370" t="s">
        <v>205</v>
      </c>
      <c r="C301" s="84" t="s">
        <v>217</v>
      </c>
      <c r="D301" s="141">
        <v>122</v>
      </c>
      <c r="E301" s="141">
        <v>193</v>
      </c>
      <c r="F301" s="141">
        <v>208</v>
      </c>
      <c r="G301" s="141">
        <v>322</v>
      </c>
      <c r="H301" s="141">
        <v>194</v>
      </c>
      <c r="I301" s="141">
        <v>295</v>
      </c>
      <c r="J301" s="141">
        <v>207</v>
      </c>
      <c r="K301" s="141">
        <v>106</v>
      </c>
      <c r="L301" s="141">
        <v>71</v>
      </c>
    </row>
    <row r="302" spans="1:12" x14ac:dyDescent="0.25">
      <c r="A302" s="369" t="s">
        <v>137</v>
      </c>
      <c r="B302" s="370" t="s">
        <v>205</v>
      </c>
      <c r="C302" s="84" t="s">
        <v>218</v>
      </c>
      <c r="D302" s="141">
        <v>685</v>
      </c>
      <c r="E302" s="141">
        <v>926</v>
      </c>
      <c r="F302" s="141">
        <v>444</v>
      </c>
      <c r="G302" s="141">
        <v>806</v>
      </c>
      <c r="H302" s="141">
        <v>920</v>
      </c>
      <c r="I302" s="141">
        <v>1070</v>
      </c>
      <c r="J302" s="141">
        <v>440</v>
      </c>
      <c r="K302" s="141">
        <v>336</v>
      </c>
      <c r="L302" s="141">
        <v>173</v>
      </c>
    </row>
    <row r="303" spans="1:12" x14ac:dyDescent="0.25">
      <c r="A303" s="369" t="s">
        <v>137</v>
      </c>
      <c r="B303" s="370" t="s">
        <v>205</v>
      </c>
      <c r="C303" s="84" t="s">
        <v>88</v>
      </c>
      <c r="D303" s="141">
        <v>42817</v>
      </c>
      <c r="E303" s="141">
        <v>41869</v>
      </c>
      <c r="F303" s="141">
        <v>33745</v>
      </c>
      <c r="G303" s="141">
        <v>37398</v>
      </c>
      <c r="H303" s="141">
        <v>44812</v>
      </c>
      <c r="I303" s="141">
        <v>35569</v>
      </c>
      <c r="J303" s="141">
        <v>30142</v>
      </c>
      <c r="K303" s="141">
        <v>33734</v>
      </c>
      <c r="L303" s="141">
        <v>37715</v>
      </c>
    </row>
    <row r="304" spans="1:12" x14ac:dyDescent="0.25">
      <c r="A304" s="369" t="s">
        <v>137</v>
      </c>
      <c r="B304" s="370" t="s">
        <v>87</v>
      </c>
      <c r="C304" s="84" t="s">
        <v>214</v>
      </c>
      <c r="D304" s="141">
        <v>7831</v>
      </c>
      <c r="E304" s="141">
        <v>8433</v>
      </c>
      <c r="F304" s="141">
        <v>6310</v>
      </c>
      <c r="G304" s="141">
        <v>7284</v>
      </c>
      <c r="H304" s="141">
        <v>9403</v>
      </c>
      <c r="I304" s="141">
        <v>8289</v>
      </c>
      <c r="J304" s="141">
        <v>8057</v>
      </c>
      <c r="K304" s="141">
        <v>8854</v>
      </c>
      <c r="L304" s="141">
        <v>9778</v>
      </c>
    </row>
    <row r="305" spans="1:12" x14ac:dyDescent="0.25">
      <c r="A305" s="369" t="s">
        <v>137</v>
      </c>
      <c r="B305" s="370" t="s">
        <v>87</v>
      </c>
      <c r="C305" s="84" t="s">
        <v>215</v>
      </c>
      <c r="D305" s="141">
        <v>102</v>
      </c>
      <c r="E305" s="141">
        <v>123</v>
      </c>
      <c r="F305" s="141">
        <v>134</v>
      </c>
      <c r="G305" s="141">
        <v>162</v>
      </c>
      <c r="H305" s="141">
        <v>281</v>
      </c>
      <c r="I305" s="141">
        <v>263</v>
      </c>
      <c r="J305" s="141">
        <v>277</v>
      </c>
      <c r="K305" s="141">
        <v>368</v>
      </c>
      <c r="L305" s="141">
        <v>476</v>
      </c>
    </row>
    <row r="306" spans="1:12" x14ac:dyDescent="0.25">
      <c r="A306" s="369" t="s">
        <v>137</v>
      </c>
      <c r="B306" s="370" t="s">
        <v>87</v>
      </c>
      <c r="C306" s="84" t="s">
        <v>213</v>
      </c>
      <c r="D306" s="141">
        <v>194</v>
      </c>
      <c r="E306" s="141">
        <v>167</v>
      </c>
      <c r="F306" s="141">
        <v>110</v>
      </c>
      <c r="G306" s="141">
        <v>227</v>
      </c>
      <c r="H306" s="141">
        <v>314</v>
      </c>
      <c r="I306" s="141">
        <v>307</v>
      </c>
      <c r="J306" s="141">
        <v>214</v>
      </c>
      <c r="K306" s="141">
        <v>301</v>
      </c>
      <c r="L306" s="141">
        <v>376</v>
      </c>
    </row>
    <row r="307" spans="1:12" x14ac:dyDescent="0.25">
      <c r="A307" s="369" t="s">
        <v>137</v>
      </c>
      <c r="B307" s="370" t="s">
        <v>87</v>
      </c>
      <c r="C307" s="84" t="s">
        <v>216</v>
      </c>
      <c r="D307" s="141">
        <v>180</v>
      </c>
      <c r="E307" s="141">
        <v>138</v>
      </c>
      <c r="F307" s="141">
        <v>84</v>
      </c>
      <c r="G307" s="141">
        <v>152</v>
      </c>
      <c r="H307" s="141">
        <v>142</v>
      </c>
      <c r="I307" s="141">
        <v>138</v>
      </c>
      <c r="J307" s="141">
        <v>208</v>
      </c>
      <c r="K307" s="141">
        <v>119</v>
      </c>
      <c r="L307" s="141">
        <v>113</v>
      </c>
    </row>
    <row r="308" spans="1:12" x14ac:dyDescent="0.25">
      <c r="A308" s="369" t="s">
        <v>137</v>
      </c>
      <c r="B308" s="370" t="s">
        <v>87</v>
      </c>
      <c r="C308" s="84" t="s">
        <v>217</v>
      </c>
      <c r="D308" s="141">
        <v>42</v>
      </c>
      <c r="E308" s="141">
        <v>45</v>
      </c>
      <c r="F308" s="141">
        <v>31</v>
      </c>
      <c r="G308" s="141">
        <v>43</v>
      </c>
      <c r="H308" s="141">
        <v>27</v>
      </c>
      <c r="I308" s="141">
        <v>57</v>
      </c>
      <c r="J308" s="141">
        <v>86</v>
      </c>
      <c r="K308" s="141">
        <v>43</v>
      </c>
      <c r="L308" s="141">
        <v>16</v>
      </c>
    </row>
    <row r="309" spans="1:12" x14ac:dyDescent="0.25">
      <c r="A309" s="369" t="s">
        <v>137</v>
      </c>
      <c r="B309" s="370" t="s">
        <v>87</v>
      </c>
      <c r="C309" s="84" t="s">
        <v>218</v>
      </c>
      <c r="D309" s="141">
        <v>66</v>
      </c>
      <c r="E309" s="141">
        <v>122</v>
      </c>
      <c r="F309" s="141">
        <v>57</v>
      </c>
      <c r="G309" s="141">
        <v>109</v>
      </c>
      <c r="H309" s="141">
        <v>125</v>
      </c>
      <c r="I309" s="141">
        <v>185</v>
      </c>
      <c r="J309" s="141">
        <v>71</v>
      </c>
      <c r="K309" s="141">
        <v>46</v>
      </c>
      <c r="L309" s="141">
        <v>13</v>
      </c>
    </row>
    <row r="310" spans="1:12" x14ac:dyDescent="0.25">
      <c r="A310" s="369" t="s">
        <v>137</v>
      </c>
      <c r="B310" s="370" t="s">
        <v>87</v>
      </c>
      <c r="C310" s="84" t="s">
        <v>88</v>
      </c>
      <c r="D310" s="141">
        <v>8415</v>
      </c>
      <c r="E310" s="141">
        <v>9028</v>
      </c>
      <c r="F310" s="141">
        <v>6726</v>
      </c>
      <c r="G310" s="141">
        <v>7977</v>
      </c>
      <c r="H310" s="141">
        <v>10292</v>
      </c>
      <c r="I310" s="141">
        <v>9239</v>
      </c>
      <c r="J310" s="141">
        <v>8913</v>
      </c>
      <c r="K310" s="141">
        <v>9731</v>
      </c>
      <c r="L310" s="141">
        <v>10772</v>
      </c>
    </row>
    <row r="311" spans="1:12" x14ac:dyDescent="0.25">
      <c r="A311" s="369" t="s">
        <v>138</v>
      </c>
      <c r="B311" s="370" t="s">
        <v>205</v>
      </c>
      <c r="C311" s="84" t="s">
        <v>214</v>
      </c>
      <c r="D311" s="141">
        <v>23599</v>
      </c>
      <c r="E311" s="141">
        <v>22280</v>
      </c>
      <c r="F311" s="141">
        <v>21416</v>
      </c>
      <c r="G311" s="141">
        <v>21041</v>
      </c>
      <c r="H311" s="141">
        <v>23839</v>
      </c>
      <c r="I311" s="141">
        <v>19546</v>
      </c>
      <c r="J311" s="141">
        <v>18172</v>
      </c>
      <c r="K311" s="141">
        <v>20128</v>
      </c>
      <c r="L311" s="141">
        <v>22866</v>
      </c>
    </row>
    <row r="312" spans="1:12" x14ac:dyDescent="0.25">
      <c r="A312" s="369" t="s">
        <v>138</v>
      </c>
      <c r="B312" s="370" t="s">
        <v>205</v>
      </c>
      <c r="C312" s="84" t="s">
        <v>215</v>
      </c>
      <c r="D312" s="141">
        <v>4837</v>
      </c>
      <c r="E312" s="141">
        <v>3990</v>
      </c>
      <c r="F312" s="141">
        <v>5155</v>
      </c>
      <c r="G312" s="141">
        <v>5656</v>
      </c>
      <c r="H312" s="141">
        <v>7333</v>
      </c>
      <c r="I312" s="141">
        <v>5402</v>
      </c>
      <c r="J312" s="141">
        <v>5128</v>
      </c>
      <c r="K312" s="141">
        <v>4385</v>
      </c>
      <c r="L312" s="141">
        <v>4000</v>
      </c>
    </row>
    <row r="313" spans="1:12" x14ac:dyDescent="0.25">
      <c r="A313" s="369" t="s">
        <v>138</v>
      </c>
      <c r="B313" s="370" t="s">
        <v>205</v>
      </c>
      <c r="C313" s="84" t="s">
        <v>213</v>
      </c>
      <c r="D313" s="141">
        <v>1368</v>
      </c>
      <c r="E313" s="141">
        <v>1019</v>
      </c>
      <c r="F313" s="141">
        <v>1176</v>
      </c>
      <c r="G313" s="141">
        <v>1278</v>
      </c>
      <c r="H313" s="141">
        <v>1305</v>
      </c>
      <c r="I313" s="141">
        <v>1001</v>
      </c>
      <c r="J313" s="141">
        <v>782</v>
      </c>
      <c r="K313" s="141">
        <v>673</v>
      </c>
      <c r="L313" s="141">
        <v>915</v>
      </c>
    </row>
    <row r="314" spans="1:12" x14ac:dyDescent="0.25">
      <c r="A314" s="369" t="s">
        <v>138</v>
      </c>
      <c r="B314" s="370" t="s">
        <v>205</v>
      </c>
      <c r="C314" s="84" t="s">
        <v>216</v>
      </c>
      <c r="D314" s="141">
        <v>2207</v>
      </c>
      <c r="E314" s="141">
        <v>1229</v>
      </c>
      <c r="F314" s="141">
        <v>1122</v>
      </c>
      <c r="G314" s="141">
        <v>1047</v>
      </c>
      <c r="H314" s="141">
        <v>1341</v>
      </c>
      <c r="I314" s="141">
        <v>954</v>
      </c>
      <c r="J314" s="141">
        <v>740</v>
      </c>
      <c r="K314" s="141">
        <v>745</v>
      </c>
      <c r="L314" s="141">
        <v>522</v>
      </c>
    </row>
    <row r="315" spans="1:12" x14ac:dyDescent="0.25">
      <c r="A315" s="369" t="s">
        <v>138</v>
      </c>
      <c r="B315" s="370" t="s">
        <v>205</v>
      </c>
      <c r="C315" s="84" t="s">
        <v>217</v>
      </c>
      <c r="D315" s="141">
        <v>153</v>
      </c>
      <c r="E315" s="141">
        <v>113</v>
      </c>
      <c r="F315" s="141">
        <v>170</v>
      </c>
      <c r="G315" s="141">
        <v>287</v>
      </c>
      <c r="H315" s="141">
        <v>153</v>
      </c>
      <c r="I315" s="141">
        <v>242</v>
      </c>
      <c r="J315" s="141">
        <v>195</v>
      </c>
      <c r="K315" s="141">
        <v>64</v>
      </c>
      <c r="L315" s="141">
        <v>45</v>
      </c>
    </row>
    <row r="316" spans="1:12" x14ac:dyDescent="0.25">
      <c r="A316" s="369" t="s">
        <v>138</v>
      </c>
      <c r="B316" s="370" t="s">
        <v>205</v>
      </c>
      <c r="C316" s="84" t="s">
        <v>218</v>
      </c>
      <c r="D316" s="141">
        <v>610</v>
      </c>
      <c r="E316" s="141">
        <v>758</v>
      </c>
      <c r="F316" s="141">
        <v>489</v>
      </c>
      <c r="G316" s="141">
        <v>650</v>
      </c>
      <c r="H316" s="141">
        <v>747</v>
      </c>
      <c r="I316" s="141">
        <v>843</v>
      </c>
      <c r="J316" s="141">
        <v>336</v>
      </c>
      <c r="K316" s="141">
        <v>260</v>
      </c>
      <c r="L316" s="141">
        <v>97</v>
      </c>
    </row>
    <row r="317" spans="1:12" x14ac:dyDescent="0.25">
      <c r="A317" s="369" t="s">
        <v>138</v>
      </c>
      <c r="B317" s="370" t="s">
        <v>205</v>
      </c>
      <c r="C317" s="84" t="s">
        <v>88</v>
      </c>
      <c r="D317" s="141">
        <v>32774</v>
      </c>
      <c r="E317" s="141">
        <v>29389</v>
      </c>
      <c r="F317" s="141">
        <v>29528</v>
      </c>
      <c r="G317" s="141">
        <v>29959</v>
      </c>
      <c r="H317" s="141">
        <v>34718</v>
      </c>
      <c r="I317" s="141">
        <v>27988</v>
      </c>
      <c r="J317" s="141">
        <v>25353</v>
      </c>
      <c r="K317" s="141">
        <v>26255</v>
      </c>
      <c r="L317" s="141">
        <v>28445</v>
      </c>
    </row>
    <row r="318" spans="1:12" x14ac:dyDescent="0.25">
      <c r="A318" s="369" t="s">
        <v>138</v>
      </c>
      <c r="B318" s="370" t="s">
        <v>87</v>
      </c>
      <c r="C318" s="84" t="s">
        <v>214</v>
      </c>
      <c r="D318" s="141">
        <v>5221</v>
      </c>
      <c r="E318" s="141">
        <v>5446</v>
      </c>
      <c r="F318" s="141">
        <v>5041</v>
      </c>
      <c r="G318" s="141">
        <v>5243</v>
      </c>
      <c r="H318" s="141">
        <v>6786</v>
      </c>
      <c r="I318" s="141">
        <v>6081</v>
      </c>
      <c r="J318" s="141">
        <v>5871</v>
      </c>
      <c r="K318" s="141">
        <v>5935</v>
      </c>
      <c r="L318" s="141">
        <v>6274</v>
      </c>
    </row>
    <row r="319" spans="1:12" x14ac:dyDescent="0.25">
      <c r="A319" s="369" t="s">
        <v>138</v>
      </c>
      <c r="B319" s="370" t="s">
        <v>87</v>
      </c>
      <c r="C319" s="84" t="s">
        <v>215</v>
      </c>
      <c r="D319" s="141">
        <v>217</v>
      </c>
      <c r="E319" s="141">
        <v>236</v>
      </c>
      <c r="F319" s="141">
        <v>339</v>
      </c>
      <c r="G319" s="141">
        <v>481</v>
      </c>
      <c r="H319" s="141">
        <v>734</v>
      </c>
      <c r="I319" s="141">
        <v>724</v>
      </c>
      <c r="J319" s="141">
        <v>738</v>
      </c>
      <c r="K319" s="141">
        <v>727</v>
      </c>
      <c r="L319" s="141">
        <v>765</v>
      </c>
    </row>
    <row r="320" spans="1:12" x14ac:dyDescent="0.25">
      <c r="A320" s="369" t="s">
        <v>138</v>
      </c>
      <c r="B320" s="370" t="s">
        <v>87</v>
      </c>
      <c r="C320" s="84" t="s">
        <v>213</v>
      </c>
      <c r="D320" s="141">
        <v>314</v>
      </c>
      <c r="E320" s="141">
        <v>265</v>
      </c>
      <c r="F320" s="141">
        <v>240</v>
      </c>
      <c r="G320" s="141">
        <v>374</v>
      </c>
      <c r="H320" s="141">
        <v>465</v>
      </c>
      <c r="I320" s="141">
        <v>406</v>
      </c>
      <c r="J320" s="141">
        <v>322</v>
      </c>
      <c r="K320" s="141">
        <v>327</v>
      </c>
      <c r="L320" s="141">
        <v>373</v>
      </c>
    </row>
    <row r="321" spans="1:12" x14ac:dyDescent="0.25">
      <c r="A321" s="369" t="s">
        <v>138</v>
      </c>
      <c r="B321" s="370" t="s">
        <v>87</v>
      </c>
      <c r="C321" s="84" t="s">
        <v>216</v>
      </c>
      <c r="D321" s="141">
        <v>211</v>
      </c>
      <c r="E321" s="141">
        <v>119</v>
      </c>
      <c r="F321" s="141">
        <v>98</v>
      </c>
      <c r="G321" s="141">
        <v>97</v>
      </c>
      <c r="H321" s="141">
        <v>132</v>
      </c>
      <c r="I321" s="141">
        <v>112</v>
      </c>
      <c r="J321" s="141">
        <v>121</v>
      </c>
      <c r="K321" s="141">
        <v>76</v>
      </c>
      <c r="L321" s="141">
        <v>56</v>
      </c>
    </row>
    <row r="322" spans="1:12" x14ac:dyDescent="0.25">
      <c r="A322" s="369" t="s">
        <v>138</v>
      </c>
      <c r="B322" s="370" t="s">
        <v>87</v>
      </c>
      <c r="C322" s="84" t="s">
        <v>217</v>
      </c>
      <c r="D322" s="141">
        <v>40</v>
      </c>
      <c r="E322" s="141">
        <v>31</v>
      </c>
      <c r="F322" s="141">
        <v>25</v>
      </c>
      <c r="G322" s="141">
        <v>50</v>
      </c>
      <c r="H322" s="141">
        <v>43</v>
      </c>
      <c r="I322" s="141">
        <v>70</v>
      </c>
      <c r="J322" s="141">
        <v>56</v>
      </c>
      <c r="K322" s="141">
        <v>33</v>
      </c>
      <c r="L322" s="141">
        <v>15</v>
      </c>
    </row>
    <row r="323" spans="1:12" x14ac:dyDescent="0.25">
      <c r="A323" s="369" t="s">
        <v>138</v>
      </c>
      <c r="B323" s="370" t="s">
        <v>87</v>
      </c>
      <c r="C323" s="84" t="s">
        <v>218</v>
      </c>
      <c r="D323" s="141">
        <v>63</v>
      </c>
      <c r="E323" s="141">
        <v>115</v>
      </c>
      <c r="F323" s="141">
        <v>64</v>
      </c>
      <c r="G323" s="141">
        <v>93</v>
      </c>
      <c r="H323" s="141">
        <v>115</v>
      </c>
      <c r="I323" s="141">
        <v>123</v>
      </c>
      <c r="J323" s="141">
        <v>48</v>
      </c>
      <c r="K323" s="141">
        <v>27</v>
      </c>
      <c r="L323" s="141">
        <v>11</v>
      </c>
    </row>
    <row r="324" spans="1:12" x14ac:dyDescent="0.25">
      <c r="A324" s="369" t="s">
        <v>138</v>
      </c>
      <c r="B324" s="370" t="s">
        <v>87</v>
      </c>
      <c r="C324" s="84" t="s">
        <v>88</v>
      </c>
      <c r="D324" s="141">
        <v>6066</v>
      </c>
      <c r="E324" s="141">
        <v>6212</v>
      </c>
      <c r="F324" s="141">
        <v>5807</v>
      </c>
      <c r="G324" s="141">
        <v>6338</v>
      </c>
      <c r="H324" s="141">
        <v>8275</v>
      </c>
      <c r="I324" s="141">
        <v>7516</v>
      </c>
      <c r="J324" s="141">
        <v>7156</v>
      </c>
      <c r="K324" s="141">
        <v>7125</v>
      </c>
      <c r="L324" s="141">
        <v>7494</v>
      </c>
    </row>
    <row r="325" spans="1:12" x14ac:dyDescent="0.25">
      <c r="A325" s="369" t="s">
        <v>139</v>
      </c>
      <c r="B325" s="370" t="s">
        <v>205</v>
      </c>
      <c r="C325" s="84" t="s">
        <v>214</v>
      </c>
      <c r="D325" s="141">
        <v>9397</v>
      </c>
      <c r="E325" s="141">
        <v>8340</v>
      </c>
      <c r="F325" s="141">
        <v>8623</v>
      </c>
      <c r="G325" s="141">
        <v>8175</v>
      </c>
      <c r="H325" s="141">
        <v>9101</v>
      </c>
      <c r="I325" s="141">
        <v>8029</v>
      </c>
      <c r="J325" s="141">
        <v>6651</v>
      </c>
      <c r="K325" s="141">
        <v>7525</v>
      </c>
      <c r="L325" s="141">
        <v>9763</v>
      </c>
    </row>
    <row r="326" spans="1:12" x14ac:dyDescent="0.25">
      <c r="A326" s="369" t="s">
        <v>139</v>
      </c>
      <c r="B326" s="370" t="s">
        <v>205</v>
      </c>
      <c r="C326" s="84" t="s">
        <v>215</v>
      </c>
      <c r="D326" s="141">
        <v>8535</v>
      </c>
      <c r="E326" s="141">
        <v>6214</v>
      </c>
      <c r="F326" s="141">
        <v>9816</v>
      </c>
      <c r="G326" s="141">
        <v>9954</v>
      </c>
      <c r="H326" s="141">
        <v>13785</v>
      </c>
      <c r="I326" s="141">
        <v>11558</v>
      </c>
      <c r="J326" s="141">
        <v>10560</v>
      </c>
      <c r="K326" s="141">
        <v>8890</v>
      </c>
      <c r="L326" s="141">
        <v>8962</v>
      </c>
    </row>
    <row r="327" spans="1:12" x14ac:dyDescent="0.25">
      <c r="A327" s="369" t="s">
        <v>139</v>
      </c>
      <c r="B327" s="370" t="s">
        <v>205</v>
      </c>
      <c r="C327" s="84" t="s">
        <v>213</v>
      </c>
      <c r="D327" s="141">
        <v>866</v>
      </c>
      <c r="E327" s="141">
        <v>669</v>
      </c>
      <c r="F327" s="141">
        <v>990</v>
      </c>
      <c r="G327" s="141">
        <v>816</v>
      </c>
      <c r="H327" s="141">
        <v>938</v>
      </c>
      <c r="I327" s="141">
        <v>813</v>
      </c>
      <c r="J327" s="141">
        <v>503</v>
      </c>
      <c r="K327" s="141">
        <v>473</v>
      </c>
      <c r="L327" s="141">
        <v>571</v>
      </c>
    </row>
    <row r="328" spans="1:12" x14ac:dyDescent="0.25">
      <c r="A328" s="369" t="s">
        <v>139</v>
      </c>
      <c r="B328" s="370" t="s">
        <v>205</v>
      </c>
      <c r="C328" s="84" t="s">
        <v>216</v>
      </c>
      <c r="D328" s="141">
        <v>1295</v>
      </c>
      <c r="E328" s="141">
        <v>795</v>
      </c>
      <c r="F328" s="141">
        <v>685</v>
      </c>
      <c r="G328" s="141">
        <v>649</v>
      </c>
      <c r="H328" s="141">
        <v>876</v>
      </c>
      <c r="I328" s="141">
        <v>598</v>
      </c>
      <c r="J328" s="141">
        <v>347</v>
      </c>
      <c r="K328" s="141">
        <v>258</v>
      </c>
      <c r="L328" s="141">
        <v>191</v>
      </c>
    </row>
    <row r="329" spans="1:12" x14ac:dyDescent="0.25">
      <c r="A329" s="369" t="s">
        <v>139</v>
      </c>
      <c r="B329" s="370" t="s">
        <v>205</v>
      </c>
      <c r="C329" s="84" t="s">
        <v>217</v>
      </c>
      <c r="D329" s="141">
        <v>94</v>
      </c>
      <c r="E329" s="141">
        <v>76</v>
      </c>
      <c r="F329" s="141">
        <v>128</v>
      </c>
      <c r="G329" s="141">
        <v>161</v>
      </c>
      <c r="H329" s="141">
        <v>164</v>
      </c>
      <c r="I329" s="141">
        <v>152</v>
      </c>
      <c r="J329" s="141">
        <v>135</v>
      </c>
      <c r="K329" s="141">
        <v>38</v>
      </c>
      <c r="L329" s="141">
        <v>27</v>
      </c>
    </row>
    <row r="330" spans="1:12" x14ac:dyDescent="0.25">
      <c r="A330" s="369" t="s">
        <v>139</v>
      </c>
      <c r="B330" s="370" t="s">
        <v>205</v>
      </c>
      <c r="C330" s="84" t="s">
        <v>218</v>
      </c>
      <c r="D330" s="141">
        <v>277</v>
      </c>
      <c r="E330" s="141">
        <v>385</v>
      </c>
      <c r="F330" s="141">
        <v>255</v>
      </c>
      <c r="G330" s="141">
        <v>363</v>
      </c>
      <c r="H330" s="141">
        <v>245</v>
      </c>
      <c r="I330" s="141">
        <v>360</v>
      </c>
      <c r="J330" s="141">
        <v>147</v>
      </c>
      <c r="K330" s="141">
        <v>79</v>
      </c>
      <c r="L330" s="141">
        <v>34</v>
      </c>
    </row>
    <row r="331" spans="1:12" x14ac:dyDescent="0.25">
      <c r="A331" s="369" t="s">
        <v>139</v>
      </c>
      <c r="B331" s="370" t="s">
        <v>205</v>
      </c>
      <c r="C331" s="84" t="s">
        <v>88</v>
      </c>
      <c r="D331" s="141">
        <v>20464</v>
      </c>
      <c r="E331" s="141">
        <v>16479</v>
      </c>
      <c r="F331" s="141">
        <v>20497</v>
      </c>
      <c r="G331" s="141">
        <v>20118</v>
      </c>
      <c r="H331" s="141">
        <v>25109</v>
      </c>
      <c r="I331" s="141">
        <v>21510</v>
      </c>
      <c r="J331" s="141">
        <v>18343</v>
      </c>
      <c r="K331" s="141">
        <v>17263</v>
      </c>
      <c r="L331" s="141">
        <v>19548</v>
      </c>
    </row>
    <row r="332" spans="1:12" x14ac:dyDescent="0.25">
      <c r="A332" s="369" t="s">
        <v>139</v>
      </c>
      <c r="B332" s="370" t="s">
        <v>87</v>
      </c>
      <c r="C332" s="84" t="s">
        <v>214</v>
      </c>
      <c r="D332" s="141">
        <v>2612</v>
      </c>
      <c r="E332" s="141">
        <v>2635</v>
      </c>
      <c r="F332" s="141">
        <v>2654</v>
      </c>
      <c r="G332" s="141">
        <v>2303</v>
      </c>
      <c r="H332" s="141">
        <v>3407</v>
      </c>
      <c r="I332" s="141">
        <v>2880</v>
      </c>
      <c r="J332" s="141">
        <v>2242</v>
      </c>
      <c r="K332" s="141">
        <v>2221</v>
      </c>
      <c r="L332" s="141">
        <v>2359</v>
      </c>
    </row>
    <row r="333" spans="1:12" x14ac:dyDescent="0.25">
      <c r="A333" s="369" t="s">
        <v>139</v>
      </c>
      <c r="B333" s="370" t="s">
        <v>87</v>
      </c>
      <c r="C333" s="84" t="s">
        <v>215</v>
      </c>
      <c r="D333" s="141">
        <v>812</v>
      </c>
      <c r="E333" s="141">
        <v>745</v>
      </c>
      <c r="F333" s="141">
        <v>1108</v>
      </c>
      <c r="G333" s="141">
        <v>1101</v>
      </c>
      <c r="H333" s="141">
        <v>2042</v>
      </c>
      <c r="I333" s="141">
        <v>1944</v>
      </c>
      <c r="J333" s="141">
        <v>1632</v>
      </c>
      <c r="K333" s="141">
        <v>1375</v>
      </c>
      <c r="L333" s="141">
        <v>1522</v>
      </c>
    </row>
    <row r="334" spans="1:12" x14ac:dyDescent="0.25">
      <c r="A334" s="369" t="s">
        <v>139</v>
      </c>
      <c r="B334" s="370" t="s">
        <v>87</v>
      </c>
      <c r="C334" s="84" t="s">
        <v>213</v>
      </c>
      <c r="D334" s="141">
        <v>270</v>
      </c>
      <c r="E334" s="141">
        <v>274</v>
      </c>
      <c r="F334" s="141">
        <v>259</v>
      </c>
      <c r="G334" s="141">
        <v>289</v>
      </c>
      <c r="H334" s="141">
        <v>402</v>
      </c>
      <c r="I334" s="141">
        <v>340</v>
      </c>
      <c r="J334" s="141">
        <v>226</v>
      </c>
      <c r="K334" s="141">
        <v>219</v>
      </c>
      <c r="L334" s="141">
        <v>246</v>
      </c>
    </row>
    <row r="335" spans="1:12" x14ac:dyDescent="0.25">
      <c r="A335" s="369" t="s">
        <v>139</v>
      </c>
      <c r="B335" s="370" t="s">
        <v>87</v>
      </c>
      <c r="C335" s="84" t="s">
        <v>216</v>
      </c>
      <c r="D335" s="141">
        <v>191</v>
      </c>
      <c r="E335" s="141">
        <v>129</v>
      </c>
      <c r="F335" s="141">
        <v>100</v>
      </c>
      <c r="G335" s="141">
        <v>93</v>
      </c>
      <c r="H335" s="141">
        <v>125</v>
      </c>
      <c r="I335" s="141">
        <v>93</v>
      </c>
      <c r="J335" s="141">
        <v>55</v>
      </c>
      <c r="K335" s="141">
        <v>43</v>
      </c>
      <c r="L335" s="141">
        <v>36</v>
      </c>
    </row>
    <row r="336" spans="1:12" x14ac:dyDescent="0.25">
      <c r="A336" s="369" t="s">
        <v>139</v>
      </c>
      <c r="B336" s="370" t="s">
        <v>87</v>
      </c>
      <c r="C336" s="84" t="s">
        <v>217</v>
      </c>
      <c r="D336" s="141">
        <v>41</v>
      </c>
      <c r="E336" s="141">
        <v>30</v>
      </c>
      <c r="F336" s="141">
        <v>30</v>
      </c>
      <c r="G336" s="141">
        <v>46</v>
      </c>
      <c r="H336" s="141">
        <v>59</v>
      </c>
      <c r="I336" s="141">
        <v>45</v>
      </c>
      <c r="J336" s="141">
        <v>41</v>
      </c>
      <c r="K336" s="141">
        <v>21</v>
      </c>
      <c r="L336" s="141">
        <v>16</v>
      </c>
    </row>
    <row r="337" spans="1:12" x14ac:dyDescent="0.25">
      <c r="A337" s="369" t="s">
        <v>139</v>
      </c>
      <c r="B337" s="370" t="s">
        <v>87</v>
      </c>
      <c r="C337" s="84" t="s">
        <v>218</v>
      </c>
      <c r="D337" s="141">
        <v>31</v>
      </c>
      <c r="E337" s="141">
        <v>59</v>
      </c>
      <c r="F337" s="141">
        <v>32</v>
      </c>
      <c r="G337" s="141">
        <v>43</v>
      </c>
      <c r="H337" s="141">
        <v>68</v>
      </c>
      <c r="I337" s="141">
        <v>71</v>
      </c>
      <c r="J337" s="141">
        <v>18</v>
      </c>
      <c r="K337" s="141">
        <v>9</v>
      </c>
      <c r="L337" s="141">
        <v>2</v>
      </c>
    </row>
    <row r="338" spans="1:12" x14ac:dyDescent="0.25">
      <c r="A338" s="369" t="s">
        <v>139</v>
      </c>
      <c r="B338" s="370" t="s">
        <v>87</v>
      </c>
      <c r="C338" s="84" t="s">
        <v>88</v>
      </c>
      <c r="D338" s="141">
        <v>3957</v>
      </c>
      <c r="E338" s="141">
        <v>3872</v>
      </c>
      <c r="F338" s="141">
        <v>4183</v>
      </c>
      <c r="G338" s="141">
        <v>3875</v>
      </c>
      <c r="H338" s="141">
        <v>6103</v>
      </c>
      <c r="I338" s="141">
        <v>5373</v>
      </c>
      <c r="J338" s="141">
        <v>4214</v>
      </c>
      <c r="K338" s="141">
        <v>3888</v>
      </c>
      <c r="L338" s="141">
        <v>4181</v>
      </c>
    </row>
    <row r="339" spans="1:12" x14ac:dyDescent="0.25">
      <c r="A339" s="369" t="s">
        <v>88</v>
      </c>
      <c r="B339" s="370" t="s">
        <v>205</v>
      </c>
      <c r="C339" s="84" t="s">
        <v>214</v>
      </c>
      <c r="D339" s="199">
        <v>191344</v>
      </c>
      <c r="E339" s="199">
        <v>176926</v>
      </c>
      <c r="F339" s="199">
        <v>138356</v>
      </c>
      <c r="G339" s="199">
        <v>146439</v>
      </c>
      <c r="H339" s="199">
        <v>172333</v>
      </c>
      <c r="I339" s="199">
        <v>135148</v>
      </c>
      <c r="J339" s="199">
        <v>112549</v>
      </c>
      <c r="K339" s="199">
        <v>129610</v>
      </c>
      <c r="L339" s="199">
        <v>142745</v>
      </c>
    </row>
    <row r="340" spans="1:12" x14ac:dyDescent="0.25">
      <c r="A340" s="369" t="s">
        <v>139</v>
      </c>
      <c r="B340" s="370" t="s">
        <v>205</v>
      </c>
      <c r="C340" s="84" t="s">
        <v>215</v>
      </c>
      <c r="D340" s="199">
        <v>17876</v>
      </c>
      <c r="E340" s="199">
        <v>14059</v>
      </c>
      <c r="F340" s="199">
        <v>18923</v>
      </c>
      <c r="G340" s="199">
        <v>21204</v>
      </c>
      <c r="H340" s="199">
        <v>28491</v>
      </c>
      <c r="I340" s="199">
        <v>22474</v>
      </c>
      <c r="J340" s="199">
        <v>20162</v>
      </c>
      <c r="K340" s="199">
        <v>17199</v>
      </c>
      <c r="L340" s="199">
        <v>16219</v>
      </c>
    </row>
    <row r="341" spans="1:12" x14ac:dyDescent="0.25">
      <c r="A341" s="369" t="s">
        <v>139</v>
      </c>
      <c r="B341" s="370" t="s">
        <v>205</v>
      </c>
      <c r="C341" s="84" t="s">
        <v>213</v>
      </c>
      <c r="D341" s="199">
        <v>3894</v>
      </c>
      <c r="E341" s="199">
        <v>3041</v>
      </c>
      <c r="F341" s="199">
        <v>3428</v>
      </c>
      <c r="G341" s="199">
        <v>3841</v>
      </c>
      <c r="H341" s="199">
        <v>4365</v>
      </c>
      <c r="I341" s="199">
        <v>3616</v>
      </c>
      <c r="J341" s="199">
        <v>2571</v>
      </c>
      <c r="K341" s="199">
        <v>2490</v>
      </c>
      <c r="L341" s="199">
        <v>2832</v>
      </c>
    </row>
    <row r="342" spans="1:12" x14ac:dyDescent="0.25">
      <c r="A342" s="369" t="s">
        <v>139</v>
      </c>
      <c r="B342" s="370" t="s">
        <v>205</v>
      </c>
      <c r="C342" s="84" t="s">
        <v>216</v>
      </c>
      <c r="D342" s="199">
        <v>11783</v>
      </c>
      <c r="E342" s="199">
        <v>6638</v>
      </c>
      <c r="F342" s="199">
        <v>5210</v>
      </c>
      <c r="G342" s="199">
        <v>5686</v>
      </c>
      <c r="H342" s="199">
        <v>7234</v>
      </c>
      <c r="I342" s="199">
        <v>5255</v>
      </c>
      <c r="J342" s="199">
        <v>7191</v>
      </c>
      <c r="K342" s="199">
        <v>4356</v>
      </c>
      <c r="L342" s="199">
        <v>3739</v>
      </c>
    </row>
    <row r="343" spans="1:12" x14ac:dyDescent="0.25">
      <c r="A343" s="369" t="s">
        <v>139</v>
      </c>
      <c r="B343" s="370" t="s">
        <v>205</v>
      </c>
      <c r="C343" s="84" t="s">
        <v>217</v>
      </c>
      <c r="D343" s="199">
        <v>730</v>
      </c>
      <c r="E343" s="199">
        <v>815</v>
      </c>
      <c r="F343" s="199">
        <v>892</v>
      </c>
      <c r="G343" s="199">
        <v>1354</v>
      </c>
      <c r="H343" s="199">
        <v>1029</v>
      </c>
      <c r="I343" s="199">
        <v>1324</v>
      </c>
      <c r="J343" s="199">
        <v>1240</v>
      </c>
      <c r="K343" s="199">
        <v>469</v>
      </c>
      <c r="L343" s="199">
        <v>312</v>
      </c>
    </row>
    <row r="344" spans="1:12" x14ac:dyDescent="0.25">
      <c r="A344" s="369" t="s">
        <v>139</v>
      </c>
      <c r="B344" s="370" t="s">
        <v>205</v>
      </c>
      <c r="C344" s="84" t="s">
        <v>218</v>
      </c>
      <c r="D344" s="199">
        <v>2775</v>
      </c>
      <c r="E344" s="199">
        <v>3832</v>
      </c>
      <c r="F344" s="199">
        <v>1949</v>
      </c>
      <c r="G344" s="199">
        <v>3453</v>
      </c>
      <c r="H344" s="199">
        <v>3804</v>
      </c>
      <c r="I344" s="199">
        <v>4449</v>
      </c>
      <c r="J344" s="199">
        <v>2011</v>
      </c>
      <c r="K344" s="199">
        <v>1412</v>
      </c>
      <c r="L344" s="199">
        <v>590</v>
      </c>
    </row>
    <row r="345" spans="1:12" x14ac:dyDescent="0.25">
      <c r="A345" s="369" t="s">
        <v>139</v>
      </c>
      <c r="B345" s="370" t="s">
        <v>205</v>
      </c>
      <c r="C345" s="84" t="s">
        <v>88</v>
      </c>
      <c r="D345" s="199">
        <v>228402</v>
      </c>
      <c r="E345" s="199">
        <v>205311</v>
      </c>
      <c r="F345" s="199">
        <v>168758</v>
      </c>
      <c r="G345" s="199">
        <v>181977</v>
      </c>
      <c r="H345" s="199">
        <v>217256</v>
      </c>
      <c r="I345" s="199">
        <v>172266</v>
      </c>
      <c r="J345" s="199">
        <v>145724</v>
      </c>
      <c r="K345" s="199">
        <v>155536</v>
      </c>
      <c r="L345" s="199">
        <v>166437</v>
      </c>
    </row>
    <row r="346" spans="1:12" x14ac:dyDescent="0.25">
      <c r="A346" s="369" t="s">
        <v>139</v>
      </c>
      <c r="B346" s="370" t="s">
        <v>87</v>
      </c>
      <c r="C346" s="84" t="s">
        <v>214</v>
      </c>
      <c r="D346" s="199">
        <v>36312</v>
      </c>
      <c r="E346" s="199">
        <v>38169</v>
      </c>
      <c r="F346" s="199">
        <v>28075</v>
      </c>
      <c r="G346" s="199">
        <v>32131</v>
      </c>
      <c r="H346" s="199">
        <v>43200</v>
      </c>
      <c r="I346" s="199">
        <v>37817</v>
      </c>
      <c r="J346" s="199">
        <v>33741</v>
      </c>
      <c r="K346" s="199">
        <v>41678</v>
      </c>
      <c r="L346" s="141">
        <v>46855</v>
      </c>
    </row>
    <row r="347" spans="1:12" x14ac:dyDescent="0.25">
      <c r="A347" s="369" t="s">
        <v>139</v>
      </c>
      <c r="B347" s="370" t="s">
        <v>87</v>
      </c>
      <c r="C347" s="84" t="s">
        <v>215</v>
      </c>
      <c r="D347" s="199">
        <v>1239</v>
      </c>
      <c r="E347" s="199">
        <v>1207</v>
      </c>
      <c r="F347" s="199">
        <v>1684</v>
      </c>
      <c r="G347" s="199">
        <v>1905</v>
      </c>
      <c r="H347" s="199">
        <v>3302</v>
      </c>
      <c r="I347" s="199">
        <v>3189</v>
      </c>
      <c r="J347" s="199">
        <v>2961</v>
      </c>
      <c r="K347" s="199">
        <v>2832</v>
      </c>
      <c r="L347" s="141">
        <v>3084</v>
      </c>
    </row>
    <row r="348" spans="1:12" x14ac:dyDescent="0.25">
      <c r="A348" s="369" t="s">
        <v>139</v>
      </c>
      <c r="B348" s="370" t="s">
        <v>87</v>
      </c>
      <c r="C348" s="84" t="s">
        <v>213</v>
      </c>
      <c r="D348" s="199">
        <v>899</v>
      </c>
      <c r="E348" s="199">
        <v>835</v>
      </c>
      <c r="F348" s="199">
        <v>731</v>
      </c>
      <c r="G348" s="199">
        <v>1047</v>
      </c>
      <c r="H348" s="199">
        <v>1414</v>
      </c>
      <c r="I348" s="199">
        <v>1283</v>
      </c>
      <c r="J348" s="199">
        <v>929</v>
      </c>
      <c r="K348" s="199">
        <v>1114</v>
      </c>
      <c r="L348" s="141">
        <v>1257</v>
      </c>
    </row>
    <row r="349" spans="1:12" x14ac:dyDescent="0.25">
      <c r="A349" s="369" t="s">
        <v>139</v>
      </c>
      <c r="B349" s="370" t="s">
        <v>87</v>
      </c>
      <c r="C349" s="84" t="s">
        <v>216</v>
      </c>
      <c r="D349" s="199">
        <v>988</v>
      </c>
      <c r="E349" s="199">
        <v>585</v>
      </c>
      <c r="F349" s="199">
        <v>508</v>
      </c>
      <c r="G349" s="199">
        <v>578</v>
      </c>
      <c r="H349" s="199">
        <v>677</v>
      </c>
      <c r="I349" s="199">
        <v>622</v>
      </c>
      <c r="J349" s="199">
        <v>1229</v>
      </c>
      <c r="K349" s="199">
        <v>535</v>
      </c>
      <c r="L349" s="141">
        <v>457</v>
      </c>
    </row>
    <row r="350" spans="1:12" x14ac:dyDescent="0.25">
      <c r="A350" s="369" t="s">
        <v>139</v>
      </c>
      <c r="B350" s="370" t="s">
        <v>87</v>
      </c>
      <c r="C350" s="84" t="s">
        <v>217</v>
      </c>
      <c r="D350" s="199">
        <v>199</v>
      </c>
      <c r="E350" s="199">
        <v>160</v>
      </c>
      <c r="F350" s="199">
        <v>145</v>
      </c>
      <c r="G350" s="199">
        <v>233</v>
      </c>
      <c r="H350" s="199">
        <v>242</v>
      </c>
      <c r="I350" s="199">
        <v>314</v>
      </c>
      <c r="J350" s="199">
        <v>364</v>
      </c>
      <c r="K350" s="199">
        <v>194</v>
      </c>
      <c r="L350" s="141">
        <v>92</v>
      </c>
    </row>
    <row r="351" spans="1:12" x14ac:dyDescent="0.25">
      <c r="A351" s="369" t="s">
        <v>139</v>
      </c>
      <c r="B351" s="370" t="s">
        <v>87</v>
      </c>
      <c r="C351" s="84" t="s">
        <v>218</v>
      </c>
      <c r="D351" s="199">
        <v>255</v>
      </c>
      <c r="E351" s="199">
        <v>515</v>
      </c>
      <c r="F351" s="199">
        <v>259</v>
      </c>
      <c r="G351" s="199">
        <v>477</v>
      </c>
      <c r="H351" s="199">
        <v>622</v>
      </c>
      <c r="I351" s="199">
        <v>740</v>
      </c>
      <c r="J351" s="199">
        <v>391</v>
      </c>
      <c r="K351" s="199">
        <v>222</v>
      </c>
      <c r="L351" s="141">
        <v>78</v>
      </c>
    </row>
    <row r="352" spans="1:12" x14ac:dyDescent="0.25">
      <c r="A352" s="369" t="s">
        <v>139</v>
      </c>
      <c r="B352" s="370" t="s">
        <v>87</v>
      </c>
      <c r="C352" s="84" t="s">
        <v>88</v>
      </c>
      <c r="D352" s="199">
        <v>39892</v>
      </c>
      <c r="E352" s="199">
        <v>41471</v>
      </c>
      <c r="F352" s="199">
        <v>31402</v>
      </c>
      <c r="G352" s="199">
        <v>36371</v>
      </c>
      <c r="H352" s="199">
        <v>49457</v>
      </c>
      <c r="I352" s="199">
        <v>43965</v>
      </c>
      <c r="J352" s="199">
        <v>39615</v>
      </c>
      <c r="K352" s="199">
        <v>46575</v>
      </c>
      <c r="L352" s="141">
        <v>51823</v>
      </c>
    </row>
    <row r="353" spans="1:10" x14ac:dyDescent="0.25">
      <c r="A353" s="20" t="s">
        <v>93</v>
      </c>
      <c r="B353" s="110"/>
      <c r="C353" s="38"/>
      <c r="D353" s="38"/>
      <c r="E353" s="38"/>
      <c r="F353" s="38"/>
      <c r="G353" s="38"/>
      <c r="H353" s="38"/>
      <c r="I353" s="38"/>
      <c r="J353" s="38"/>
    </row>
  </sheetData>
  <mergeCells count="80">
    <mergeCell ref="A325:A338"/>
    <mergeCell ref="B325:B331"/>
    <mergeCell ref="B332:B338"/>
    <mergeCell ref="A339:A352"/>
    <mergeCell ref="B339:B345"/>
    <mergeCell ref="B346:B352"/>
    <mergeCell ref="A297:A310"/>
    <mergeCell ref="B297:B303"/>
    <mergeCell ref="B304:B310"/>
    <mergeCell ref="A311:A324"/>
    <mergeCell ref="B311:B317"/>
    <mergeCell ref="B318:B324"/>
    <mergeCell ref="A269:A282"/>
    <mergeCell ref="B269:B275"/>
    <mergeCell ref="B276:B282"/>
    <mergeCell ref="A283:A296"/>
    <mergeCell ref="B283:B289"/>
    <mergeCell ref="B290:B296"/>
    <mergeCell ref="A252:A265"/>
    <mergeCell ref="B252:B258"/>
    <mergeCell ref="B259:B265"/>
    <mergeCell ref="B268:C268"/>
    <mergeCell ref="A224:A237"/>
    <mergeCell ref="B224:B230"/>
    <mergeCell ref="B231:B237"/>
    <mergeCell ref="A238:A251"/>
    <mergeCell ref="B238:B244"/>
    <mergeCell ref="B245:B251"/>
    <mergeCell ref="A267:L267"/>
    <mergeCell ref="A196:A209"/>
    <mergeCell ref="B196:B202"/>
    <mergeCell ref="B203:B209"/>
    <mergeCell ref="A210:A223"/>
    <mergeCell ref="B210:B216"/>
    <mergeCell ref="B217:B223"/>
    <mergeCell ref="A137:A150"/>
    <mergeCell ref="B137:B143"/>
    <mergeCell ref="B144:B150"/>
    <mergeCell ref="B181:C181"/>
    <mergeCell ref="A182:A195"/>
    <mergeCell ref="B182:B188"/>
    <mergeCell ref="B189:B195"/>
    <mergeCell ref="A151:A164"/>
    <mergeCell ref="B151:B157"/>
    <mergeCell ref="B158:B164"/>
    <mergeCell ref="A165:A178"/>
    <mergeCell ref="B165:B171"/>
    <mergeCell ref="B172:B178"/>
    <mergeCell ref="A180:L180"/>
    <mergeCell ref="A109:A122"/>
    <mergeCell ref="B109:B115"/>
    <mergeCell ref="B116:B122"/>
    <mergeCell ref="A123:A136"/>
    <mergeCell ref="B123:B129"/>
    <mergeCell ref="B130:B136"/>
    <mergeCell ref="A64:A77"/>
    <mergeCell ref="B64:B70"/>
    <mergeCell ref="B71:B77"/>
    <mergeCell ref="A95:A108"/>
    <mergeCell ref="B95:B101"/>
    <mergeCell ref="B102:B108"/>
    <mergeCell ref="A93:L93"/>
    <mergeCell ref="A78:A91"/>
    <mergeCell ref="B78:B84"/>
    <mergeCell ref="B85:B91"/>
    <mergeCell ref="B94:C94"/>
    <mergeCell ref="A50:A63"/>
    <mergeCell ref="B50:B56"/>
    <mergeCell ref="B57:B63"/>
    <mergeCell ref="A6:L6"/>
    <mergeCell ref="B7:C7"/>
    <mergeCell ref="A8:A21"/>
    <mergeCell ref="B8:B14"/>
    <mergeCell ref="B15:B21"/>
    <mergeCell ref="A22:A35"/>
    <mergeCell ref="B22:B28"/>
    <mergeCell ref="B29:B35"/>
    <mergeCell ref="A36:A49"/>
    <mergeCell ref="B36:B42"/>
    <mergeCell ref="B43:B49"/>
  </mergeCells>
  <hyperlinks>
    <hyperlink ref="A1" location="Indice!A1" display="Indice" xr:uid="{762249A4-ACE9-460B-96C5-5D052E2C5F4C}"/>
  </hyperlinks>
  <pageMargins left="0.7" right="0.7" top="0.75" bottom="0.75" header="0.3" footer="0.3"/>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D6FC1E-11E6-4792-BFCF-CABA514FA12D}">
  <sheetPr codeName="Hoja71"/>
  <dimension ref="A1:J53"/>
  <sheetViews>
    <sheetView workbookViewId="0">
      <selection activeCell="K46" sqref="K46"/>
    </sheetView>
  </sheetViews>
  <sheetFormatPr baseColWidth="10" defaultColWidth="9.140625" defaultRowHeight="15" x14ac:dyDescent="0.25"/>
  <cols>
    <col min="1" max="1" width="12.42578125" style="73" customWidth="1"/>
    <col min="2" max="2" width="12.5703125" style="73" customWidth="1"/>
    <col min="3" max="9" width="11.28515625" style="73" customWidth="1"/>
    <col min="10" max="16384" width="9.140625" style="2"/>
  </cols>
  <sheetData>
    <row r="1" spans="1:10" x14ac:dyDescent="0.25">
      <c r="A1" s="59" t="s">
        <v>42</v>
      </c>
      <c r="B1" s="38"/>
    </row>
    <row r="2" spans="1:10" x14ac:dyDescent="0.25">
      <c r="A2" s="59"/>
      <c r="B2" s="38"/>
    </row>
    <row r="3" spans="1:10" x14ac:dyDescent="0.25">
      <c r="A3" s="13" t="s">
        <v>32</v>
      </c>
    </row>
    <row r="4" spans="1:10" x14ac:dyDescent="0.25">
      <c r="A4" s="14" t="s">
        <v>69</v>
      </c>
    </row>
    <row r="6" spans="1:10" x14ac:dyDescent="0.25">
      <c r="A6" s="394" t="s">
        <v>70</v>
      </c>
      <c r="B6" s="394"/>
      <c r="C6" s="394"/>
      <c r="D6" s="394"/>
      <c r="E6" s="394"/>
      <c r="F6" s="394"/>
      <c r="G6" s="394"/>
      <c r="H6" s="394"/>
      <c r="I6" s="394"/>
    </row>
    <row r="7" spans="1:10" x14ac:dyDescent="0.25">
      <c r="A7" s="83" t="s">
        <v>80</v>
      </c>
      <c r="B7" s="75" t="s">
        <v>81</v>
      </c>
      <c r="C7" s="75" t="s">
        <v>73</v>
      </c>
      <c r="D7" s="75" t="s">
        <v>74</v>
      </c>
      <c r="E7" s="75" t="s">
        <v>75</v>
      </c>
      <c r="F7" s="75" t="s">
        <v>76</v>
      </c>
      <c r="G7" s="75" t="s">
        <v>77</v>
      </c>
      <c r="H7" s="75" t="s">
        <v>78</v>
      </c>
      <c r="I7" s="60">
        <v>2024</v>
      </c>
    </row>
    <row r="8" spans="1:10" x14ac:dyDescent="0.25">
      <c r="A8" s="369" t="s">
        <v>205</v>
      </c>
      <c r="B8" s="84" t="s">
        <v>149</v>
      </c>
      <c r="C8" s="91">
        <v>92.389535903930664</v>
      </c>
      <c r="D8" s="91">
        <v>92.917337276334294</v>
      </c>
      <c r="E8" s="91">
        <v>92.896085977554321</v>
      </c>
      <c r="F8" s="91">
        <v>93.865346908569336</v>
      </c>
      <c r="G8" s="91">
        <v>91.993707418441772</v>
      </c>
      <c r="H8" s="91">
        <v>90.231359004974365</v>
      </c>
      <c r="I8" s="91">
        <v>91.884704026623893</v>
      </c>
      <c r="J8" s="58"/>
    </row>
    <row r="9" spans="1:10" x14ac:dyDescent="0.25">
      <c r="A9" s="369" t="s">
        <v>205</v>
      </c>
      <c r="B9" s="84" t="s">
        <v>148</v>
      </c>
      <c r="C9" s="91">
        <v>7.6104626059532166</v>
      </c>
      <c r="D9" s="91">
        <v>7.0826627236656998</v>
      </c>
      <c r="E9" s="91">
        <v>7.1039147675037384</v>
      </c>
      <c r="F9" s="91">
        <v>6.1346530914306641</v>
      </c>
      <c r="G9" s="91">
        <v>8.0062903463840485</v>
      </c>
      <c r="H9" s="91">
        <v>9.7686432301998138</v>
      </c>
      <c r="I9" s="91">
        <v>8.1152959733760195</v>
      </c>
    </row>
    <row r="10" spans="1:10" x14ac:dyDescent="0.25">
      <c r="A10" s="369" t="s">
        <v>205</v>
      </c>
      <c r="B10" s="84" t="s">
        <v>88</v>
      </c>
      <c r="C10" s="91">
        <v>100</v>
      </c>
      <c r="D10" s="91">
        <v>100</v>
      </c>
      <c r="E10" s="91">
        <v>100</v>
      </c>
      <c r="F10" s="91">
        <v>100</v>
      </c>
      <c r="G10" s="91">
        <v>100</v>
      </c>
      <c r="H10" s="91">
        <v>100</v>
      </c>
      <c r="I10" s="91">
        <v>100</v>
      </c>
    </row>
    <row r="11" spans="1:10" x14ac:dyDescent="0.25">
      <c r="A11" s="369" t="s">
        <v>87</v>
      </c>
      <c r="B11" s="84" t="s">
        <v>149</v>
      </c>
      <c r="C11" s="91">
        <v>93.422418832778931</v>
      </c>
      <c r="D11" s="91">
        <v>92.604065427324798</v>
      </c>
      <c r="E11" s="91">
        <v>93.29535961151123</v>
      </c>
      <c r="F11" s="91">
        <v>93.161773681640625</v>
      </c>
      <c r="G11" s="91">
        <v>92.545324563980103</v>
      </c>
      <c r="H11" s="91">
        <v>89.60610032081604</v>
      </c>
      <c r="I11" s="91">
        <v>92.918853264508797</v>
      </c>
    </row>
    <row r="12" spans="1:10" x14ac:dyDescent="0.25">
      <c r="A12" s="369" t="s">
        <v>87</v>
      </c>
      <c r="B12" s="84" t="s">
        <v>148</v>
      </c>
      <c r="C12" s="91">
        <v>6.57757967710495</v>
      </c>
      <c r="D12" s="91">
        <v>7.3959345726752002</v>
      </c>
      <c r="E12" s="91">
        <v>6.7046418786048889</v>
      </c>
      <c r="F12" s="91">
        <v>6.8382292985916138</v>
      </c>
      <c r="G12" s="91">
        <v>7.4546754360198975</v>
      </c>
      <c r="H12" s="91">
        <v>10.39389967918396</v>
      </c>
      <c r="I12" s="91">
        <v>7.0811467354911501</v>
      </c>
    </row>
    <row r="13" spans="1:10" x14ac:dyDescent="0.25">
      <c r="A13" s="369" t="s">
        <v>87</v>
      </c>
      <c r="B13" s="84" t="s">
        <v>88</v>
      </c>
      <c r="C13" s="91">
        <v>100</v>
      </c>
      <c r="D13" s="91">
        <v>100</v>
      </c>
      <c r="E13" s="91">
        <v>100</v>
      </c>
      <c r="F13" s="91">
        <v>100</v>
      </c>
      <c r="G13" s="91">
        <v>100</v>
      </c>
      <c r="H13" s="91">
        <v>100</v>
      </c>
      <c r="I13" s="91">
        <v>100</v>
      </c>
    </row>
    <row r="14" spans="1:10" x14ac:dyDescent="0.25">
      <c r="A14" s="369" t="s">
        <v>88</v>
      </c>
      <c r="B14" s="84" t="s">
        <v>149</v>
      </c>
      <c r="C14" s="161">
        <v>92.616635541512494</v>
      </c>
      <c r="D14" s="161">
        <v>92.847692389262605</v>
      </c>
      <c r="E14" s="161">
        <v>92.990862129681105</v>
      </c>
      <c r="F14" s="161">
        <v>93.693026312030398</v>
      </c>
      <c r="G14" s="161">
        <v>92.166618291246706</v>
      </c>
      <c r="H14" s="161">
        <v>90.070910118870401</v>
      </c>
      <c r="I14" s="161">
        <v>92.165952144067006</v>
      </c>
    </row>
    <row r="15" spans="1:10" x14ac:dyDescent="0.25">
      <c r="A15" s="369" t="s">
        <v>87</v>
      </c>
      <c r="B15" s="84" t="s">
        <v>148</v>
      </c>
      <c r="C15" s="161">
        <v>7.3833644584874998</v>
      </c>
      <c r="D15" s="161">
        <v>7.1523076107373997</v>
      </c>
      <c r="E15" s="161">
        <v>7.0091378703188996</v>
      </c>
      <c r="F15" s="161">
        <v>6.3069736879695997</v>
      </c>
      <c r="G15" s="161">
        <v>7.8333817087532998</v>
      </c>
      <c r="H15" s="161">
        <v>9.9290898811296007</v>
      </c>
      <c r="I15" s="161">
        <v>7.8340478559328997</v>
      </c>
    </row>
    <row r="16" spans="1:10" x14ac:dyDescent="0.25">
      <c r="A16" s="369" t="s">
        <v>87</v>
      </c>
      <c r="B16" s="84" t="s">
        <v>88</v>
      </c>
      <c r="C16" s="161">
        <v>100</v>
      </c>
      <c r="D16" s="161">
        <v>100</v>
      </c>
      <c r="E16" s="161">
        <v>100</v>
      </c>
      <c r="F16" s="161">
        <v>100</v>
      </c>
      <c r="G16" s="161">
        <v>100</v>
      </c>
      <c r="H16" s="161">
        <v>100</v>
      </c>
      <c r="I16" s="161">
        <v>100</v>
      </c>
    </row>
    <row r="17" spans="1:9" x14ac:dyDescent="0.25">
      <c r="A17" s="86"/>
      <c r="B17" s="76"/>
      <c r="C17" s="76"/>
      <c r="D17" s="76"/>
      <c r="E17" s="76"/>
      <c r="F17" s="76"/>
      <c r="G17" s="76"/>
      <c r="H17" s="76"/>
      <c r="I17" s="76"/>
    </row>
    <row r="18" spans="1:9" x14ac:dyDescent="0.25">
      <c r="A18" s="394" t="s">
        <v>90</v>
      </c>
      <c r="B18" s="394"/>
      <c r="C18" s="394"/>
      <c r="D18" s="394"/>
      <c r="E18" s="394"/>
      <c r="F18" s="394"/>
      <c r="G18" s="394"/>
      <c r="H18" s="394"/>
      <c r="I18" s="394"/>
    </row>
    <row r="19" spans="1:9" x14ac:dyDescent="0.25">
      <c r="A19" s="83" t="s">
        <v>80</v>
      </c>
      <c r="B19" s="75" t="s">
        <v>81</v>
      </c>
      <c r="C19" s="88" t="s">
        <v>73</v>
      </c>
      <c r="D19" s="88" t="s">
        <v>74</v>
      </c>
      <c r="E19" s="88" t="s">
        <v>75</v>
      </c>
      <c r="F19" s="88" t="s">
        <v>76</v>
      </c>
      <c r="G19" s="88" t="s">
        <v>77</v>
      </c>
      <c r="H19" s="88" t="s">
        <v>78</v>
      </c>
      <c r="I19" s="60">
        <v>2024</v>
      </c>
    </row>
    <row r="20" spans="1:9" x14ac:dyDescent="0.25">
      <c r="A20" s="369" t="s">
        <v>205</v>
      </c>
      <c r="B20" s="84" t="s">
        <v>149</v>
      </c>
      <c r="C20" s="141">
        <v>1548420</v>
      </c>
      <c r="D20" s="141">
        <v>2357770</v>
      </c>
      <c r="E20" s="141">
        <v>2748091</v>
      </c>
      <c r="F20" s="141">
        <v>2480863</v>
      </c>
      <c r="G20" s="141">
        <v>1893076</v>
      </c>
      <c r="H20" s="141">
        <v>2285027</v>
      </c>
      <c r="I20" s="141">
        <v>2545606</v>
      </c>
    </row>
    <row r="21" spans="1:9" x14ac:dyDescent="0.25">
      <c r="A21" s="369" t="s">
        <v>205</v>
      </c>
      <c r="B21" s="84" t="s">
        <v>148</v>
      </c>
      <c r="C21" s="141">
        <v>127549</v>
      </c>
      <c r="D21" s="141">
        <v>179722</v>
      </c>
      <c r="E21" s="141">
        <v>210151</v>
      </c>
      <c r="F21" s="141">
        <v>162139</v>
      </c>
      <c r="G21" s="141">
        <v>164756</v>
      </c>
      <c r="H21" s="141">
        <v>247382</v>
      </c>
      <c r="I21" s="141">
        <v>224829</v>
      </c>
    </row>
    <row r="22" spans="1:9" x14ac:dyDescent="0.25">
      <c r="A22" s="369" t="s">
        <v>205</v>
      </c>
      <c r="B22" s="84" t="s">
        <v>88</v>
      </c>
      <c r="C22" s="141">
        <v>1675969</v>
      </c>
      <c r="D22" s="141">
        <v>2537492</v>
      </c>
      <c r="E22" s="141">
        <v>2958242</v>
      </c>
      <c r="F22" s="141">
        <v>2643002</v>
      </c>
      <c r="G22" s="141">
        <v>2057832</v>
      </c>
      <c r="H22" s="141">
        <v>2532409</v>
      </c>
      <c r="I22" s="141">
        <v>2770435</v>
      </c>
    </row>
    <row r="23" spans="1:9" x14ac:dyDescent="0.25">
      <c r="A23" s="369" t="s">
        <v>87</v>
      </c>
      <c r="B23" s="84" t="s">
        <v>149</v>
      </c>
      <c r="C23" s="141">
        <v>441278</v>
      </c>
      <c r="D23" s="141">
        <v>671736</v>
      </c>
      <c r="E23" s="141">
        <v>859045</v>
      </c>
      <c r="F23" s="141">
        <v>798674</v>
      </c>
      <c r="G23" s="141">
        <v>869517</v>
      </c>
      <c r="H23" s="141">
        <v>783298</v>
      </c>
      <c r="I23" s="141">
        <v>961620</v>
      </c>
    </row>
    <row r="24" spans="1:9" x14ac:dyDescent="0.25">
      <c r="A24" s="369" t="s">
        <v>87</v>
      </c>
      <c r="B24" s="84" t="s">
        <v>148</v>
      </c>
      <c r="C24" s="141">
        <v>31069</v>
      </c>
      <c r="D24" s="141">
        <v>53649</v>
      </c>
      <c r="E24" s="141">
        <v>61735</v>
      </c>
      <c r="F24" s="141">
        <v>58624</v>
      </c>
      <c r="G24" s="141">
        <v>70041</v>
      </c>
      <c r="H24" s="141">
        <v>90859</v>
      </c>
      <c r="I24" s="141">
        <v>73283</v>
      </c>
    </row>
    <row r="25" spans="1:9" x14ac:dyDescent="0.25">
      <c r="A25" s="369" t="s">
        <v>87</v>
      </c>
      <c r="B25" s="84" t="s">
        <v>88</v>
      </c>
      <c r="C25" s="141">
        <v>472347</v>
      </c>
      <c r="D25" s="141">
        <v>725385</v>
      </c>
      <c r="E25" s="141">
        <v>920780</v>
      </c>
      <c r="F25" s="141">
        <v>857298</v>
      </c>
      <c r="G25" s="141">
        <v>939558</v>
      </c>
      <c r="H25" s="141">
        <v>874157</v>
      </c>
      <c r="I25" s="141">
        <v>1034903</v>
      </c>
    </row>
    <row r="26" spans="1:9" x14ac:dyDescent="0.25">
      <c r="A26" s="369" t="s">
        <v>88</v>
      </c>
      <c r="B26" s="84" t="s">
        <v>149</v>
      </c>
      <c r="C26" s="199">
        <v>1989698</v>
      </c>
      <c r="D26" s="199">
        <v>3029506</v>
      </c>
      <c r="E26" s="199">
        <v>3607136</v>
      </c>
      <c r="F26" s="199">
        <v>3279537</v>
      </c>
      <c r="G26" s="199">
        <v>2762593</v>
      </c>
      <c r="H26" s="199">
        <v>3068325</v>
      </c>
      <c r="I26" s="199">
        <v>3507226</v>
      </c>
    </row>
    <row r="27" spans="1:9" x14ac:dyDescent="0.25">
      <c r="A27" s="369" t="s">
        <v>87</v>
      </c>
      <c r="B27" s="84" t="s">
        <v>148</v>
      </c>
      <c r="C27" s="199">
        <v>158618</v>
      </c>
      <c r="D27" s="199">
        <v>233371</v>
      </c>
      <c r="E27" s="199">
        <v>271886</v>
      </c>
      <c r="F27" s="199">
        <v>220763</v>
      </c>
      <c r="G27" s="199">
        <v>234797</v>
      </c>
      <c r="H27" s="199">
        <v>338241</v>
      </c>
      <c r="I27" s="199">
        <v>298112</v>
      </c>
    </row>
    <row r="28" spans="1:9" x14ac:dyDescent="0.25">
      <c r="A28" s="369" t="s">
        <v>87</v>
      </c>
      <c r="B28" s="84" t="s">
        <v>88</v>
      </c>
      <c r="C28" s="199">
        <v>2148316</v>
      </c>
      <c r="D28" s="199">
        <v>3262877</v>
      </c>
      <c r="E28" s="199">
        <v>3879022</v>
      </c>
      <c r="F28" s="199">
        <v>3500300</v>
      </c>
      <c r="G28" s="199">
        <v>2997390</v>
      </c>
      <c r="H28" s="199">
        <v>3406566</v>
      </c>
      <c r="I28" s="199">
        <v>3805338</v>
      </c>
    </row>
    <row r="30" spans="1:9" x14ac:dyDescent="0.25">
      <c r="A30" s="394" t="s">
        <v>91</v>
      </c>
      <c r="B30" s="394"/>
      <c r="C30" s="394"/>
      <c r="D30" s="394"/>
      <c r="E30" s="394"/>
      <c r="F30" s="394"/>
      <c r="G30" s="394"/>
      <c r="H30" s="394"/>
      <c r="I30" s="394"/>
    </row>
    <row r="31" spans="1:9" x14ac:dyDescent="0.25">
      <c r="A31" s="83" t="s">
        <v>80</v>
      </c>
      <c r="B31" s="75" t="s">
        <v>81</v>
      </c>
      <c r="C31" s="80" t="s">
        <v>73</v>
      </c>
      <c r="D31" s="80" t="s">
        <v>74</v>
      </c>
      <c r="E31" s="80" t="s">
        <v>75</v>
      </c>
      <c r="F31" s="80" t="s">
        <v>76</v>
      </c>
      <c r="G31" s="80" t="s">
        <v>77</v>
      </c>
      <c r="H31" s="80" t="s">
        <v>78</v>
      </c>
      <c r="I31" s="60">
        <v>2024</v>
      </c>
    </row>
    <row r="32" spans="1:9" x14ac:dyDescent="0.25">
      <c r="A32" s="369" t="s">
        <v>205</v>
      </c>
      <c r="B32" s="84" t="s">
        <v>149</v>
      </c>
      <c r="C32" s="92">
        <v>0.39771194569766521</v>
      </c>
      <c r="D32" s="92">
        <v>0.27985689713970002</v>
      </c>
      <c r="E32" s="92">
        <v>0.23628987837582827</v>
      </c>
      <c r="F32" s="92">
        <v>0.29065764974802732</v>
      </c>
      <c r="G32" s="92">
        <v>0.42248880490660667</v>
      </c>
      <c r="H32" s="92">
        <v>0.35908964928239584</v>
      </c>
      <c r="I32" s="92">
        <v>0.24860208859576899</v>
      </c>
    </row>
    <row r="33" spans="1:9" x14ac:dyDescent="0.25">
      <c r="A33" s="369" t="s">
        <v>205</v>
      </c>
      <c r="B33" s="84" t="s">
        <v>148</v>
      </c>
      <c r="C33" s="92">
        <v>0.39771194569766521</v>
      </c>
      <c r="D33" s="92">
        <v>0.27985689713970002</v>
      </c>
      <c r="E33" s="92">
        <v>0.23628987837582827</v>
      </c>
      <c r="F33" s="92">
        <v>0.29065764974802732</v>
      </c>
      <c r="G33" s="92">
        <v>0.42248880490660667</v>
      </c>
      <c r="H33" s="92">
        <v>0.35908964928239584</v>
      </c>
      <c r="I33" s="92">
        <v>0.24860208859576899</v>
      </c>
    </row>
    <row r="34" spans="1:9" x14ac:dyDescent="0.25">
      <c r="A34" s="369" t="s">
        <v>205</v>
      </c>
      <c r="B34" s="84" t="s">
        <v>88</v>
      </c>
      <c r="C34" s="92">
        <v>0</v>
      </c>
      <c r="D34" s="92">
        <v>0</v>
      </c>
      <c r="E34" s="92">
        <v>0</v>
      </c>
      <c r="F34" s="92">
        <v>0</v>
      </c>
      <c r="G34" s="92">
        <v>0</v>
      </c>
      <c r="H34" s="92">
        <v>0</v>
      </c>
      <c r="I34" s="92">
        <v>0</v>
      </c>
    </row>
    <row r="35" spans="1:9" x14ac:dyDescent="0.25">
      <c r="A35" s="369" t="s">
        <v>87</v>
      </c>
      <c r="B35" s="84" t="s">
        <v>149</v>
      </c>
      <c r="C35" s="92">
        <v>0.5729955155402422</v>
      </c>
      <c r="D35" s="92">
        <v>0.50725033726650004</v>
      </c>
      <c r="E35" s="92">
        <v>0.27919691056013107</v>
      </c>
      <c r="F35" s="92">
        <v>0.35499418154358864</v>
      </c>
      <c r="G35" s="92">
        <v>0.35821602214127779</v>
      </c>
      <c r="H35" s="92">
        <v>0.41296570561826229</v>
      </c>
      <c r="I35" s="92">
        <v>0.27767896848839702</v>
      </c>
    </row>
    <row r="36" spans="1:9" x14ac:dyDescent="0.25">
      <c r="A36" s="369" t="s">
        <v>87</v>
      </c>
      <c r="B36" s="84" t="s">
        <v>148</v>
      </c>
      <c r="C36" s="92">
        <v>0.5729955155402422</v>
      </c>
      <c r="D36" s="92">
        <v>0.50725033726650004</v>
      </c>
      <c r="E36" s="92">
        <v>0.27919691056013107</v>
      </c>
      <c r="F36" s="92">
        <v>0.35499418154358864</v>
      </c>
      <c r="G36" s="92">
        <v>0.35821602214127779</v>
      </c>
      <c r="H36" s="92">
        <v>0.41296570561826229</v>
      </c>
      <c r="I36" s="92">
        <v>0.27767896848839702</v>
      </c>
    </row>
    <row r="37" spans="1:9" x14ac:dyDescent="0.25">
      <c r="A37" s="369" t="s">
        <v>87</v>
      </c>
      <c r="B37" s="84" t="s">
        <v>88</v>
      </c>
      <c r="C37" s="92">
        <v>0</v>
      </c>
      <c r="D37" s="92">
        <v>0</v>
      </c>
      <c r="E37" s="92">
        <v>0</v>
      </c>
      <c r="F37" s="92">
        <v>0</v>
      </c>
      <c r="G37" s="92">
        <v>0</v>
      </c>
      <c r="H37" s="92">
        <v>0</v>
      </c>
      <c r="I37" s="92">
        <v>0</v>
      </c>
    </row>
    <row r="38" spans="1:9" x14ac:dyDescent="0.25">
      <c r="A38" s="369" t="s">
        <v>88</v>
      </c>
      <c r="B38" s="84" t="s">
        <v>149</v>
      </c>
      <c r="C38" s="162">
        <v>0.33974733884160002</v>
      </c>
      <c r="D38" s="162">
        <v>0.2472816880516</v>
      </c>
      <c r="E38" s="162">
        <v>0.19791958134939999</v>
      </c>
      <c r="F38" s="162">
        <v>0.2436915816479</v>
      </c>
      <c r="G38" s="162">
        <v>0.31882825679589999</v>
      </c>
      <c r="H38" s="162">
        <v>0.30341477837030001</v>
      </c>
      <c r="I38" s="162">
        <v>0.20070117899943099</v>
      </c>
    </row>
    <row r="39" spans="1:9" x14ac:dyDescent="0.25">
      <c r="A39" s="369" t="s">
        <v>87</v>
      </c>
      <c r="B39" s="84" t="s">
        <v>148</v>
      </c>
      <c r="C39" s="162">
        <v>0.33974733884160002</v>
      </c>
      <c r="D39" s="162">
        <v>0.2472816880516</v>
      </c>
      <c r="E39" s="162">
        <v>0.19791958134939999</v>
      </c>
      <c r="F39" s="162">
        <v>0.2436915816479</v>
      </c>
      <c r="G39" s="162">
        <v>0.31882825679589999</v>
      </c>
      <c r="H39" s="162">
        <v>0.30341477837030001</v>
      </c>
      <c r="I39" s="162">
        <v>0.20070117899943099</v>
      </c>
    </row>
    <row r="40" spans="1:9" x14ac:dyDescent="0.25">
      <c r="A40" s="369" t="s">
        <v>87</v>
      </c>
      <c r="B40" s="84" t="s">
        <v>88</v>
      </c>
      <c r="C40" s="162">
        <v>0</v>
      </c>
      <c r="D40" s="162">
        <v>0</v>
      </c>
      <c r="E40" s="162">
        <v>0</v>
      </c>
      <c r="F40" s="162">
        <v>0</v>
      </c>
      <c r="G40" s="162">
        <v>0</v>
      </c>
      <c r="H40" s="162">
        <v>0</v>
      </c>
      <c r="I40" s="162">
        <v>0</v>
      </c>
    </row>
    <row r="42" spans="1:9" x14ac:dyDescent="0.25">
      <c r="A42" s="394" t="s">
        <v>92</v>
      </c>
      <c r="B42" s="394"/>
      <c r="C42" s="394"/>
      <c r="D42" s="394"/>
      <c r="E42" s="394"/>
      <c r="F42" s="394"/>
      <c r="G42" s="394"/>
      <c r="H42" s="394"/>
      <c r="I42" s="394"/>
    </row>
    <row r="43" spans="1:9" x14ac:dyDescent="0.25">
      <c r="A43" s="83" t="s">
        <v>80</v>
      </c>
      <c r="B43" s="75" t="s">
        <v>81</v>
      </c>
      <c r="C43" s="88" t="s">
        <v>73</v>
      </c>
      <c r="D43" s="88" t="s">
        <v>74</v>
      </c>
      <c r="E43" s="88" t="s">
        <v>75</v>
      </c>
      <c r="F43" s="88" t="s">
        <v>76</v>
      </c>
      <c r="G43" s="88" t="s">
        <v>77</v>
      </c>
      <c r="H43" s="88" t="s">
        <v>78</v>
      </c>
      <c r="I43" s="60">
        <v>2024</v>
      </c>
    </row>
    <row r="44" spans="1:9" x14ac:dyDescent="0.25">
      <c r="A44" s="369" t="s">
        <v>205</v>
      </c>
      <c r="B44" s="84" t="s">
        <v>149</v>
      </c>
      <c r="C44" s="141">
        <v>17118</v>
      </c>
      <c r="D44" s="141">
        <v>28224</v>
      </c>
      <c r="E44" s="141">
        <v>38110</v>
      </c>
      <c r="F44" s="141">
        <v>24511</v>
      </c>
      <c r="G44" s="141">
        <v>17165</v>
      </c>
      <c r="H44" s="141">
        <v>20512</v>
      </c>
      <c r="I44" s="141">
        <v>24810</v>
      </c>
    </row>
    <row r="45" spans="1:9" x14ac:dyDescent="0.25">
      <c r="A45" s="369" t="s">
        <v>205</v>
      </c>
      <c r="B45" s="84" t="s">
        <v>148</v>
      </c>
      <c r="C45" s="141">
        <v>1576</v>
      </c>
      <c r="D45" s="141">
        <v>2515</v>
      </c>
      <c r="E45" s="141">
        <v>3091</v>
      </c>
      <c r="F45" s="141">
        <v>1666</v>
      </c>
      <c r="G45" s="141">
        <v>1450</v>
      </c>
      <c r="H45" s="141">
        <v>2049</v>
      </c>
      <c r="I45" s="141">
        <v>2130</v>
      </c>
    </row>
    <row r="46" spans="1:9" x14ac:dyDescent="0.25">
      <c r="A46" s="369" t="s">
        <v>205</v>
      </c>
      <c r="B46" s="84" t="s">
        <v>88</v>
      </c>
      <c r="C46" s="141">
        <v>18694</v>
      </c>
      <c r="D46" s="141">
        <v>30739</v>
      </c>
      <c r="E46" s="141">
        <v>41201</v>
      </c>
      <c r="F46" s="141">
        <v>26177</v>
      </c>
      <c r="G46" s="141">
        <v>18615</v>
      </c>
      <c r="H46" s="141">
        <v>22561</v>
      </c>
      <c r="I46" s="141">
        <v>26940</v>
      </c>
    </row>
    <row r="47" spans="1:9" x14ac:dyDescent="0.25">
      <c r="A47" s="369" t="s">
        <v>87</v>
      </c>
      <c r="B47" s="84" t="s">
        <v>149</v>
      </c>
      <c r="C47" s="141">
        <v>5861</v>
      </c>
      <c r="D47" s="141">
        <v>9797</v>
      </c>
      <c r="E47" s="141">
        <v>14902</v>
      </c>
      <c r="F47" s="141">
        <v>10789</v>
      </c>
      <c r="G47" s="141">
        <v>10027</v>
      </c>
      <c r="H47" s="141">
        <v>9630</v>
      </c>
      <c r="I47" s="141">
        <v>12477</v>
      </c>
    </row>
    <row r="48" spans="1:9" x14ac:dyDescent="0.25">
      <c r="A48" s="369" t="s">
        <v>87</v>
      </c>
      <c r="B48" s="84" t="s">
        <v>148</v>
      </c>
      <c r="C48" s="141">
        <v>516</v>
      </c>
      <c r="D48" s="141">
        <v>852</v>
      </c>
      <c r="E48" s="141">
        <v>1148</v>
      </c>
      <c r="F48" s="141">
        <v>826</v>
      </c>
      <c r="G48" s="141">
        <v>819</v>
      </c>
      <c r="H48" s="141">
        <v>1068</v>
      </c>
      <c r="I48" s="141">
        <v>985</v>
      </c>
    </row>
    <row r="49" spans="1:9" x14ac:dyDescent="0.25">
      <c r="A49" s="369" t="s">
        <v>87</v>
      </c>
      <c r="B49" s="84" t="s">
        <v>88</v>
      </c>
      <c r="C49" s="141">
        <v>6377</v>
      </c>
      <c r="D49" s="141">
        <v>10649</v>
      </c>
      <c r="E49" s="141">
        <v>16050</v>
      </c>
      <c r="F49" s="141">
        <v>11615</v>
      </c>
      <c r="G49" s="141">
        <v>10846</v>
      </c>
      <c r="H49" s="141">
        <v>10698</v>
      </c>
      <c r="I49" s="141">
        <v>13462</v>
      </c>
    </row>
    <row r="50" spans="1:9" x14ac:dyDescent="0.25">
      <c r="A50" s="369" t="s">
        <v>88</v>
      </c>
      <c r="B50" s="84" t="s">
        <v>149</v>
      </c>
      <c r="C50" s="199">
        <v>22979</v>
      </c>
      <c r="D50" s="199">
        <v>38021</v>
      </c>
      <c r="E50" s="199">
        <v>53012</v>
      </c>
      <c r="F50" s="199">
        <v>35300</v>
      </c>
      <c r="G50" s="199">
        <v>27192</v>
      </c>
      <c r="H50" s="199">
        <v>30142</v>
      </c>
      <c r="I50" s="199">
        <v>37287</v>
      </c>
    </row>
    <row r="51" spans="1:9" x14ac:dyDescent="0.25">
      <c r="A51" s="369" t="s">
        <v>87</v>
      </c>
      <c r="B51" s="84" t="s">
        <v>148</v>
      </c>
      <c r="C51" s="199">
        <v>2092</v>
      </c>
      <c r="D51" s="199">
        <v>3367</v>
      </c>
      <c r="E51" s="199">
        <v>4239</v>
      </c>
      <c r="F51" s="199">
        <v>2492</v>
      </c>
      <c r="G51" s="199">
        <v>2269</v>
      </c>
      <c r="H51" s="199">
        <v>3117</v>
      </c>
      <c r="I51" s="199">
        <v>3115</v>
      </c>
    </row>
    <row r="52" spans="1:9" x14ac:dyDescent="0.25">
      <c r="A52" s="369" t="s">
        <v>87</v>
      </c>
      <c r="B52" s="84" t="s">
        <v>88</v>
      </c>
      <c r="C52" s="199">
        <v>25071</v>
      </c>
      <c r="D52" s="199">
        <v>41388</v>
      </c>
      <c r="E52" s="199">
        <v>57251</v>
      </c>
      <c r="F52" s="199">
        <v>37792</v>
      </c>
      <c r="G52" s="199">
        <v>29461</v>
      </c>
      <c r="H52" s="199">
        <v>33259</v>
      </c>
      <c r="I52" s="199">
        <v>40402</v>
      </c>
    </row>
    <row r="53" spans="1:9" x14ac:dyDescent="0.25">
      <c r="A53" s="20" t="s">
        <v>93</v>
      </c>
      <c r="B53" s="38"/>
      <c r="C53" s="38"/>
      <c r="D53" s="38"/>
      <c r="E53" s="38"/>
      <c r="F53" s="38"/>
      <c r="G53" s="38"/>
      <c r="H53" s="38"/>
      <c r="I53" s="38"/>
    </row>
  </sheetData>
  <mergeCells count="16">
    <mergeCell ref="A50:A52"/>
    <mergeCell ref="A35:A37"/>
    <mergeCell ref="A38:A40"/>
    <mergeCell ref="A44:A46"/>
    <mergeCell ref="A47:A49"/>
    <mergeCell ref="A6:I6"/>
    <mergeCell ref="A18:I18"/>
    <mergeCell ref="A30:I30"/>
    <mergeCell ref="A42:I42"/>
    <mergeCell ref="A20:A22"/>
    <mergeCell ref="A23:A25"/>
    <mergeCell ref="A26:A28"/>
    <mergeCell ref="A32:A34"/>
    <mergeCell ref="A8:A10"/>
    <mergeCell ref="A11:A13"/>
    <mergeCell ref="A14:A16"/>
  </mergeCells>
  <conditionalFormatting sqref="J8">
    <cfRule type="cellIs" dxfId="1" priority="3" operator="greaterThan">
      <formula>0.05</formula>
    </cfRule>
  </conditionalFormatting>
  <hyperlinks>
    <hyperlink ref="A1" location="Indice!A1" display="Indice" xr:uid="{3BAF6D9D-CDD0-4479-8B68-62326A4B9820}"/>
  </hyperlinks>
  <pageMargins left="0.7" right="0.7" top="0.75" bottom="0.75" header="0.3" footer="0.3"/>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D92479-A4BD-4ABE-9788-80A476C16753}">
  <sheetPr codeName="Hoja72"/>
  <dimension ref="A1:K53"/>
  <sheetViews>
    <sheetView topLeftCell="A22" workbookViewId="0">
      <selection activeCell="K40" sqref="K40"/>
    </sheetView>
  </sheetViews>
  <sheetFormatPr baseColWidth="10" defaultColWidth="9.140625" defaultRowHeight="15" x14ac:dyDescent="0.25"/>
  <cols>
    <col min="1" max="1" width="8.5703125" style="73" customWidth="1"/>
    <col min="2" max="2" width="13.28515625" style="73" customWidth="1"/>
    <col min="3" max="9" width="12.140625" style="73" customWidth="1"/>
    <col min="10" max="11" width="9.140625" style="73"/>
    <col min="12" max="16384" width="9.140625" style="2"/>
  </cols>
  <sheetData>
    <row r="1" spans="1:9" x14ac:dyDescent="0.25">
      <c r="A1" s="59" t="s">
        <v>42</v>
      </c>
      <c r="B1" s="38"/>
    </row>
    <row r="2" spans="1:9" x14ac:dyDescent="0.25">
      <c r="A2" s="59"/>
      <c r="B2" s="38"/>
    </row>
    <row r="3" spans="1:9" x14ac:dyDescent="0.25">
      <c r="A3" s="13" t="s">
        <v>33</v>
      </c>
    </row>
    <row r="4" spans="1:9" x14ac:dyDescent="0.25">
      <c r="A4" s="14" t="s">
        <v>69</v>
      </c>
    </row>
    <row r="6" spans="1:9" x14ac:dyDescent="0.25">
      <c r="A6" s="394" t="s">
        <v>70</v>
      </c>
      <c r="B6" s="394"/>
      <c r="C6" s="394"/>
      <c r="D6" s="394"/>
      <c r="E6" s="394"/>
      <c r="F6" s="394"/>
      <c r="G6" s="394"/>
      <c r="H6" s="394"/>
      <c r="I6" s="394"/>
    </row>
    <row r="7" spans="1:9" x14ac:dyDescent="0.25">
      <c r="A7" s="83" t="s">
        <v>80</v>
      </c>
      <c r="B7" s="75" t="s">
        <v>81</v>
      </c>
      <c r="C7" s="75" t="s">
        <v>73</v>
      </c>
      <c r="D7" s="75" t="s">
        <v>74</v>
      </c>
      <c r="E7" s="75" t="s">
        <v>75</v>
      </c>
      <c r="F7" s="75" t="s">
        <v>76</v>
      </c>
      <c r="G7" s="75" t="s">
        <v>77</v>
      </c>
      <c r="H7" s="75" t="s">
        <v>78</v>
      </c>
      <c r="I7" s="60">
        <v>2024</v>
      </c>
    </row>
    <row r="8" spans="1:9" x14ac:dyDescent="0.25">
      <c r="A8" s="369" t="s">
        <v>110</v>
      </c>
      <c r="B8" s="84" t="s">
        <v>149</v>
      </c>
      <c r="C8" s="91">
        <v>94.83904242515564</v>
      </c>
      <c r="D8" s="91">
        <v>93.062919353298398</v>
      </c>
      <c r="E8" s="91">
        <v>92.278462648391724</v>
      </c>
      <c r="F8" s="91">
        <v>93.05572509765625</v>
      </c>
      <c r="G8" s="91">
        <v>92.76268482208252</v>
      </c>
      <c r="H8" s="91">
        <v>90.117537975311279</v>
      </c>
      <c r="I8" s="91">
        <v>92.281323497836794</v>
      </c>
    </row>
    <row r="9" spans="1:9" x14ac:dyDescent="0.25">
      <c r="A9" s="369" t="s">
        <v>111</v>
      </c>
      <c r="B9" s="84" t="s">
        <v>148</v>
      </c>
      <c r="C9" s="91">
        <v>5.1609557121992111</v>
      </c>
      <c r="D9" s="91">
        <v>6.9370806467015997</v>
      </c>
      <c r="E9" s="91">
        <v>7.7215403318405151</v>
      </c>
      <c r="F9" s="91">
        <v>6.9442763924598694</v>
      </c>
      <c r="G9" s="91">
        <v>7.2373129427433014</v>
      </c>
      <c r="H9" s="91">
        <v>9.8824620246887207</v>
      </c>
      <c r="I9" s="91">
        <v>7.7186765021631301</v>
      </c>
    </row>
    <row r="10" spans="1:9" x14ac:dyDescent="0.25">
      <c r="A10" s="369" t="s">
        <v>111</v>
      </c>
      <c r="B10" s="84" t="s">
        <v>88</v>
      </c>
      <c r="C10" s="91">
        <v>100</v>
      </c>
      <c r="D10" s="91">
        <v>100</v>
      </c>
      <c r="E10" s="91">
        <v>100</v>
      </c>
      <c r="F10" s="91">
        <v>100</v>
      </c>
      <c r="G10" s="91">
        <v>100</v>
      </c>
      <c r="H10" s="91">
        <v>100</v>
      </c>
      <c r="I10" s="91">
        <v>100</v>
      </c>
    </row>
    <row r="11" spans="1:9" x14ac:dyDescent="0.25">
      <c r="A11" s="369" t="s">
        <v>112</v>
      </c>
      <c r="B11" s="84" t="s">
        <v>149</v>
      </c>
      <c r="C11" s="91">
        <v>92.509704828262329</v>
      </c>
      <c r="D11" s="91">
        <v>92.310994040546007</v>
      </c>
      <c r="E11" s="91">
        <v>93.938755989074707</v>
      </c>
      <c r="F11" s="91">
        <v>93.22856068611145</v>
      </c>
      <c r="G11" s="91">
        <v>92.395031452178955</v>
      </c>
      <c r="H11" s="91">
        <v>89.239782094955444</v>
      </c>
      <c r="I11" s="91">
        <v>93.329087952434804</v>
      </c>
    </row>
    <row r="12" spans="1:9" x14ac:dyDescent="0.25">
      <c r="A12" s="369" t="s">
        <v>113</v>
      </c>
      <c r="B12" s="84" t="s">
        <v>148</v>
      </c>
      <c r="C12" s="91">
        <v>7.4902966618537903</v>
      </c>
      <c r="D12" s="91">
        <v>7.6890059594539997</v>
      </c>
      <c r="E12" s="91">
        <v>6.0612455010414124</v>
      </c>
      <c r="F12" s="91">
        <v>6.7714415490627289</v>
      </c>
      <c r="G12" s="91">
        <v>7.6049678027629852</v>
      </c>
      <c r="H12" s="91">
        <v>10.760220885276794</v>
      </c>
      <c r="I12" s="91">
        <v>6.6709120475652002</v>
      </c>
    </row>
    <row r="13" spans="1:9" x14ac:dyDescent="0.25">
      <c r="A13" s="369" t="s">
        <v>113</v>
      </c>
      <c r="B13" s="84" t="s">
        <v>88</v>
      </c>
      <c r="C13" s="91">
        <v>100</v>
      </c>
      <c r="D13" s="91">
        <v>100</v>
      </c>
      <c r="E13" s="91">
        <v>100</v>
      </c>
      <c r="F13" s="91">
        <v>100</v>
      </c>
      <c r="G13" s="91">
        <v>100</v>
      </c>
      <c r="H13" s="91">
        <v>100</v>
      </c>
      <c r="I13" s="91">
        <v>100</v>
      </c>
    </row>
    <row r="14" spans="1:9" x14ac:dyDescent="0.25">
      <c r="A14" s="369" t="s">
        <v>88</v>
      </c>
      <c r="B14" s="84" t="s">
        <v>149</v>
      </c>
      <c r="C14" s="161">
        <v>93.422420381626196</v>
      </c>
      <c r="D14" s="161">
        <v>92.604065427324798</v>
      </c>
      <c r="E14" s="161">
        <v>93.295358283194702</v>
      </c>
      <c r="F14" s="161">
        <v>93.161771052772806</v>
      </c>
      <c r="G14" s="161">
        <v>92.545324503649596</v>
      </c>
      <c r="H14" s="161">
        <v>89.606100505973203</v>
      </c>
      <c r="I14" s="161">
        <v>92.918853264508797</v>
      </c>
    </row>
    <row r="15" spans="1:9" x14ac:dyDescent="0.25">
      <c r="A15" s="369" t="s">
        <v>113</v>
      </c>
      <c r="B15" s="84" t="s">
        <v>148</v>
      </c>
      <c r="C15" s="161">
        <v>6.5775796183738002</v>
      </c>
      <c r="D15" s="161">
        <v>7.3959345726752002</v>
      </c>
      <c r="E15" s="161">
        <v>6.7046417168053001</v>
      </c>
      <c r="F15" s="161">
        <v>6.8382289472271998</v>
      </c>
      <c r="G15" s="161">
        <v>7.4546754963503998</v>
      </c>
      <c r="H15" s="161">
        <v>10.393899494026799</v>
      </c>
      <c r="I15" s="161">
        <v>7.0811467354911501</v>
      </c>
    </row>
    <row r="16" spans="1:9" x14ac:dyDescent="0.25">
      <c r="A16" s="369" t="s">
        <v>113</v>
      </c>
      <c r="B16" s="84" t="s">
        <v>88</v>
      </c>
      <c r="C16" s="161">
        <v>100</v>
      </c>
      <c r="D16" s="161">
        <v>100</v>
      </c>
      <c r="E16" s="161">
        <v>100</v>
      </c>
      <c r="F16" s="161">
        <v>100</v>
      </c>
      <c r="G16" s="161">
        <v>100</v>
      </c>
      <c r="H16" s="161">
        <v>100</v>
      </c>
      <c r="I16" s="161">
        <v>100</v>
      </c>
    </row>
    <row r="18" spans="1:9" x14ac:dyDescent="0.25">
      <c r="A18" s="394" t="s">
        <v>90</v>
      </c>
      <c r="B18" s="394"/>
      <c r="C18" s="394"/>
      <c r="D18" s="394"/>
      <c r="E18" s="394"/>
      <c r="F18" s="394"/>
      <c r="G18" s="394"/>
      <c r="H18" s="394"/>
      <c r="I18" s="394"/>
    </row>
    <row r="19" spans="1:9" x14ac:dyDescent="0.25">
      <c r="A19" s="83" t="s">
        <v>80</v>
      </c>
      <c r="B19" s="75" t="s">
        <v>81</v>
      </c>
      <c r="C19" s="88" t="s">
        <v>73</v>
      </c>
      <c r="D19" s="88" t="s">
        <v>74</v>
      </c>
      <c r="E19" s="88" t="s">
        <v>75</v>
      </c>
      <c r="F19" s="88" t="s">
        <v>76</v>
      </c>
      <c r="G19" s="88" t="s">
        <v>77</v>
      </c>
      <c r="H19" s="88" t="s">
        <v>78</v>
      </c>
      <c r="I19" s="60">
        <v>2024</v>
      </c>
    </row>
    <row r="20" spans="1:9" x14ac:dyDescent="0.25">
      <c r="A20" s="369" t="s">
        <v>110</v>
      </c>
      <c r="B20" s="84" t="s">
        <v>149</v>
      </c>
      <c r="C20" s="93">
        <v>175530</v>
      </c>
      <c r="D20" s="93">
        <v>263114</v>
      </c>
      <c r="E20" s="93">
        <v>329268</v>
      </c>
      <c r="F20" s="93">
        <v>308275</v>
      </c>
      <c r="G20" s="93">
        <v>356282</v>
      </c>
      <c r="H20" s="93">
        <v>328765</v>
      </c>
      <c r="I20" s="93">
        <v>373923</v>
      </c>
    </row>
    <row r="21" spans="1:9" x14ac:dyDescent="0.25">
      <c r="A21" s="369" t="s">
        <v>111</v>
      </c>
      <c r="B21" s="84" t="s">
        <v>148</v>
      </c>
      <c r="C21" s="93">
        <v>9552</v>
      </c>
      <c r="D21" s="93">
        <v>19613</v>
      </c>
      <c r="E21" s="93">
        <v>27552</v>
      </c>
      <c r="F21" s="93">
        <v>23005</v>
      </c>
      <c r="G21" s="93">
        <v>27797</v>
      </c>
      <c r="H21" s="93">
        <v>36053</v>
      </c>
      <c r="I21" s="93">
        <v>31276</v>
      </c>
    </row>
    <row r="22" spans="1:9" x14ac:dyDescent="0.25">
      <c r="A22" s="369" t="s">
        <v>111</v>
      </c>
      <c r="B22" s="84" t="s">
        <v>88</v>
      </c>
      <c r="C22" s="93">
        <v>185082</v>
      </c>
      <c r="D22" s="93">
        <v>282727</v>
      </c>
      <c r="E22" s="93">
        <v>356820</v>
      </c>
      <c r="F22" s="93">
        <v>331280</v>
      </c>
      <c r="G22" s="93">
        <v>384079</v>
      </c>
      <c r="H22" s="93">
        <v>364818</v>
      </c>
      <c r="I22" s="93">
        <v>405199</v>
      </c>
    </row>
    <row r="23" spans="1:9" x14ac:dyDescent="0.25">
      <c r="A23" s="369" t="s">
        <v>112</v>
      </c>
      <c r="B23" s="84" t="s">
        <v>149</v>
      </c>
      <c r="C23" s="93">
        <v>265748</v>
      </c>
      <c r="D23" s="93">
        <v>408622</v>
      </c>
      <c r="E23" s="93">
        <v>529777</v>
      </c>
      <c r="F23" s="93">
        <v>490399</v>
      </c>
      <c r="G23" s="93">
        <v>513235</v>
      </c>
      <c r="H23" s="93">
        <v>454533</v>
      </c>
      <c r="I23" s="93">
        <v>587697</v>
      </c>
    </row>
    <row r="24" spans="1:9" x14ac:dyDescent="0.25">
      <c r="A24" s="369" t="s">
        <v>113</v>
      </c>
      <c r="B24" s="84" t="s">
        <v>148</v>
      </c>
      <c r="C24" s="93">
        <v>21517</v>
      </c>
      <c r="D24" s="93">
        <v>34036</v>
      </c>
      <c r="E24" s="93">
        <v>34183</v>
      </c>
      <c r="F24" s="93">
        <v>35619</v>
      </c>
      <c r="G24" s="93">
        <v>42244</v>
      </c>
      <c r="H24" s="93">
        <v>54806</v>
      </c>
      <c r="I24" s="93">
        <v>42007</v>
      </c>
    </row>
    <row r="25" spans="1:9" x14ac:dyDescent="0.25">
      <c r="A25" s="369" t="s">
        <v>113</v>
      </c>
      <c r="B25" s="84" t="s">
        <v>88</v>
      </c>
      <c r="C25" s="93">
        <v>287265</v>
      </c>
      <c r="D25" s="93">
        <v>442658</v>
      </c>
      <c r="E25" s="93">
        <v>563960</v>
      </c>
      <c r="F25" s="93">
        <v>526018</v>
      </c>
      <c r="G25" s="93">
        <v>555479</v>
      </c>
      <c r="H25" s="93">
        <v>509339</v>
      </c>
      <c r="I25" s="93">
        <v>629704</v>
      </c>
    </row>
    <row r="26" spans="1:9" x14ac:dyDescent="0.25">
      <c r="A26" s="369" t="s">
        <v>88</v>
      </c>
      <c r="B26" s="84" t="s">
        <v>149</v>
      </c>
      <c r="C26" s="100">
        <v>441278</v>
      </c>
      <c r="D26" s="100">
        <v>671736</v>
      </c>
      <c r="E26" s="100">
        <v>859045</v>
      </c>
      <c r="F26" s="100">
        <v>798674</v>
      </c>
      <c r="G26" s="100">
        <v>869517</v>
      </c>
      <c r="H26" s="100">
        <v>783298</v>
      </c>
      <c r="I26" s="100">
        <v>961620</v>
      </c>
    </row>
    <row r="27" spans="1:9" x14ac:dyDescent="0.25">
      <c r="A27" s="369" t="s">
        <v>113</v>
      </c>
      <c r="B27" s="84" t="s">
        <v>148</v>
      </c>
      <c r="C27" s="100">
        <v>31069</v>
      </c>
      <c r="D27" s="100">
        <v>53649</v>
      </c>
      <c r="E27" s="100">
        <v>61735</v>
      </c>
      <c r="F27" s="100">
        <v>58624</v>
      </c>
      <c r="G27" s="100">
        <v>70041</v>
      </c>
      <c r="H27" s="100">
        <v>90859</v>
      </c>
      <c r="I27" s="100">
        <v>73283</v>
      </c>
    </row>
    <row r="28" spans="1:9" x14ac:dyDescent="0.25">
      <c r="A28" s="369" t="s">
        <v>113</v>
      </c>
      <c r="B28" s="84" t="s">
        <v>88</v>
      </c>
      <c r="C28" s="100">
        <v>472347</v>
      </c>
      <c r="D28" s="100">
        <v>725385</v>
      </c>
      <c r="E28" s="100">
        <v>920780</v>
      </c>
      <c r="F28" s="100">
        <v>857298</v>
      </c>
      <c r="G28" s="100">
        <v>939558</v>
      </c>
      <c r="H28" s="100">
        <v>874157</v>
      </c>
      <c r="I28" s="100">
        <v>1034903</v>
      </c>
    </row>
    <row r="29" spans="1:9" x14ac:dyDescent="0.25">
      <c r="A29" s="86"/>
      <c r="B29" s="78"/>
      <c r="C29" s="78"/>
      <c r="D29" s="78"/>
      <c r="E29" s="78"/>
      <c r="F29" s="78"/>
      <c r="G29" s="78"/>
      <c r="H29" s="78"/>
      <c r="I29" s="78"/>
    </row>
    <row r="30" spans="1:9" x14ac:dyDescent="0.25">
      <c r="A30" s="394" t="s">
        <v>91</v>
      </c>
      <c r="B30" s="394"/>
      <c r="C30" s="394"/>
      <c r="D30" s="394"/>
      <c r="E30" s="394"/>
      <c r="F30" s="394"/>
      <c r="G30" s="394"/>
      <c r="H30" s="394"/>
      <c r="I30" s="394"/>
    </row>
    <row r="31" spans="1:9" x14ac:dyDescent="0.25">
      <c r="A31" s="83" t="s">
        <v>80</v>
      </c>
      <c r="B31" s="75" t="s">
        <v>81</v>
      </c>
      <c r="C31" s="80" t="s">
        <v>73</v>
      </c>
      <c r="D31" s="80" t="s">
        <v>74</v>
      </c>
      <c r="E31" s="80" t="s">
        <v>75</v>
      </c>
      <c r="F31" s="80" t="s">
        <v>76</v>
      </c>
      <c r="G31" s="80" t="s">
        <v>77</v>
      </c>
      <c r="H31" s="80" t="s">
        <v>78</v>
      </c>
      <c r="I31" s="60">
        <v>2024</v>
      </c>
    </row>
    <row r="32" spans="1:9" x14ac:dyDescent="0.25">
      <c r="A32" s="369" t="s">
        <v>110</v>
      </c>
      <c r="B32" s="84" t="s">
        <v>149</v>
      </c>
      <c r="C32" s="92">
        <v>0.5317159928381443</v>
      </c>
      <c r="D32" s="92">
        <v>0.54279862282820002</v>
      </c>
      <c r="E32" s="92">
        <v>0.46529187820851803</v>
      </c>
      <c r="F32" s="92">
        <v>0.46444609761238098</v>
      </c>
      <c r="G32" s="92">
        <v>0.61063803732395172</v>
      </c>
      <c r="H32" s="92">
        <v>0.6510456558316946</v>
      </c>
      <c r="I32" s="92">
        <v>0.45773635608058899</v>
      </c>
    </row>
    <row r="33" spans="1:9" x14ac:dyDescent="0.25">
      <c r="A33" s="369" t="s">
        <v>111</v>
      </c>
      <c r="B33" s="84" t="s">
        <v>148</v>
      </c>
      <c r="C33" s="92">
        <v>0.5317159928381443</v>
      </c>
      <c r="D33" s="92">
        <v>0.54279862282820002</v>
      </c>
      <c r="E33" s="92">
        <v>0.46529187820851803</v>
      </c>
      <c r="F33" s="92">
        <v>0.46444609761238098</v>
      </c>
      <c r="G33" s="92">
        <v>0.61063803732395172</v>
      </c>
      <c r="H33" s="92">
        <v>0.6510456558316946</v>
      </c>
      <c r="I33" s="92">
        <v>0.45773635608058899</v>
      </c>
    </row>
    <row r="34" spans="1:9" x14ac:dyDescent="0.25">
      <c r="A34" s="369" t="s">
        <v>111</v>
      </c>
      <c r="B34" s="84" t="s">
        <v>88</v>
      </c>
      <c r="C34" s="92">
        <v>0</v>
      </c>
      <c r="D34" s="92">
        <v>0</v>
      </c>
      <c r="E34" s="92">
        <v>0</v>
      </c>
      <c r="F34" s="92">
        <v>0</v>
      </c>
      <c r="G34" s="92">
        <v>0</v>
      </c>
      <c r="H34" s="92">
        <v>0</v>
      </c>
      <c r="I34" s="92">
        <v>0</v>
      </c>
    </row>
    <row r="35" spans="1:9" x14ac:dyDescent="0.25">
      <c r="A35" s="369" t="s">
        <v>112</v>
      </c>
      <c r="B35" s="84" t="s">
        <v>149</v>
      </c>
      <c r="C35" s="92">
        <v>0.8385038934648037</v>
      </c>
      <c r="D35" s="92">
        <v>0.74342095987290002</v>
      </c>
      <c r="E35" s="92">
        <v>0.33018386457115412</v>
      </c>
      <c r="F35" s="92">
        <v>0.47223027795553207</v>
      </c>
      <c r="G35" s="92">
        <v>0.42027290910482407</v>
      </c>
      <c r="H35" s="92">
        <v>0.51293047145009041</v>
      </c>
      <c r="I35" s="92">
        <v>0.33705275553807301</v>
      </c>
    </row>
    <row r="36" spans="1:9" x14ac:dyDescent="0.25">
      <c r="A36" s="369" t="s">
        <v>113</v>
      </c>
      <c r="B36" s="84" t="s">
        <v>148</v>
      </c>
      <c r="C36" s="92">
        <v>0.8385038934648037</v>
      </c>
      <c r="D36" s="92">
        <v>0.74342095987290002</v>
      </c>
      <c r="E36" s="92">
        <v>0.33018386457115412</v>
      </c>
      <c r="F36" s="92">
        <v>0.47223027795553207</v>
      </c>
      <c r="G36" s="92">
        <v>0.42027290910482407</v>
      </c>
      <c r="H36" s="92">
        <v>0.51293047145009041</v>
      </c>
      <c r="I36" s="92">
        <v>0.33705275553807301</v>
      </c>
    </row>
    <row r="37" spans="1:9" x14ac:dyDescent="0.25">
      <c r="A37" s="369" t="s">
        <v>113</v>
      </c>
      <c r="B37" s="84" t="s">
        <v>88</v>
      </c>
      <c r="C37" s="92">
        <v>0</v>
      </c>
      <c r="D37" s="92">
        <v>0</v>
      </c>
      <c r="E37" s="92">
        <v>0</v>
      </c>
      <c r="F37" s="92">
        <v>0</v>
      </c>
      <c r="G37" s="92">
        <v>0</v>
      </c>
      <c r="H37" s="92">
        <v>0</v>
      </c>
      <c r="I37" s="92">
        <v>0</v>
      </c>
    </row>
    <row r="38" spans="1:9" x14ac:dyDescent="0.25">
      <c r="A38" s="369" t="s">
        <v>88</v>
      </c>
      <c r="B38" s="84" t="s">
        <v>149</v>
      </c>
      <c r="C38" s="162">
        <v>0.57307019141030002</v>
      </c>
      <c r="D38" s="162">
        <v>0.50725033726650004</v>
      </c>
      <c r="E38" s="162">
        <v>0.27919691463149998</v>
      </c>
      <c r="F38" s="162">
        <v>0.354997938412</v>
      </c>
      <c r="G38" s="162">
        <v>0.35821603234490001</v>
      </c>
      <c r="H38" s="162">
        <v>0.41306463946630001</v>
      </c>
      <c r="I38" s="162">
        <v>0.27640974073271901</v>
      </c>
    </row>
    <row r="39" spans="1:9" x14ac:dyDescent="0.25">
      <c r="A39" s="369" t="s">
        <v>113</v>
      </c>
      <c r="B39" s="84" t="s">
        <v>148</v>
      </c>
      <c r="C39" s="162">
        <v>0.57307019141030002</v>
      </c>
      <c r="D39" s="162">
        <v>0.50725033726650004</v>
      </c>
      <c r="E39" s="162">
        <v>0.27919691463149998</v>
      </c>
      <c r="F39" s="162">
        <v>0.354997938412</v>
      </c>
      <c r="G39" s="162">
        <v>0.35821603234490001</v>
      </c>
      <c r="H39" s="162">
        <v>0.41306463946630001</v>
      </c>
      <c r="I39" s="162">
        <v>0.27640974073271901</v>
      </c>
    </row>
    <row r="40" spans="1:9" x14ac:dyDescent="0.25">
      <c r="A40" s="369" t="s">
        <v>113</v>
      </c>
      <c r="B40" s="84" t="s">
        <v>88</v>
      </c>
      <c r="C40" s="162">
        <v>0</v>
      </c>
      <c r="D40" s="162">
        <v>0</v>
      </c>
      <c r="E40" s="162">
        <v>0</v>
      </c>
      <c r="F40" s="162">
        <v>0</v>
      </c>
      <c r="G40" s="162">
        <v>0</v>
      </c>
      <c r="H40" s="162">
        <v>0</v>
      </c>
      <c r="I40" s="162">
        <v>0</v>
      </c>
    </row>
    <row r="42" spans="1:9" x14ac:dyDescent="0.25">
      <c r="A42" s="394" t="s">
        <v>92</v>
      </c>
      <c r="B42" s="394"/>
      <c r="C42" s="394"/>
      <c r="D42" s="394"/>
      <c r="E42" s="394"/>
      <c r="F42" s="394"/>
      <c r="G42" s="394"/>
      <c r="H42" s="394"/>
      <c r="I42" s="394"/>
    </row>
    <row r="43" spans="1:9" x14ac:dyDescent="0.25">
      <c r="A43" s="83" t="s">
        <v>80</v>
      </c>
      <c r="B43" s="75" t="s">
        <v>81</v>
      </c>
      <c r="C43" s="88" t="s">
        <v>73</v>
      </c>
      <c r="D43" s="88" t="s">
        <v>74</v>
      </c>
      <c r="E43" s="88" t="s">
        <v>75</v>
      </c>
      <c r="F43" s="88" t="s">
        <v>76</v>
      </c>
      <c r="G43" s="88" t="s">
        <v>77</v>
      </c>
      <c r="H43" s="88" t="s">
        <v>78</v>
      </c>
      <c r="I43" s="60">
        <v>2024</v>
      </c>
    </row>
    <row r="44" spans="1:9" x14ac:dyDescent="0.25">
      <c r="A44" s="369" t="s">
        <v>110</v>
      </c>
      <c r="B44" s="84" t="s">
        <v>149</v>
      </c>
      <c r="C44" s="93">
        <v>2324</v>
      </c>
      <c r="D44" s="93">
        <v>3780</v>
      </c>
      <c r="E44" s="93">
        <v>5767</v>
      </c>
      <c r="F44" s="93">
        <v>4237</v>
      </c>
      <c r="G44" s="93">
        <v>3952</v>
      </c>
      <c r="H44" s="93">
        <v>3930</v>
      </c>
      <c r="I44" s="93">
        <v>4838</v>
      </c>
    </row>
    <row r="45" spans="1:9" x14ac:dyDescent="0.25">
      <c r="A45" s="369" t="s">
        <v>111</v>
      </c>
      <c r="B45" s="84" t="s">
        <v>148</v>
      </c>
      <c r="C45" s="93">
        <v>197</v>
      </c>
      <c r="D45" s="93">
        <v>351</v>
      </c>
      <c r="E45" s="93">
        <v>516</v>
      </c>
      <c r="F45" s="93">
        <v>344</v>
      </c>
      <c r="G45" s="93">
        <v>316</v>
      </c>
      <c r="H45" s="93">
        <v>407</v>
      </c>
      <c r="I45" s="93">
        <v>413</v>
      </c>
    </row>
    <row r="46" spans="1:9" x14ac:dyDescent="0.25">
      <c r="A46" s="369" t="s">
        <v>111</v>
      </c>
      <c r="B46" s="84" t="s">
        <v>88</v>
      </c>
      <c r="C46" s="93">
        <v>2521</v>
      </c>
      <c r="D46" s="93">
        <v>4131</v>
      </c>
      <c r="E46" s="93">
        <v>6283</v>
      </c>
      <c r="F46" s="93">
        <v>4581</v>
      </c>
      <c r="G46" s="93">
        <v>4268</v>
      </c>
      <c r="H46" s="93">
        <v>4337</v>
      </c>
      <c r="I46" s="93">
        <v>5251</v>
      </c>
    </row>
    <row r="47" spans="1:9" x14ac:dyDescent="0.25">
      <c r="A47" s="369" t="s">
        <v>112</v>
      </c>
      <c r="B47" s="84" t="s">
        <v>149</v>
      </c>
      <c r="C47" s="93">
        <v>3537</v>
      </c>
      <c r="D47" s="93">
        <v>6017</v>
      </c>
      <c r="E47" s="93">
        <v>9135</v>
      </c>
      <c r="F47" s="93">
        <v>6552</v>
      </c>
      <c r="G47" s="93">
        <v>6075</v>
      </c>
      <c r="H47" s="93">
        <v>5700</v>
      </c>
      <c r="I47" s="93">
        <v>7639</v>
      </c>
    </row>
    <row r="48" spans="1:9" x14ac:dyDescent="0.25">
      <c r="A48" s="369" t="s">
        <v>113</v>
      </c>
      <c r="B48" s="84" t="s">
        <v>148</v>
      </c>
      <c r="C48" s="93">
        <v>319</v>
      </c>
      <c r="D48" s="93">
        <v>501</v>
      </c>
      <c r="E48" s="93">
        <v>632</v>
      </c>
      <c r="F48" s="93">
        <v>482</v>
      </c>
      <c r="G48" s="93">
        <v>503</v>
      </c>
      <c r="H48" s="93">
        <v>661</v>
      </c>
      <c r="I48" s="93">
        <v>572</v>
      </c>
    </row>
    <row r="49" spans="1:9" x14ac:dyDescent="0.25">
      <c r="A49" s="369" t="s">
        <v>113</v>
      </c>
      <c r="B49" s="84" t="s">
        <v>88</v>
      </c>
      <c r="C49" s="93">
        <v>3856</v>
      </c>
      <c r="D49" s="93">
        <v>6518</v>
      </c>
      <c r="E49" s="93">
        <v>9767</v>
      </c>
      <c r="F49" s="93">
        <v>7034</v>
      </c>
      <c r="G49" s="93">
        <v>6578</v>
      </c>
      <c r="H49" s="93">
        <v>6361</v>
      </c>
      <c r="I49" s="93">
        <v>8211</v>
      </c>
    </row>
    <row r="50" spans="1:9" x14ac:dyDescent="0.25">
      <c r="A50" s="369" t="s">
        <v>88</v>
      </c>
      <c r="B50" s="84" t="s">
        <v>149</v>
      </c>
      <c r="C50" s="100">
        <v>5861</v>
      </c>
      <c r="D50" s="100">
        <v>9797</v>
      </c>
      <c r="E50" s="100">
        <v>14902</v>
      </c>
      <c r="F50" s="100">
        <v>10789</v>
      </c>
      <c r="G50" s="100">
        <v>10027</v>
      </c>
      <c r="H50" s="100">
        <v>9630</v>
      </c>
      <c r="I50" s="100">
        <v>12477</v>
      </c>
    </row>
    <row r="51" spans="1:9" x14ac:dyDescent="0.25">
      <c r="A51" s="369" t="s">
        <v>113</v>
      </c>
      <c r="B51" s="84" t="s">
        <v>148</v>
      </c>
      <c r="C51" s="100">
        <v>516</v>
      </c>
      <c r="D51" s="100">
        <v>852</v>
      </c>
      <c r="E51" s="100">
        <v>1148</v>
      </c>
      <c r="F51" s="100">
        <v>826</v>
      </c>
      <c r="G51" s="100">
        <v>819</v>
      </c>
      <c r="H51" s="100">
        <v>1068</v>
      </c>
      <c r="I51" s="100">
        <v>985</v>
      </c>
    </row>
    <row r="52" spans="1:9" x14ac:dyDescent="0.25">
      <c r="A52" s="369" t="s">
        <v>113</v>
      </c>
      <c r="B52" s="84" t="s">
        <v>88</v>
      </c>
      <c r="C52" s="100">
        <v>6377</v>
      </c>
      <c r="D52" s="100">
        <v>10649</v>
      </c>
      <c r="E52" s="100">
        <v>16050</v>
      </c>
      <c r="F52" s="100">
        <v>11615</v>
      </c>
      <c r="G52" s="100">
        <v>10846</v>
      </c>
      <c r="H52" s="100">
        <v>10698</v>
      </c>
      <c r="I52" s="100">
        <v>13462</v>
      </c>
    </row>
    <row r="53" spans="1:9" x14ac:dyDescent="0.25">
      <c r="A53" s="20" t="s">
        <v>93</v>
      </c>
      <c r="B53" s="38"/>
      <c r="C53" s="38"/>
      <c r="D53" s="38"/>
      <c r="E53" s="38"/>
      <c r="F53" s="38"/>
      <c r="G53" s="38"/>
      <c r="H53" s="38"/>
      <c r="I53" s="38"/>
    </row>
  </sheetData>
  <mergeCells count="16">
    <mergeCell ref="A50:A52"/>
    <mergeCell ref="A35:A37"/>
    <mergeCell ref="A38:A40"/>
    <mergeCell ref="A44:A46"/>
    <mergeCell ref="A47:A49"/>
    <mergeCell ref="A6:I6"/>
    <mergeCell ref="A18:I18"/>
    <mergeCell ref="A30:I30"/>
    <mergeCell ref="A42:I42"/>
    <mergeCell ref="A20:A22"/>
    <mergeCell ref="A23:A25"/>
    <mergeCell ref="A26:A28"/>
    <mergeCell ref="A32:A34"/>
    <mergeCell ref="A8:A10"/>
    <mergeCell ref="A11:A13"/>
    <mergeCell ref="A14:A16"/>
  </mergeCells>
  <hyperlinks>
    <hyperlink ref="A1" location="Indice!A1" display="Indice" xr:uid="{BDF4480D-7946-4625-BFA4-7CFC6C579A73}"/>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4"/>
  <dimension ref="A1:J29"/>
  <sheetViews>
    <sheetView workbookViewId="0"/>
  </sheetViews>
  <sheetFormatPr baseColWidth="10" defaultColWidth="9.140625" defaultRowHeight="15" x14ac:dyDescent="0.25"/>
  <cols>
    <col min="1" max="1" width="14.5703125" style="24" customWidth="1"/>
    <col min="2" max="10" width="10.28515625" style="24" customWidth="1"/>
  </cols>
  <sheetData>
    <row r="1" spans="1:10" x14ac:dyDescent="0.25">
      <c r="A1" s="27" t="s">
        <v>42</v>
      </c>
    </row>
    <row r="3" spans="1:10" x14ac:dyDescent="0.25">
      <c r="A3" s="10" t="s">
        <v>4</v>
      </c>
    </row>
    <row r="4" spans="1:10" x14ac:dyDescent="0.25">
      <c r="A4" s="11" t="s">
        <v>114</v>
      </c>
    </row>
    <row r="6" spans="1:10" x14ac:dyDescent="0.25">
      <c r="A6" s="364" t="s">
        <v>70</v>
      </c>
      <c r="B6" s="364" t="s">
        <v>70</v>
      </c>
      <c r="C6" s="364" t="s">
        <v>70</v>
      </c>
      <c r="D6" s="364" t="s">
        <v>70</v>
      </c>
      <c r="E6" s="364" t="s">
        <v>70</v>
      </c>
      <c r="F6" s="364" t="s">
        <v>70</v>
      </c>
      <c r="G6" s="364" t="s">
        <v>70</v>
      </c>
      <c r="H6" s="364" t="s">
        <v>70</v>
      </c>
      <c r="I6" s="364" t="s">
        <v>70</v>
      </c>
      <c r="J6" s="364" t="s">
        <v>70</v>
      </c>
    </row>
    <row r="7" spans="1:10" x14ac:dyDescent="0.25">
      <c r="A7" s="62" t="s">
        <v>81</v>
      </c>
      <c r="B7" s="62" t="s">
        <v>71</v>
      </c>
      <c r="C7" s="62" t="s">
        <v>72</v>
      </c>
      <c r="D7" s="62" t="s">
        <v>73</v>
      </c>
      <c r="E7" s="62" t="s">
        <v>74</v>
      </c>
      <c r="F7" s="62" t="s">
        <v>75</v>
      </c>
      <c r="G7" s="62" t="s">
        <v>76</v>
      </c>
      <c r="H7" s="62" t="s">
        <v>77</v>
      </c>
      <c r="I7" s="62" t="s">
        <v>78</v>
      </c>
      <c r="J7" s="62" t="s">
        <v>79</v>
      </c>
    </row>
    <row r="8" spans="1:10" x14ac:dyDescent="0.25">
      <c r="A8" s="44" t="s">
        <v>82</v>
      </c>
      <c r="B8" s="161">
        <v>18.40663233152965</v>
      </c>
      <c r="C8" s="161">
        <v>19.822093005112627</v>
      </c>
      <c r="D8" s="161">
        <v>20.761817639891035</v>
      </c>
      <c r="E8" s="161">
        <v>22.076295573891532</v>
      </c>
      <c r="F8" s="161">
        <v>23.646440075938514</v>
      </c>
      <c r="G8" s="161">
        <v>24.925611663404297</v>
      </c>
      <c r="H8" s="161">
        <v>26.801675184515656</v>
      </c>
      <c r="I8" s="161">
        <v>27.801170447371053</v>
      </c>
      <c r="J8" s="161">
        <v>29.650529487417778</v>
      </c>
    </row>
    <row r="9" spans="1:10" x14ac:dyDescent="0.25">
      <c r="A9" s="44" t="s">
        <v>89</v>
      </c>
      <c r="B9" s="161">
        <v>24.193131622309</v>
      </c>
      <c r="C9" s="161">
        <v>23.75001497974738</v>
      </c>
      <c r="D9" s="161">
        <v>26.254600951611458</v>
      </c>
      <c r="E9" s="161">
        <v>28.070759077086581</v>
      </c>
      <c r="F9" s="161">
        <v>29.032070963764845</v>
      </c>
      <c r="G9" s="161">
        <v>31.076203193671148</v>
      </c>
      <c r="H9" s="161">
        <v>32.247714357762383</v>
      </c>
      <c r="I9" s="161">
        <v>41.335918937061152</v>
      </c>
      <c r="J9" s="161">
        <v>44.576967881128695</v>
      </c>
    </row>
    <row r="10" spans="1:10" x14ac:dyDescent="0.25">
      <c r="A10" s="44" t="s">
        <v>115</v>
      </c>
      <c r="B10" s="161">
        <v>19.124855140689</v>
      </c>
      <c r="C10" s="161">
        <v>20.301087281955862</v>
      </c>
      <c r="D10" s="161">
        <v>21.41792391212363</v>
      </c>
      <c r="E10" s="161">
        <v>22.784003438677086</v>
      </c>
      <c r="F10" s="161">
        <v>24.27348121592766</v>
      </c>
      <c r="G10" s="161">
        <v>25.62609150893018</v>
      </c>
      <c r="H10" s="161">
        <v>27.400566911950175</v>
      </c>
      <c r="I10" s="161">
        <v>29.224473070586594</v>
      </c>
      <c r="J10" s="161">
        <v>31.2054109314832</v>
      </c>
    </row>
    <row r="12" spans="1:10" x14ac:dyDescent="0.25">
      <c r="A12" s="364" t="s">
        <v>90</v>
      </c>
      <c r="B12" s="364" t="s">
        <v>90</v>
      </c>
      <c r="C12" s="364" t="s">
        <v>90</v>
      </c>
      <c r="D12" s="364" t="s">
        <v>90</v>
      </c>
      <c r="E12" s="364" t="s">
        <v>90</v>
      </c>
      <c r="F12" s="364" t="s">
        <v>90</v>
      </c>
      <c r="G12" s="364" t="s">
        <v>90</v>
      </c>
      <c r="H12" s="364" t="s">
        <v>90</v>
      </c>
      <c r="I12" s="364" t="s">
        <v>90</v>
      </c>
      <c r="J12" s="364" t="s">
        <v>90</v>
      </c>
    </row>
    <row r="13" spans="1:10" x14ac:dyDescent="0.25">
      <c r="A13" s="64" t="s">
        <v>81</v>
      </c>
      <c r="B13" s="64" t="s">
        <v>71</v>
      </c>
      <c r="C13" s="64" t="s">
        <v>72</v>
      </c>
      <c r="D13" s="64" t="s">
        <v>73</v>
      </c>
      <c r="E13" s="64" t="s">
        <v>74</v>
      </c>
      <c r="F13" s="64" t="s">
        <v>75</v>
      </c>
      <c r="G13" s="64" t="s">
        <v>76</v>
      </c>
      <c r="H13" s="64" t="s">
        <v>77</v>
      </c>
      <c r="I13" s="64" t="s">
        <v>78</v>
      </c>
      <c r="J13" s="64" t="s">
        <v>79</v>
      </c>
    </row>
    <row r="14" spans="1:10" x14ac:dyDescent="0.25">
      <c r="A14" s="50" t="s">
        <v>82</v>
      </c>
      <c r="B14" s="165">
        <v>10897436</v>
      </c>
      <c r="C14" s="165">
        <v>11519037</v>
      </c>
      <c r="D14" s="165">
        <v>11899535</v>
      </c>
      <c r="E14" s="165">
        <v>12253363</v>
      </c>
      <c r="F14" s="165">
        <v>12618892</v>
      </c>
      <c r="G14" s="165">
        <v>13094895</v>
      </c>
      <c r="H14" s="165">
        <v>14000088</v>
      </c>
      <c r="I14" s="165">
        <v>14289261</v>
      </c>
      <c r="J14" s="165">
        <v>14557811</v>
      </c>
    </row>
    <row r="15" spans="1:10" x14ac:dyDescent="0.25">
      <c r="A15" s="50" t="s">
        <v>89</v>
      </c>
      <c r="B15" s="165">
        <v>1619738</v>
      </c>
      <c r="C15" s="165">
        <v>1652231</v>
      </c>
      <c r="D15" s="165">
        <v>1687620</v>
      </c>
      <c r="E15" s="165">
        <v>1720833</v>
      </c>
      <c r="F15" s="165">
        <v>1735222</v>
      </c>
      <c r="G15" s="165">
        <v>1765894</v>
      </c>
      <c r="H15" s="165">
        <v>1804081</v>
      </c>
      <c r="I15" s="165">
        <v>1857072</v>
      </c>
      <c r="J15" s="165">
        <v>1887714</v>
      </c>
    </row>
    <row r="16" spans="1:10" x14ac:dyDescent="0.25">
      <c r="A16" s="50" t="s">
        <v>115</v>
      </c>
      <c r="B16" s="165">
        <v>12517174</v>
      </c>
      <c r="C16" s="165">
        <v>13171268</v>
      </c>
      <c r="D16" s="165">
        <v>13587155</v>
      </c>
      <c r="E16" s="165">
        <v>13974196</v>
      </c>
      <c r="F16" s="165">
        <v>14354114</v>
      </c>
      <c r="G16" s="165">
        <v>14860789</v>
      </c>
      <c r="H16" s="165">
        <v>15804169</v>
      </c>
      <c r="I16" s="165">
        <v>16146333</v>
      </c>
      <c r="J16" s="165">
        <v>16445525</v>
      </c>
    </row>
    <row r="18" spans="1:10" x14ac:dyDescent="0.25">
      <c r="A18" s="364" t="s">
        <v>91</v>
      </c>
      <c r="B18" s="364" t="s">
        <v>91</v>
      </c>
      <c r="C18" s="364" t="s">
        <v>91</v>
      </c>
      <c r="D18" s="364" t="s">
        <v>91</v>
      </c>
      <c r="E18" s="364" t="s">
        <v>91</v>
      </c>
      <c r="F18" s="364" t="s">
        <v>91</v>
      </c>
      <c r="G18" s="364" t="s">
        <v>91</v>
      </c>
      <c r="H18" s="364" t="s">
        <v>91</v>
      </c>
      <c r="I18" s="364" t="s">
        <v>91</v>
      </c>
      <c r="J18" s="364" t="s">
        <v>91</v>
      </c>
    </row>
    <row r="19" spans="1:10" x14ac:dyDescent="0.25">
      <c r="A19" s="63" t="s">
        <v>81</v>
      </c>
      <c r="B19" s="63" t="s">
        <v>71</v>
      </c>
      <c r="C19" s="63" t="s">
        <v>72</v>
      </c>
      <c r="D19" s="63" t="s">
        <v>73</v>
      </c>
      <c r="E19" s="63" t="s">
        <v>74</v>
      </c>
      <c r="F19" s="63" t="s">
        <v>75</v>
      </c>
      <c r="G19" s="63" t="s">
        <v>76</v>
      </c>
      <c r="H19" s="63" t="s">
        <v>77</v>
      </c>
      <c r="I19" s="63" t="s">
        <v>78</v>
      </c>
      <c r="J19" s="63" t="s">
        <v>79</v>
      </c>
    </row>
    <row r="20" spans="1:10" x14ac:dyDescent="0.25">
      <c r="A20" s="55" t="s">
        <v>82</v>
      </c>
      <c r="B20" s="164">
        <v>0.32395433276452595</v>
      </c>
      <c r="C20" s="164">
        <v>0.36318726828304104</v>
      </c>
      <c r="D20" s="164">
        <v>0.51473329420640868</v>
      </c>
      <c r="E20" s="164">
        <v>0.37422599005453905</v>
      </c>
      <c r="F20" s="164">
        <v>0.31896078196898786</v>
      </c>
      <c r="G20" s="164">
        <v>0.40581441349386954</v>
      </c>
      <c r="H20" s="164">
        <v>0.4775427194177122</v>
      </c>
      <c r="I20" s="164">
        <v>0.31461165990696754</v>
      </c>
      <c r="J20" s="164">
        <v>0.28804317125363055</v>
      </c>
    </row>
    <row r="21" spans="1:10" x14ac:dyDescent="0.25">
      <c r="A21" s="55" t="s">
        <v>89</v>
      </c>
      <c r="B21" s="164">
        <v>0.41089001666207131</v>
      </c>
      <c r="C21" s="164">
        <v>0.96201807840620457</v>
      </c>
      <c r="D21" s="164">
        <v>0.59373745149957469</v>
      </c>
      <c r="E21" s="164">
        <v>0.57459827568819188</v>
      </c>
      <c r="F21" s="164">
        <v>0.57841475905342077</v>
      </c>
      <c r="G21" s="164">
        <v>0.63955173253830733</v>
      </c>
      <c r="H21" s="164">
        <v>1.161219927383218</v>
      </c>
      <c r="I21" s="164">
        <v>0.73059610676171516</v>
      </c>
      <c r="J21" s="164">
        <v>0.8761744421952915</v>
      </c>
    </row>
    <row r="22" spans="1:10" x14ac:dyDescent="0.25">
      <c r="A22" s="55" t="s">
        <v>115</v>
      </c>
      <c r="B22" s="164">
        <v>0.29094254029492655</v>
      </c>
      <c r="C22" s="164">
        <v>0.33710297835158543</v>
      </c>
      <c r="D22" s="164">
        <v>0.46429825085474608</v>
      </c>
      <c r="E22" s="164">
        <v>0.33651885253919323</v>
      </c>
      <c r="F22" s="164">
        <v>0.2918605557440056</v>
      </c>
      <c r="G22" s="164">
        <v>0.37069960735334184</v>
      </c>
      <c r="H22" s="164">
        <v>0.44533262472204171</v>
      </c>
      <c r="I22" s="164">
        <v>0.29664526828584115</v>
      </c>
      <c r="J22" s="164">
        <v>0.27673598722362985</v>
      </c>
    </row>
    <row r="24" spans="1:10" x14ac:dyDescent="0.25">
      <c r="A24" s="364" t="s">
        <v>92</v>
      </c>
      <c r="B24" s="364" t="s">
        <v>92</v>
      </c>
      <c r="C24" s="364" t="s">
        <v>92</v>
      </c>
      <c r="D24" s="364" t="s">
        <v>92</v>
      </c>
      <c r="E24" s="364" t="s">
        <v>92</v>
      </c>
      <c r="F24" s="364" t="s">
        <v>92</v>
      </c>
      <c r="G24" s="364" t="s">
        <v>92</v>
      </c>
      <c r="H24" s="364" t="s">
        <v>92</v>
      </c>
      <c r="I24" s="364" t="s">
        <v>92</v>
      </c>
      <c r="J24" s="364" t="s">
        <v>92</v>
      </c>
    </row>
    <row r="25" spans="1:10" x14ac:dyDescent="0.25">
      <c r="A25" s="64" t="s">
        <v>81</v>
      </c>
      <c r="B25" s="64" t="s">
        <v>71</v>
      </c>
      <c r="C25" s="64" t="s">
        <v>72</v>
      </c>
      <c r="D25" s="64" t="s">
        <v>73</v>
      </c>
      <c r="E25" s="64" t="s">
        <v>74</v>
      </c>
      <c r="F25" s="64" t="s">
        <v>75</v>
      </c>
      <c r="G25" s="64" t="s">
        <v>76</v>
      </c>
      <c r="H25" s="64" t="s">
        <v>77</v>
      </c>
      <c r="I25" s="64" t="s">
        <v>78</v>
      </c>
      <c r="J25" s="64" t="s">
        <v>79</v>
      </c>
    </row>
    <row r="26" spans="1:10" x14ac:dyDescent="0.25">
      <c r="A26" s="50" t="s">
        <v>82</v>
      </c>
      <c r="B26" s="165">
        <v>126953</v>
      </c>
      <c r="C26" s="165">
        <v>123793</v>
      </c>
      <c r="D26" s="165">
        <v>123782</v>
      </c>
      <c r="E26" s="165">
        <v>138569</v>
      </c>
      <c r="F26" s="165">
        <v>165813</v>
      </c>
      <c r="G26" s="165">
        <v>141954</v>
      </c>
      <c r="H26" s="165">
        <v>127235</v>
      </c>
      <c r="I26" s="165">
        <v>132386</v>
      </c>
      <c r="J26" s="165">
        <v>149165</v>
      </c>
    </row>
    <row r="27" spans="1:10" x14ac:dyDescent="0.25">
      <c r="A27" s="50" t="s">
        <v>89</v>
      </c>
      <c r="B27" s="165">
        <v>78789</v>
      </c>
      <c r="C27" s="165">
        <v>69970</v>
      </c>
      <c r="D27" s="165">
        <v>32559</v>
      </c>
      <c r="E27" s="165">
        <v>33761</v>
      </c>
      <c r="F27" s="165">
        <v>46917</v>
      </c>
      <c r="G27" s="165">
        <v>33122</v>
      </c>
      <c r="H27" s="165">
        <v>24080</v>
      </c>
      <c r="I27" s="165">
        <v>34007</v>
      </c>
      <c r="J27" s="165">
        <v>32326</v>
      </c>
    </row>
    <row r="28" spans="1:10" x14ac:dyDescent="0.25">
      <c r="A28" s="50" t="s">
        <v>115</v>
      </c>
      <c r="B28" s="165">
        <v>205742</v>
      </c>
      <c r="C28" s="165">
        <v>193763</v>
      </c>
      <c r="D28" s="165">
        <v>156341</v>
      </c>
      <c r="E28" s="165">
        <v>172330</v>
      </c>
      <c r="F28" s="165">
        <v>212730</v>
      </c>
      <c r="G28" s="165">
        <v>175076</v>
      </c>
      <c r="H28" s="165">
        <v>151315</v>
      </c>
      <c r="I28" s="165">
        <v>166393</v>
      </c>
      <c r="J28" s="165">
        <v>181491</v>
      </c>
    </row>
    <row r="29" spans="1:10" x14ac:dyDescent="0.25">
      <c r="A29" s="20" t="s">
        <v>93</v>
      </c>
    </row>
  </sheetData>
  <mergeCells count="4">
    <mergeCell ref="A6:J6"/>
    <mergeCell ref="A12:J12"/>
    <mergeCell ref="A18:J18"/>
    <mergeCell ref="A24:J24"/>
  </mergeCells>
  <hyperlinks>
    <hyperlink ref="A1" location="Indice!A1" display="Indice" xr:uid="{56C3E5E6-0994-4D33-9457-C1595BECE1B8}"/>
  </hyperlinks>
  <pageMargins left="0.7" right="0.7" top="0.75" bottom="0.75" header="0.3" footer="0.3"/>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9C797D-F998-402C-B6F1-084765B970F6}">
  <sheetPr codeName="Hoja73"/>
  <dimension ref="A1:K89"/>
  <sheetViews>
    <sheetView workbookViewId="0">
      <selection activeCell="L86" sqref="L86"/>
    </sheetView>
  </sheetViews>
  <sheetFormatPr baseColWidth="10" defaultColWidth="9.140625" defaultRowHeight="15" x14ac:dyDescent="0.25"/>
  <cols>
    <col min="1" max="1" width="13.5703125" style="73" customWidth="1"/>
    <col min="2" max="2" width="13.140625" style="73" customWidth="1"/>
    <col min="3" max="9" width="11.28515625" style="73" customWidth="1"/>
    <col min="10" max="11" width="9.140625" style="73"/>
    <col min="12" max="16384" width="9.140625" style="2"/>
  </cols>
  <sheetData>
    <row r="1" spans="1:9" x14ac:dyDescent="0.25">
      <c r="A1" s="59" t="s">
        <v>42</v>
      </c>
      <c r="B1" s="38"/>
    </row>
    <row r="2" spans="1:9" x14ac:dyDescent="0.25">
      <c r="A2" s="59"/>
      <c r="B2" s="38"/>
    </row>
    <row r="3" spans="1:9" x14ac:dyDescent="0.25">
      <c r="A3" s="13" t="s">
        <v>34</v>
      </c>
    </row>
    <row r="4" spans="1:9" x14ac:dyDescent="0.25">
      <c r="A4" s="14" t="s">
        <v>69</v>
      </c>
    </row>
    <row r="6" spans="1:9" x14ac:dyDescent="0.25">
      <c r="A6" s="394" t="s">
        <v>70</v>
      </c>
      <c r="B6" s="394"/>
      <c r="C6" s="394"/>
      <c r="D6" s="394"/>
      <c r="E6" s="394"/>
      <c r="F6" s="394"/>
      <c r="G6" s="394"/>
      <c r="H6" s="394"/>
      <c r="I6" s="394"/>
    </row>
    <row r="7" spans="1:9" x14ac:dyDescent="0.25">
      <c r="A7" s="90" t="s">
        <v>80</v>
      </c>
      <c r="B7" s="75" t="s">
        <v>81</v>
      </c>
      <c r="C7" s="75" t="s">
        <v>73</v>
      </c>
      <c r="D7" s="75" t="s">
        <v>74</v>
      </c>
      <c r="E7" s="75" t="s">
        <v>75</v>
      </c>
      <c r="F7" s="75" t="s">
        <v>76</v>
      </c>
      <c r="G7" s="75" t="s">
        <v>77</v>
      </c>
      <c r="H7" s="75" t="s">
        <v>78</v>
      </c>
      <c r="I7" s="60">
        <v>2024</v>
      </c>
    </row>
    <row r="8" spans="1:9" x14ac:dyDescent="0.25">
      <c r="A8" s="369" t="s">
        <v>202</v>
      </c>
      <c r="B8" s="84" t="s">
        <v>149</v>
      </c>
      <c r="C8" s="91">
        <v>94.196450710296631</v>
      </c>
      <c r="D8" s="91">
        <v>92.723513589465696</v>
      </c>
      <c r="E8" s="91">
        <v>91.89906120300293</v>
      </c>
      <c r="F8" s="91">
        <v>92.198026180267334</v>
      </c>
      <c r="G8" s="91">
        <v>92.644584178924561</v>
      </c>
      <c r="H8" s="91">
        <v>89.406514167785645</v>
      </c>
      <c r="I8" s="91">
        <v>92.675490455834193</v>
      </c>
    </row>
    <row r="9" spans="1:9" x14ac:dyDescent="0.25">
      <c r="A9" s="369" t="s">
        <v>202</v>
      </c>
      <c r="B9" s="84" t="s">
        <v>148</v>
      </c>
      <c r="C9" s="91">
        <v>5.8035492897033691</v>
      </c>
      <c r="D9" s="91">
        <v>7.2764864105343001</v>
      </c>
      <c r="E9" s="91">
        <v>8.1009387969970703</v>
      </c>
      <c r="F9" s="91">
        <v>7.8019745647907257</v>
      </c>
      <c r="G9" s="91">
        <v>7.3554188013076782</v>
      </c>
      <c r="H9" s="91">
        <v>10.593482851982117</v>
      </c>
      <c r="I9" s="91">
        <v>7.3245095441657302</v>
      </c>
    </row>
    <row r="10" spans="1:9" x14ac:dyDescent="0.25">
      <c r="A10" s="369" t="s">
        <v>202</v>
      </c>
      <c r="B10" s="84" t="s">
        <v>88</v>
      </c>
      <c r="C10" s="91">
        <v>100</v>
      </c>
      <c r="D10" s="91">
        <v>100</v>
      </c>
      <c r="E10" s="91">
        <v>100</v>
      </c>
      <c r="F10" s="91">
        <v>100</v>
      </c>
      <c r="G10" s="91">
        <v>100</v>
      </c>
      <c r="H10" s="91">
        <v>100</v>
      </c>
      <c r="I10" s="91">
        <v>100</v>
      </c>
    </row>
    <row r="11" spans="1:9" x14ac:dyDescent="0.25">
      <c r="A11" s="369" t="s">
        <v>203</v>
      </c>
      <c r="B11" s="84" t="s">
        <v>149</v>
      </c>
      <c r="C11" s="91">
        <v>90.792906284332275</v>
      </c>
      <c r="D11" s="91">
        <v>90.138174109594303</v>
      </c>
      <c r="E11" s="91">
        <v>93.635308742523193</v>
      </c>
      <c r="F11" s="91">
        <v>93.894761800765991</v>
      </c>
      <c r="G11" s="91">
        <v>92.138159275054932</v>
      </c>
      <c r="H11" s="91">
        <v>89.71177339553833</v>
      </c>
      <c r="I11" s="91">
        <v>92.627560915405994</v>
      </c>
    </row>
    <row r="12" spans="1:9" x14ac:dyDescent="0.25">
      <c r="A12" s="369" t="s">
        <v>203</v>
      </c>
      <c r="B12" s="84" t="s">
        <v>148</v>
      </c>
      <c r="C12" s="91">
        <v>9.2070937156677246</v>
      </c>
      <c r="D12" s="91">
        <v>9.8618258904057008</v>
      </c>
      <c r="E12" s="91">
        <v>6.3646905124187469</v>
      </c>
      <c r="F12" s="91">
        <v>6.105240061879158</v>
      </c>
      <c r="G12" s="91">
        <v>7.8618384897708893</v>
      </c>
      <c r="H12" s="91">
        <v>10.288224369287491</v>
      </c>
      <c r="I12" s="91">
        <v>7.3724390845939496</v>
      </c>
    </row>
    <row r="13" spans="1:9" x14ac:dyDescent="0.25">
      <c r="A13" s="369" t="s">
        <v>203</v>
      </c>
      <c r="B13" s="84" t="s">
        <v>88</v>
      </c>
      <c r="C13" s="91">
        <v>100</v>
      </c>
      <c r="D13" s="91">
        <v>100</v>
      </c>
      <c r="E13" s="91">
        <v>100</v>
      </c>
      <c r="F13" s="91">
        <v>100</v>
      </c>
      <c r="G13" s="91">
        <v>100</v>
      </c>
      <c r="H13" s="91">
        <v>100</v>
      </c>
      <c r="I13" s="91">
        <v>100</v>
      </c>
    </row>
    <row r="14" spans="1:9" x14ac:dyDescent="0.25">
      <c r="A14" s="369" t="s">
        <v>220</v>
      </c>
      <c r="B14" s="84" t="s">
        <v>149</v>
      </c>
      <c r="C14" s="91">
        <v>93.8984215259552</v>
      </c>
      <c r="D14" s="91">
        <v>93.381761304246496</v>
      </c>
      <c r="E14" s="91">
        <v>93.781906366348267</v>
      </c>
      <c r="F14" s="91">
        <v>92.173069715499878</v>
      </c>
      <c r="G14" s="91">
        <v>92.622548341751099</v>
      </c>
      <c r="H14" s="91">
        <v>88.591939210891724</v>
      </c>
      <c r="I14" s="91">
        <v>92.772679697198299</v>
      </c>
    </row>
    <row r="15" spans="1:9" x14ac:dyDescent="0.25">
      <c r="A15" s="369" t="s">
        <v>220</v>
      </c>
      <c r="B15" s="84" t="s">
        <v>148</v>
      </c>
      <c r="C15" s="91">
        <v>6.1015758663415909</v>
      </c>
      <c r="D15" s="91">
        <v>6.6182386957535</v>
      </c>
      <c r="E15" s="91">
        <v>6.2180925160646439</v>
      </c>
      <c r="F15" s="91">
        <v>7.8269295394420624</v>
      </c>
      <c r="G15" s="91">
        <v>7.3774494230747223</v>
      </c>
      <c r="H15" s="91">
        <v>11.408063024282455</v>
      </c>
      <c r="I15" s="91">
        <v>7.2273203028016404</v>
      </c>
    </row>
    <row r="16" spans="1:9" x14ac:dyDescent="0.25">
      <c r="A16" s="369" t="s">
        <v>220</v>
      </c>
      <c r="B16" s="84" t="s">
        <v>88</v>
      </c>
      <c r="C16" s="91">
        <v>100</v>
      </c>
      <c r="D16" s="91">
        <v>100</v>
      </c>
      <c r="E16" s="91">
        <v>100</v>
      </c>
      <c r="F16" s="91">
        <v>100</v>
      </c>
      <c r="G16" s="91">
        <v>100</v>
      </c>
      <c r="H16" s="91">
        <v>100</v>
      </c>
      <c r="I16" s="91">
        <v>100</v>
      </c>
    </row>
    <row r="17" spans="1:9" x14ac:dyDescent="0.25">
      <c r="A17" s="369" t="s">
        <v>221</v>
      </c>
      <c r="B17" s="84" t="s">
        <v>149</v>
      </c>
      <c r="C17" s="91">
        <v>91.910040378570557</v>
      </c>
      <c r="D17" s="91">
        <v>92.398107638525502</v>
      </c>
      <c r="E17" s="91">
        <v>93.462288379669189</v>
      </c>
      <c r="F17" s="91">
        <v>94.381546974182129</v>
      </c>
      <c r="G17" s="91">
        <v>93.28228235244751</v>
      </c>
      <c r="H17" s="91">
        <v>92.358797788619995</v>
      </c>
      <c r="I17" s="91">
        <v>93.870294184532</v>
      </c>
    </row>
    <row r="18" spans="1:9" x14ac:dyDescent="0.25">
      <c r="A18" s="369" t="s">
        <v>221</v>
      </c>
      <c r="B18" s="84" t="s">
        <v>148</v>
      </c>
      <c r="C18" s="91">
        <v>8.0899573862552643</v>
      </c>
      <c r="D18" s="91">
        <v>7.6018923614745004</v>
      </c>
      <c r="E18" s="91">
        <v>6.5377123653888702</v>
      </c>
      <c r="F18" s="91">
        <v>5.6184519082307816</v>
      </c>
      <c r="G18" s="91">
        <v>6.7177183926105499</v>
      </c>
      <c r="H18" s="91">
        <v>7.6412014663219452</v>
      </c>
      <c r="I18" s="91">
        <v>6.1297058154679398</v>
      </c>
    </row>
    <row r="19" spans="1:9" x14ac:dyDescent="0.25">
      <c r="A19" s="369" t="s">
        <v>221</v>
      </c>
      <c r="B19" s="84" t="s">
        <v>88</v>
      </c>
      <c r="C19" s="91">
        <v>100</v>
      </c>
      <c r="D19" s="91">
        <v>100</v>
      </c>
      <c r="E19" s="91">
        <v>100</v>
      </c>
      <c r="F19" s="91">
        <v>100</v>
      </c>
      <c r="G19" s="91">
        <v>100</v>
      </c>
      <c r="H19" s="91">
        <v>100</v>
      </c>
      <c r="I19" s="91">
        <v>100</v>
      </c>
    </row>
    <row r="20" spans="1:9" x14ac:dyDescent="0.25">
      <c r="A20" s="369" t="s">
        <v>222</v>
      </c>
      <c r="B20" s="84" t="s">
        <v>149</v>
      </c>
      <c r="C20" s="91">
        <v>95.994311571121216</v>
      </c>
      <c r="D20" s="91">
        <v>94.580637839064806</v>
      </c>
      <c r="E20" s="91">
        <v>94.312369823455811</v>
      </c>
      <c r="F20" s="91">
        <v>93.643039464950562</v>
      </c>
      <c r="G20" s="91">
        <v>92.294734716415405</v>
      </c>
      <c r="H20" s="91">
        <v>88.727599382400513</v>
      </c>
      <c r="I20" s="91">
        <v>93.014572928171305</v>
      </c>
    </row>
    <row r="21" spans="1:9" x14ac:dyDescent="0.25">
      <c r="A21" s="369" t="s">
        <v>222</v>
      </c>
      <c r="B21" s="84" t="s">
        <v>148</v>
      </c>
      <c r="C21" s="91">
        <v>4.0056861937046051</v>
      </c>
      <c r="D21" s="91">
        <v>5.4193621609351998</v>
      </c>
      <c r="E21" s="91">
        <v>5.6876320391893387</v>
      </c>
      <c r="F21" s="91">
        <v>6.3569620251655579</v>
      </c>
      <c r="G21" s="91">
        <v>7.7052630484104156</v>
      </c>
      <c r="H21" s="91">
        <v>11.272399872541428</v>
      </c>
      <c r="I21" s="91">
        <v>6.9854270718285996</v>
      </c>
    </row>
    <row r="22" spans="1:9" x14ac:dyDescent="0.25">
      <c r="A22" s="369" t="s">
        <v>222</v>
      </c>
      <c r="B22" s="84" t="s">
        <v>88</v>
      </c>
      <c r="C22" s="91">
        <v>100</v>
      </c>
      <c r="D22" s="91">
        <v>100</v>
      </c>
      <c r="E22" s="91">
        <v>100</v>
      </c>
      <c r="F22" s="91">
        <v>100</v>
      </c>
      <c r="G22" s="91">
        <v>100</v>
      </c>
      <c r="H22" s="91">
        <v>100</v>
      </c>
      <c r="I22" s="91">
        <v>100</v>
      </c>
    </row>
    <row r="23" spans="1:9" x14ac:dyDescent="0.25">
      <c r="A23" s="369" t="s">
        <v>88</v>
      </c>
      <c r="B23" s="84" t="s">
        <v>149</v>
      </c>
      <c r="C23" s="161">
        <v>93.422420381626196</v>
      </c>
      <c r="D23" s="161">
        <v>92.604065427324798</v>
      </c>
      <c r="E23" s="161">
        <v>93.295358283194702</v>
      </c>
      <c r="F23" s="161">
        <v>93.161771052772806</v>
      </c>
      <c r="G23" s="161">
        <v>92.545324503649596</v>
      </c>
      <c r="H23" s="161">
        <v>89.606100505973203</v>
      </c>
      <c r="I23" s="161">
        <v>92.918853264508797</v>
      </c>
    </row>
    <row r="24" spans="1:9" x14ac:dyDescent="0.25">
      <c r="A24" s="369" t="s">
        <v>222</v>
      </c>
      <c r="B24" s="84" t="s">
        <v>148</v>
      </c>
      <c r="C24" s="161">
        <v>6.5775796183738002</v>
      </c>
      <c r="D24" s="161">
        <v>7.3959345726752002</v>
      </c>
      <c r="E24" s="161">
        <v>6.7046417168053001</v>
      </c>
      <c r="F24" s="161">
        <v>6.8382289472271998</v>
      </c>
      <c r="G24" s="161">
        <v>7.4546754963503998</v>
      </c>
      <c r="H24" s="161">
        <v>10.393899494026799</v>
      </c>
      <c r="I24" s="161">
        <v>7.0811467354911501</v>
      </c>
    </row>
    <row r="25" spans="1:9" x14ac:dyDescent="0.25">
      <c r="A25" s="369" t="s">
        <v>222</v>
      </c>
      <c r="B25" s="84" t="s">
        <v>88</v>
      </c>
      <c r="C25" s="161">
        <v>100</v>
      </c>
      <c r="D25" s="161">
        <v>100</v>
      </c>
      <c r="E25" s="161">
        <v>100</v>
      </c>
      <c r="F25" s="161">
        <v>100</v>
      </c>
      <c r="G25" s="161">
        <v>100</v>
      </c>
      <c r="H25" s="161">
        <v>100</v>
      </c>
      <c r="I25" s="161">
        <v>100</v>
      </c>
    </row>
    <row r="26" spans="1:9" x14ac:dyDescent="0.25">
      <c r="A26" s="86"/>
      <c r="B26" s="76"/>
      <c r="C26" s="76"/>
      <c r="D26" s="76"/>
      <c r="E26" s="76"/>
      <c r="F26" s="76"/>
      <c r="G26" s="76"/>
      <c r="H26" s="76"/>
      <c r="I26" s="76"/>
    </row>
    <row r="27" spans="1:9" x14ac:dyDescent="0.25">
      <c r="A27" s="394" t="s">
        <v>90</v>
      </c>
      <c r="B27" s="394"/>
      <c r="C27" s="394"/>
      <c r="D27" s="394"/>
      <c r="E27" s="394"/>
      <c r="F27" s="394"/>
      <c r="G27" s="394"/>
      <c r="H27" s="394"/>
      <c r="I27" s="394"/>
    </row>
    <row r="28" spans="1:9" x14ac:dyDescent="0.25">
      <c r="A28" s="90" t="s">
        <v>80</v>
      </c>
      <c r="B28" s="75" t="s">
        <v>81</v>
      </c>
      <c r="C28" s="88" t="s">
        <v>73</v>
      </c>
      <c r="D28" s="88" t="s">
        <v>74</v>
      </c>
      <c r="E28" s="88" t="s">
        <v>75</v>
      </c>
      <c r="F28" s="88" t="s">
        <v>76</v>
      </c>
      <c r="G28" s="88" t="s">
        <v>77</v>
      </c>
      <c r="H28" s="88" t="s">
        <v>78</v>
      </c>
      <c r="I28" s="60">
        <v>2024</v>
      </c>
    </row>
    <row r="29" spans="1:9" x14ac:dyDescent="0.25">
      <c r="A29" s="369" t="s">
        <v>202</v>
      </c>
      <c r="B29" s="84" t="s">
        <v>149</v>
      </c>
      <c r="C29" s="93">
        <v>114119</v>
      </c>
      <c r="D29" s="93">
        <v>184772</v>
      </c>
      <c r="E29" s="93">
        <v>230379</v>
      </c>
      <c r="F29" s="93">
        <v>210501</v>
      </c>
      <c r="G29" s="93">
        <v>230408</v>
      </c>
      <c r="H29" s="93">
        <v>204639</v>
      </c>
      <c r="I29" s="93">
        <v>234355</v>
      </c>
    </row>
    <row r="30" spans="1:9" x14ac:dyDescent="0.25">
      <c r="A30" s="369" t="s">
        <v>202</v>
      </c>
      <c r="B30" s="84" t="s">
        <v>148</v>
      </c>
      <c r="C30" s="93">
        <v>7031</v>
      </c>
      <c r="D30" s="93">
        <v>14500</v>
      </c>
      <c r="E30" s="93">
        <v>20308</v>
      </c>
      <c r="F30" s="93">
        <v>17813</v>
      </c>
      <c r="G30" s="93">
        <v>18293</v>
      </c>
      <c r="H30" s="93">
        <v>24247</v>
      </c>
      <c r="I30" s="93">
        <v>18522</v>
      </c>
    </row>
    <row r="31" spans="1:9" x14ac:dyDescent="0.25">
      <c r="A31" s="369" t="s">
        <v>202</v>
      </c>
      <c r="B31" s="84" t="s">
        <v>88</v>
      </c>
      <c r="C31" s="93">
        <v>121150</v>
      </c>
      <c r="D31" s="93">
        <v>199272</v>
      </c>
      <c r="E31" s="93">
        <v>250687</v>
      </c>
      <c r="F31" s="93">
        <v>228314</v>
      </c>
      <c r="G31" s="93">
        <v>248701</v>
      </c>
      <c r="H31" s="93">
        <v>228886</v>
      </c>
      <c r="I31" s="93">
        <v>252877</v>
      </c>
    </row>
    <row r="32" spans="1:9" x14ac:dyDescent="0.25">
      <c r="A32" s="369" t="s">
        <v>203</v>
      </c>
      <c r="B32" s="84" t="s">
        <v>149</v>
      </c>
      <c r="C32" s="93">
        <v>93277</v>
      </c>
      <c r="D32" s="93">
        <v>141169</v>
      </c>
      <c r="E32" s="93">
        <v>195430</v>
      </c>
      <c r="F32" s="93">
        <v>178939</v>
      </c>
      <c r="G32" s="93">
        <v>202680</v>
      </c>
      <c r="H32" s="93">
        <v>174615</v>
      </c>
      <c r="I32" s="93">
        <v>210146</v>
      </c>
    </row>
    <row r="33" spans="1:9" x14ac:dyDescent="0.25">
      <c r="A33" s="369" t="s">
        <v>203</v>
      </c>
      <c r="B33" s="84" t="s">
        <v>148</v>
      </c>
      <c r="C33" s="93">
        <v>9459</v>
      </c>
      <c r="D33" s="93">
        <v>15445</v>
      </c>
      <c r="E33" s="93">
        <v>13284</v>
      </c>
      <c r="F33" s="93">
        <v>11635</v>
      </c>
      <c r="G33" s="93">
        <v>17294</v>
      </c>
      <c r="H33" s="93">
        <v>20025</v>
      </c>
      <c r="I33" s="93">
        <v>16726</v>
      </c>
    </row>
    <row r="34" spans="1:9" x14ac:dyDescent="0.25">
      <c r="A34" s="369" t="s">
        <v>203</v>
      </c>
      <c r="B34" s="84" t="s">
        <v>88</v>
      </c>
      <c r="C34" s="93">
        <v>102736</v>
      </c>
      <c r="D34" s="93">
        <v>156614</v>
      </c>
      <c r="E34" s="93">
        <v>208714</v>
      </c>
      <c r="F34" s="93">
        <v>190574</v>
      </c>
      <c r="G34" s="93">
        <v>219974</v>
      </c>
      <c r="H34" s="93">
        <v>194640</v>
      </c>
      <c r="I34" s="93">
        <v>226872</v>
      </c>
    </row>
    <row r="35" spans="1:9" x14ac:dyDescent="0.25">
      <c r="A35" s="369" t="s">
        <v>220</v>
      </c>
      <c r="B35" s="84" t="s">
        <v>149</v>
      </c>
      <c r="C35" s="93">
        <v>77577</v>
      </c>
      <c r="D35" s="93">
        <v>124180</v>
      </c>
      <c r="E35" s="93">
        <v>154124</v>
      </c>
      <c r="F35" s="93">
        <v>138938</v>
      </c>
      <c r="G35" s="93">
        <v>151612</v>
      </c>
      <c r="H35" s="93">
        <v>141810</v>
      </c>
      <c r="I35" s="93">
        <v>190569</v>
      </c>
    </row>
    <row r="36" spans="1:9" x14ac:dyDescent="0.25">
      <c r="A36" s="369" t="s">
        <v>220</v>
      </c>
      <c r="B36" s="84" t="s">
        <v>148</v>
      </c>
      <c r="C36" s="93">
        <v>5041</v>
      </c>
      <c r="D36" s="93">
        <v>8801</v>
      </c>
      <c r="E36" s="93">
        <v>10219</v>
      </c>
      <c r="F36" s="93">
        <v>11798</v>
      </c>
      <c r="G36" s="93">
        <v>12076</v>
      </c>
      <c r="H36" s="93">
        <v>18261</v>
      </c>
      <c r="I36" s="93">
        <v>14846</v>
      </c>
    </row>
    <row r="37" spans="1:9" x14ac:dyDescent="0.25">
      <c r="A37" s="369" t="s">
        <v>220</v>
      </c>
      <c r="B37" s="84" t="s">
        <v>88</v>
      </c>
      <c r="C37" s="93">
        <v>82618</v>
      </c>
      <c r="D37" s="93">
        <v>132981</v>
      </c>
      <c r="E37" s="93">
        <v>164343</v>
      </c>
      <c r="F37" s="93">
        <v>150736</v>
      </c>
      <c r="G37" s="93">
        <v>163688</v>
      </c>
      <c r="H37" s="93">
        <v>160071</v>
      </c>
      <c r="I37" s="93">
        <v>205415</v>
      </c>
    </row>
    <row r="38" spans="1:9" x14ac:dyDescent="0.25">
      <c r="A38" s="369" t="s">
        <v>221</v>
      </c>
      <c r="B38" s="84" t="s">
        <v>149</v>
      </c>
      <c r="C38" s="93">
        <v>65144</v>
      </c>
      <c r="D38" s="93">
        <v>88279</v>
      </c>
      <c r="E38" s="93">
        <v>113209</v>
      </c>
      <c r="F38" s="93">
        <v>116212</v>
      </c>
      <c r="G38" s="93">
        <v>122058</v>
      </c>
      <c r="H38" s="93">
        <v>112602</v>
      </c>
      <c r="I38" s="93">
        <v>136218</v>
      </c>
    </row>
    <row r="39" spans="1:9" x14ac:dyDescent="0.25">
      <c r="A39" s="369" t="s">
        <v>221</v>
      </c>
      <c r="B39" s="84" t="s">
        <v>148</v>
      </c>
      <c r="C39" s="93">
        <v>5734</v>
      </c>
      <c r="D39" s="93">
        <v>7263</v>
      </c>
      <c r="E39" s="93">
        <v>7919</v>
      </c>
      <c r="F39" s="93">
        <v>6918</v>
      </c>
      <c r="G39" s="93">
        <v>8790</v>
      </c>
      <c r="H39" s="93">
        <v>9316</v>
      </c>
      <c r="I39" s="93">
        <v>8895</v>
      </c>
    </row>
    <row r="40" spans="1:9" x14ac:dyDescent="0.25">
      <c r="A40" s="369" t="s">
        <v>221</v>
      </c>
      <c r="B40" s="84" t="s">
        <v>88</v>
      </c>
      <c r="C40" s="93">
        <v>70878</v>
      </c>
      <c r="D40" s="93">
        <v>95542</v>
      </c>
      <c r="E40" s="93">
        <v>121128</v>
      </c>
      <c r="F40" s="93">
        <v>123130</v>
      </c>
      <c r="G40" s="93">
        <v>130848</v>
      </c>
      <c r="H40" s="93">
        <v>121918</v>
      </c>
      <c r="I40" s="93">
        <v>145113</v>
      </c>
    </row>
    <row r="41" spans="1:9" x14ac:dyDescent="0.25">
      <c r="A41" s="369" t="s">
        <v>222</v>
      </c>
      <c r="B41" s="84" t="s">
        <v>149</v>
      </c>
      <c r="C41" s="93">
        <v>91161</v>
      </c>
      <c r="D41" s="93">
        <v>133336</v>
      </c>
      <c r="E41" s="93">
        <v>165903</v>
      </c>
      <c r="F41" s="93">
        <v>154084</v>
      </c>
      <c r="G41" s="93">
        <v>162759</v>
      </c>
      <c r="H41" s="93">
        <v>149632</v>
      </c>
      <c r="I41" s="93">
        <v>190332</v>
      </c>
    </row>
    <row r="42" spans="1:9" x14ac:dyDescent="0.25">
      <c r="A42" s="369" t="s">
        <v>222</v>
      </c>
      <c r="B42" s="84" t="s">
        <v>148</v>
      </c>
      <c r="C42" s="93">
        <v>3804</v>
      </c>
      <c r="D42" s="93">
        <v>7640</v>
      </c>
      <c r="E42" s="93">
        <v>10005</v>
      </c>
      <c r="F42" s="93">
        <v>10460</v>
      </c>
      <c r="G42" s="93">
        <v>13588</v>
      </c>
      <c r="H42" s="93">
        <v>19010</v>
      </c>
      <c r="I42" s="93">
        <v>14294</v>
      </c>
    </row>
    <row r="43" spans="1:9" x14ac:dyDescent="0.25">
      <c r="A43" s="369" t="s">
        <v>222</v>
      </c>
      <c r="B43" s="84" t="s">
        <v>88</v>
      </c>
      <c r="C43" s="93">
        <v>94965</v>
      </c>
      <c r="D43" s="93">
        <v>140976</v>
      </c>
      <c r="E43" s="93">
        <v>175908</v>
      </c>
      <c r="F43" s="93">
        <v>164544</v>
      </c>
      <c r="G43" s="93">
        <v>176347</v>
      </c>
      <c r="H43" s="93">
        <v>168642</v>
      </c>
      <c r="I43" s="93">
        <v>204626</v>
      </c>
    </row>
    <row r="44" spans="1:9" x14ac:dyDescent="0.25">
      <c r="A44" s="369" t="s">
        <v>88</v>
      </c>
      <c r="B44" s="84" t="s">
        <v>149</v>
      </c>
      <c r="C44" s="100">
        <v>441278</v>
      </c>
      <c r="D44" s="100">
        <v>671736</v>
      </c>
      <c r="E44" s="100">
        <v>859045</v>
      </c>
      <c r="F44" s="100">
        <v>798674</v>
      </c>
      <c r="G44" s="100">
        <v>869517</v>
      </c>
      <c r="H44" s="100">
        <v>783298</v>
      </c>
      <c r="I44" s="100">
        <v>961620</v>
      </c>
    </row>
    <row r="45" spans="1:9" x14ac:dyDescent="0.25">
      <c r="A45" s="369" t="s">
        <v>222</v>
      </c>
      <c r="B45" s="84" t="s">
        <v>148</v>
      </c>
      <c r="C45" s="100">
        <v>31069</v>
      </c>
      <c r="D45" s="100">
        <v>53649</v>
      </c>
      <c r="E45" s="100">
        <v>61735</v>
      </c>
      <c r="F45" s="100">
        <v>58624</v>
      </c>
      <c r="G45" s="100">
        <v>70041</v>
      </c>
      <c r="H45" s="100">
        <v>90859</v>
      </c>
      <c r="I45" s="100">
        <v>73283</v>
      </c>
    </row>
    <row r="46" spans="1:9" x14ac:dyDescent="0.25">
      <c r="A46" s="369" t="s">
        <v>222</v>
      </c>
      <c r="B46" s="84" t="s">
        <v>88</v>
      </c>
      <c r="C46" s="100">
        <v>472347</v>
      </c>
      <c r="D46" s="100">
        <v>725385</v>
      </c>
      <c r="E46" s="100">
        <v>920780</v>
      </c>
      <c r="F46" s="100">
        <v>857298</v>
      </c>
      <c r="G46" s="100">
        <v>939558</v>
      </c>
      <c r="H46" s="100">
        <v>874157</v>
      </c>
      <c r="I46" s="100">
        <v>1034903</v>
      </c>
    </row>
    <row r="47" spans="1:9" x14ac:dyDescent="0.25">
      <c r="A47" s="86"/>
      <c r="B47" s="78"/>
      <c r="C47" s="78"/>
      <c r="D47" s="78"/>
      <c r="E47" s="78"/>
      <c r="F47" s="78"/>
      <c r="G47" s="78"/>
      <c r="H47" s="78"/>
      <c r="I47" s="78"/>
    </row>
    <row r="48" spans="1:9" x14ac:dyDescent="0.25">
      <c r="A48" s="394" t="s">
        <v>91</v>
      </c>
      <c r="B48" s="394"/>
      <c r="C48" s="394"/>
      <c r="D48" s="394"/>
      <c r="E48" s="394"/>
      <c r="F48" s="394"/>
      <c r="G48" s="394"/>
      <c r="H48" s="394"/>
      <c r="I48" s="394"/>
    </row>
    <row r="49" spans="1:9" x14ac:dyDescent="0.25">
      <c r="A49" s="90" t="s">
        <v>80</v>
      </c>
      <c r="B49" s="75" t="s">
        <v>81</v>
      </c>
      <c r="C49" s="80" t="s">
        <v>73</v>
      </c>
      <c r="D49" s="80" t="s">
        <v>74</v>
      </c>
      <c r="E49" s="80" t="s">
        <v>75</v>
      </c>
      <c r="F49" s="80" t="s">
        <v>76</v>
      </c>
      <c r="G49" s="80" t="s">
        <v>77</v>
      </c>
      <c r="H49" s="80" t="s">
        <v>78</v>
      </c>
      <c r="I49" s="60">
        <v>2024</v>
      </c>
    </row>
    <row r="50" spans="1:9" x14ac:dyDescent="0.25">
      <c r="A50" s="369" t="s">
        <v>202</v>
      </c>
      <c r="B50" s="84" t="s">
        <v>149</v>
      </c>
      <c r="C50" s="92">
        <v>0.71426089853048325</v>
      </c>
      <c r="D50" s="92">
        <v>0.74119590910309996</v>
      </c>
      <c r="E50" s="92">
        <v>0.5793833639472723</v>
      </c>
      <c r="F50" s="92">
        <v>0.66766971722245216</v>
      </c>
      <c r="G50" s="92">
        <v>0.86131216958165169</v>
      </c>
      <c r="H50" s="92">
        <v>0.8324923925101757</v>
      </c>
      <c r="I50" s="92">
        <v>0.56885204306135495</v>
      </c>
    </row>
    <row r="51" spans="1:9" x14ac:dyDescent="0.25">
      <c r="A51" s="369" t="s">
        <v>202</v>
      </c>
      <c r="B51" s="84" t="s">
        <v>148</v>
      </c>
      <c r="C51" s="92">
        <v>0.71426089853048325</v>
      </c>
      <c r="D51" s="92">
        <v>0.74119590910309996</v>
      </c>
      <c r="E51" s="92">
        <v>0.5793833639472723</v>
      </c>
      <c r="F51" s="92">
        <v>0.66766971722245216</v>
      </c>
      <c r="G51" s="92">
        <v>0.86131216958165169</v>
      </c>
      <c r="H51" s="92">
        <v>0.8324923925101757</v>
      </c>
      <c r="I51" s="92">
        <v>0.56885204306135495</v>
      </c>
    </row>
    <row r="52" spans="1:9" x14ac:dyDescent="0.25">
      <c r="A52" s="369" t="s">
        <v>202</v>
      </c>
      <c r="B52" s="84" t="s">
        <v>88</v>
      </c>
      <c r="C52" s="92">
        <v>0</v>
      </c>
      <c r="D52" s="92">
        <v>0</v>
      </c>
      <c r="E52" s="92">
        <v>0</v>
      </c>
      <c r="F52" s="92">
        <v>0</v>
      </c>
      <c r="G52" s="92">
        <v>0</v>
      </c>
      <c r="H52" s="92">
        <v>0</v>
      </c>
      <c r="I52" s="92">
        <v>0</v>
      </c>
    </row>
    <row r="53" spans="1:9" x14ac:dyDescent="0.25">
      <c r="A53" s="369" t="s">
        <v>203</v>
      </c>
      <c r="B53" s="84" t="s">
        <v>149</v>
      </c>
      <c r="C53" s="92">
        <v>1.5973391011357307</v>
      </c>
      <c r="D53" s="92">
        <v>1.7466282862577001</v>
      </c>
      <c r="E53" s="92">
        <v>0.54243020713329315</v>
      </c>
      <c r="F53" s="92">
        <v>0.6146684754639864</v>
      </c>
      <c r="G53" s="92">
        <v>0.65581528469920158</v>
      </c>
      <c r="H53" s="92">
        <v>0.86356988176703453</v>
      </c>
      <c r="I53" s="92">
        <v>0.60286209523899903</v>
      </c>
    </row>
    <row r="54" spans="1:9" x14ac:dyDescent="0.25">
      <c r="A54" s="369" t="s">
        <v>203</v>
      </c>
      <c r="B54" s="84" t="s">
        <v>148</v>
      </c>
      <c r="C54" s="92">
        <v>1.5973391011357307</v>
      </c>
      <c r="D54" s="92">
        <v>1.7466282862577001</v>
      </c>
      <c r="E54" s="92">
        <v>0.54243020713329315</v>
      </c>
      <c r="F54" s="92">
        <v>0.6146684754639864</v>
      </c>
      <c r="G54" s="92">
        <v>0.65581528469920158</v>
      </c>
      <c r="H54" s="92">
        <v>0.86356988176703453</v>
      </c>
      <c r="I54" s="92">
        <v>0.60286209523899903</v>
      </c>
    </row>
    <row r="55" spans="1:9" x14ac:dyDescent="0.25">
      <c r="A55" s="369" t="s">
        <v>203</v>
      </c>
      <c r="B55" s="84" t="s">
        <v>88</v>
      </c>
      <c r="C55" s="92">
        <v>0</v>
      </c>
      <c r="D55" s="92">
        <v>0</v>
      </c>
      <c r="E55" s="92">
        <v>0</v>
      </c>
      <c r="F55" s="92">
        <v>0</v>
      </c>
      <c r="G55" s="92">
        <v>0</v>
      </c>
      <c r="H55" s="92">
        <v>0</v>
      </c>
      <c r="I55" s="92">
        <v>0</v>
      </c>
    </row>
    <row r="56" spans="1:9" x14ac:dyDescent="0.25">
      <c r="A56" s="369" t="s">
        <v>220</v>
      </c>
      <c r="B56" s="84" t="s">
        <v>149</v>
      </c>
      <c r="C56" s="92">
        <v>0.96270572394132614</v>
      </c>
      <c r="D56" s="92">
        <v>0.76133292131770003</v>
      </c>
      <c r="E56" s="92">
        <v>0.61807832680642605</v>
      </c>
      <c r="F56" s="92">
        <v>1.1196431703865528</v>
      </c>
      <c r="G56" s="92">
        <v>0.77365124598145485</v>
      </c>
      <c r="H56" s="92">
        <v>0.98766377195715904</v>
      </c>
      <c r="I56" s="92">
        <v>0.64940307537623099</v>
      </c>
    </row>
    <row r="57" spans="1:9" x14ac:dyDescent="0.25">
      <c r="A57" s="369" t="s">
        <v>220</v>
      </c>
      <c r="B57" s="84" t="s">
        <v>148</v>
      </c>
      <c r="C57" s="92">
        <v>0.96270572394132614</v>
      </c>
      <c r="D57" s="92">
        <v>0.76133292131770003</v>
      </c>
      <c r="E57" s="92">
        <v>0.61807832680642605</v>
      </c>
      <c r="F57" s="92">
        <v>1.1196431703865528</v>
      </c>
      <c r="G57" s="92">
        <v>0.77365124598145485</v>
      </c>
      <c r="H57" s="92">
        <v>0.98766377195715904</v>
      </c>
      <c r="I57" s="92">
        <v>0.64940307537623099</v>
      </c>
    </row>
    <row r="58" spans="1:9" x14ac:dyDescent="0.25">
      <c r="A58" s="369" t="s">
        <v>220</v>
      </c>
      <c r="B58" s="84" t="s">
        <v>88</v>
      </c>
      <c r="C58" s="92">
        <v>0</v>
      </c>
      <c r="D58" s="92">
        <v>0</v>
      </c>
      <c r="E58" s="92">
        <v>0</v>
      </c>
      <c r="F58" s="92">
        <v>0</v>
      </c>
      <c r="G58" s="92">
        <v>0</v>
      </c>
      <c r="H58" s="92">
        <v>0</v>
      </c>
      <c r="I58" s="92">
        <v>0</v>
      </c>
    </row>
    <row r="59" spans="1:9" x14ac:dyDescent="0.25">
      <c r="A59" s="369" t="s">
        <v>221</v>
      </c>
      <c r="B59" s="84" t="s">
        <v>149</v>
      </c>
      <c r="C59" s="92">
        <v>2.0610285922884941</v>
      </c>
      <c r="D59" s="92">
        <v>0.9780846563126</v>
      </c>
      <c r="E59" s="92">
        <v>0.81240246072411537</v>
      </c>
      <c r="F59" s="92">
        <v>0.64518414437770844</v>
      </c>
      <c r="G59" s="92">
        <v>0.77881463803350925</v>
      </c>
      <c r="H59" s="92">
        <v>0.75549688190221786</v>
      </c>
      <c r="I59" s="92">
        <v>0.63899067404308796</v>
      </c>
    </row>
    <row r="60" spans="1:9" x14ac:dyDescent="0.25">
      <c r="A60" s="369" t="s">
        <v>221</v>
      </c>
      <c r="B60" s="84" t="s">
        <v>148</v>
      </c>
      <c r="C60" s="92">
        <v>2.0610285922884941</v>
      </c>
      <c r="D60" s="92">
        <v>0.9780846563126</v>
      </c>
      <c r="E60" s="92">
        <v>0.81240246072411537</v>
      </c>
      <c r="F60" s="92">
        <v>0.64518414437770844</v>
      </c>
      <c r="G60" s="92">
        <v>0.77881463803350925</v>
      </c>
      <c r="H60" s="92">
        <v>0.75549688190221786</v>
      </c>
      <c r="I60" s="92">
        <v>0.63899067404308796</v>
      </c>
    </row>
    <row r="61" spans="1:9" x14ac:dyDescent="0.25">
      <c r="A61" s="369" t="s">
        <v>221</v>
      </c>
      <c r="B61" s="84" t="s">
        <v>88</v>
      </c>
      <c r="C61" s="92">
        <v>0</v>
      </c>
      <c r="D61" s="92">
        <v>0</v>
      </c>
      <c r="E61" s="92">
        <v>0</v>
      </c>
      <c r="F61" s="92">
        <v>0</v>
      </c>
      <c r="G61" s="92">
        <v>0</v>
      </c>
      <c r="H61" s="92">
        <v>0</v>
      </c>
      <c r="I61" s="92">
        <v>0</v>
      </c>
    </row>
    <row r="62" spans="1:9" x14ac:dyDescent="0.25">
      <c r="A62" s="369" t="s">
        <v>222</v>
      </c>
      <c r="B62" s="84" t="s">
        <v>149</v>
      </c>
      <c r="C62" s="92">
        <v>0.69637522101402283</v>
      </c>
      <c r="D62" s="92">
        <v>0.88111267097589996</v>
      </c>
      <c r="E62" s="92">
        <v>0.5432917270809412</v>
      </c>
      <c r="F62" s="92">
        <v>0.63704801723361015</v>
      </c>
      <c r="G62" s="92">
        <v>0.82312515005469322</v>
      </c>
      <c r="H62" s="92">
        <v>0.90863266959786415</v>
      </c>
      <c r="I62" s="92">
        <v>0.56171238146510405</v>
      </c>
    </row>
    <row r="63" spans="1:9" x14ac:dyDescent="0.25">
      <c r="A63" s="369" t="s">
        <v>222</v>
      </c>
      <c r="B63" s="84" t="s">
        <v>148</v>
      </c>
      <c r="C63" s="92">
        <v>0.69637522101402283</v>
      </c>
      <c r="D63" s="92">
        <v>0.88111267097589996</v>
      </c>
      <c r="E63" s="92">
        <v>0.5432917270809412</v>
      </c>
      <c r="F63" s="92">
        <v>0.63704801723361015</v>
      </c>
      <c r="G63" s="92">
        <v>0.82312515005469322</v>
      </c>
      <c r="H63" s="92">
        <v>0.90863266959786415</v>
      </c>
      <c r="I63" s="92">
        <v>0.56171238146510405</v>
      </c>
    </row>
    <row r="64" spans="1:9" x14ac:dyDescent="0.25">
      <c r="A64" s="369" t="s">
        <v>222</v>
      </c>
      <c r="B64" s="84" t="s">
        <v>88</v>
      </c>
      <c r="C64" s="92">
        <v>0</v>
      </c>
      <c r="D64" s="92">
        <v>0</v>
      </c>
      <c r="E64" s="92">
        <v>0</v>
      </c>
      <c r="F64" s="92">
        <v>0</v>
      </c>
      <c r="G64" s="92">
        <v>0</v>
      </c>
      <c r="H64" s="92">
        <v>0</v>
      </c>
      <c r="I64" s="92">
        <v>0</v>
      </c>
    </row>
    <row r="65" spans="1:9" x14ac:dyDescent="0.25">
      <c r="A65" s="369" t="s">
        <v>88</v>
      </c>
      <c r="B65" s="84" t="s">
        <v>149</v>
      </c>
      <c r="C65" s="162">
        <v>0.57307019141030002</v>
      </c>
      <c r="D65" s="162">
        <v>0.50725033726650004</v>
      </c>
      <c r="E65" s="162">
        <v>0.27919691463149998</v>
      </c>
      <c r="F65" s="162">
        <v>0.354997938412</v>
      </c>
      <c r="G65" s="162">
        <v>0.35821603234490001</v>
      </c>
      <c r="H65" s="162">
        <v>0.41306463946630001</v>
      </c>
      <c r="I65" s="162">
        <v>0.27640974073271901</v>
      </c>
    </row>
    <row r="66" spans="1:9" x14ac:dyDescent="0.25">
      <c r="A66" s="369" t="s">
        <v>222</v>
      </c>
      <c r="B66" s="84" t="s">
        <v>148</v>
      </c>
      <c r="C66" s="162">
        <v>0.57307019141030002</v>
      </c>
      <c r="D66" s="162">
        <v>0.50725033726650004</v>
      </c>
      <c r="E66" s="162">
        <v>0.27919691463149998</v>
      </c>
      <c r="F66" s="162">
        <v>0.354997938412</v>
      </c>
      <c r="G66" s="162">
        <v>0.35821603234490001</v>
      </c>
      <c r="H66" s="162">
        <v>0.41306463946630001</v>
      </c>
      <c r="I66" s="162">
        <v>0.27640974073271901</v>
      </c>
    </row>
    <row r="67" spans="1:9" x14ac:dyDescent="0.25">
      <c r="A67" s="369" t="s">
        <v>222</v>
      </c>
      <c r="B67" s="84" t="s">
        <v>88</v>
      </c>
      <c r="C67" s="162">
        <v>0</v>
      </c>
      <c r="D67" s="162">
        <v>0</v>
      </c>
      <c r="E67" s="162">
        <v>0</v>
      </c>
      <c r="F67" s="162">
        <v>0</v>
      </c>
      <c r="G67" s="162">
        <v>0</v>
      </c>
      <c r="H67" s="162">
        <v>0</v>
      </c>
      <c r="I67" s="162">
        <v>0</v>
      </c>
    </row>
    <row r="68" spans="1:9" x14ac:dyDescent="0.25">
      <c r="A68" s="86"/>
      <c r="B68" s="81"/>
      <c r="C68" s="81"/>
      <c r="D68" s="81"/>
      <c r="E68" s="81"/>
      <c r="F68" s="81"/>
      <c r="G68" s="81"/>
      <c r="H68" s="81"/>
      <c r="I68" s="81"/>
    </row>
    <row r="69" spans="1:9" x14ac:dyDescent="0.25">
      <c r="A69" s="394" t="s">
        <v>92</v>
      </c>
      <c r="B69" s="394"/>
      <c r="C69" s="394"/>
      <c r="D69" s="394"/>
      <c r="E69" s="394"/>
      <c r="F69" s="394"/>
      <c r="G69" s="394"/>
      <c r="H69" s="394"/>
      <c r="I69" s="394"/>
    </row>
    <row r="70" spans="1:9" x14ac:dyDescent="0.25">
      <c r="A70" s="90" t="s">
        <v>80</v>
      </c>
      <c r="B70" s="75" t="s">
        <v>81</v>
      </c>
      <c r="C70" s="88" t="s">
        <v>73</v>
      </c>
      <c r="D70" s="88" t="s">
        <v>74</v>
      </c>
      <c r="E70" s="88" t="s">
        <v>75</v>
      </c>
      <c r="F70" s="88" t="s">
        <v>76</v>
      </c>
      <c r="G70" s="88" t="s">
        <v>77</v>
      </c>
      <c r="H70" s="88" t="s">
        <v>78</v>
      </c>
      <c r="I70" s="60">
        <v>2024</v>
      </c>
    </row>
    <row r="71" spans="1:9" x14ac:dyDescent="0.25">
      <c r="A71" s="369" t="s">
        <v>202</v>
      </c>
      <c r="B71" s="84" t="s">
        <v>149</v>
      </c>
      <c r="C71" s="93">
        <v>1473</v>
      </c>
      <c r="D71" s="93">
        <v>2397</v>
      </c>
      <c r="E71" s="93">
        <v>3546</v>
      </c>
      <c r="F71" s="93">
        <v>2620</v>
      </c>
      <c r="G71" s="93">
        <v>2578</v>
      </c>
      <c r="H71" s="93">
        <v>2427</v>
      </c>
      <c r="I71" s="93">
        <v>3050</v>
      </c>
    </row>
    <row r="72" spans="1:9" x14ac:dyDescent="0.25">
      <c r="A72" s="369" t="s">
        <v>202</v>
      </c>
      <c r="B72" s="84" t="s">
        <v>148</v>
      </c>
      <c r="C72" s="93">
        <v>132</v>
      </c>
      <c r="D72" s="93">
        <v>218</v>
      </c>
      <c r="E72" s="93">
        <v>323</v>
      </c>
      <c r="F72" s="93">
        <v>229</v>
      </c>
      <c r="G72" s="93">
        <v>211</v>
      </c>
      <c r="H72" s="93">
        <v>273</v>
      </c>
      <c r="I72" s="93">
        <v>245</v>
      </c>
    </row>
    <row r="73" spans="1:9" x14ac:dyDescent="0.25">
      <c r="A73" s="369" t="s">
        <v>202</v>
      </c>
      <c r="B73" s="84" t="s">
        <v>88</v>
      </c>
      <c r="C73" s="93">
        <v>1605</v>
      </c>
      <c r="D73" s="93">
        <v>2615</v>
      </c>
      <c r="E73" s="93">
        <v>3869</v>
      </c>
      <c r="F73" s="93">
        <v>2849</v>
      </c>
      <c r="G73" s="93">
        <v>2789</v>
      </c>
      <c r="H73" s="93">
        <v>2700</v>
      </c>
      <c r="I73" s="93">
        <v>3295</v>
      </c>
    </row>
    <row r="74" spans="1:9" x14ac:dyDescent="0.25">
      <c r="A74" s="369" t="s">
        <v>203</v>
      </c>
      <c r="B74" s="84" t="s">
        <v>149</v>
      </c>
      <c r="C74" s="93">
        <v>1268</v>
      </c>
      <c r="D74" s="93">
        <v>2145</v>
      </c>
      <c r="E74" s="93">
        <v>3386</v>
      </c>
      <c r="F74" s="93">
        <v>2362</v>
      </c>
      <c r="G74" s="93">
        <v>2239</v>
      </c>
      <c r="H74" s="93">
        <v>2117</v>
      </c>
      <c r="I74" s="93">
        <v>2696</v>
      </c>
    </row>
    <row r="75" spans="1:9" x14ac:dyDescent="0.25">
      <c r="A75" s="369" t="s">
        <v>203</v>
      </c>
      <c r="B75" s="84" t="s">
        <v>148</v>
      </c>
      <c r="C75" s="93">
        <v>124</v>
      </c>
      <c r="D75" s="93">
        <v>217</v>
      </c>
      <c r="E75" s="93">
        <v>250</v>
      </c>
      <c r="F75" s="93">
        <v>158</v>
      </c>
      <c r="G75" s="93">
        <v>198</v>
      </c>
      <c r="H75" s="93">
        <v>229</v>
      </c>
      <c r="I75" s="93">
        <v>229</v>
      </c>
    </row>
    <row r="76" spans="1:9" x14ac:dyDescent="0.25">
      <c r="A76" s="369" t="s">
        <v>203</v>
      </c>
      <c r="B76" s="84" t="s">
        <v>88</v>
      </c>
      <c r="C76" s="93">
        <v>1392</v>
      </c>
      <c r="D76" s="93">
        <v>2362</v>
      </c>
      <c r="E76" s="93">
        <v>3636</v>
      </c>
      <c r="F76" s="93">
        <v>2520</v>
      </c>
      <c r="G76" s="93">
        <v>2437</v>
      </c>
      <c r="H76" s="93">
        <v>2346</v>
      </c>
      <c r="I76" s="93">
        <v>2925</v>
      </c>
    </row>
    <row r="77" spans="1:9" x14ac:dyDescent="0.25">
      <c r="A77" s="369" t="s">
        <v>220</v>
      </c>
      <c r="B77" s="84" t="s">
        <v>149</v>
      </c>
      <c r="C77" s="93">
        <v>1113</v>
      </c>
      <c r="D77" s="93">
        <v>1914</v>
      </c>
      <c r="E77" s="93">
        <v>2857</v>
      </c>
      <c r="F77" s="93">
        <v>2041</v>
      </c>
      <c r="G77" s="93">
        <v>1848</v>
      </c>
      <c r="H77" s="93">
        <v>1740</v>
      </c>
      <c r="I77" s="93">
        <v>2367</v>
      </c>
    </row>
    <row r="78" spans="1:9" x14ac:dyDescent="0.25">
      <c r="A78" s="369" t="s">
        <v>220</v>
      </c>
      <c r="B78" s="84" t="s">
        <v>148</v>
      </c>
      <c r="C78" s="93">
        <v>101</v>
      </c>
      <c r="D78" s="93">
        <v>157</v>
      </c>
      <c r="E78" s="93">
        <v>206</v>
      </c>
      <c r="F78" s="93">
        <v>166</v>
      </c>
      <c r="G78" s="93">
        <v>142</v>
      </c>
      <c r="H78" s="93">
        <v>207</v>
      </c>
      <c r="I78" s="93">
        <v>182</v>
      </c>
    </row>
    <row r="79" spans="1:9" x14ac:dyDescent="0.25">
      <c r="A79" s="369" t="s">
        <v>220</v>
      </c>
      <c r="B79" s="84" t="s">
        <v>88</v>
      </c>
      <c r="C79" s="93">
        <v>1214</v>
      </c>
      <c r="D79" s="93">
        <v>2071</v>
      </c>
      <c r="E79" s="93">
        <v>3063</v>
      </c>
      <c r="F79" s="93">
        <v>2207</v>
      </c>
      <c r="G79" s="93">
        <v>1990</v>
      </c>
      <c r="H79" s="93">
        <v>1947</v>
      </c>
      <c r="I79" s="93">
        <v>2549</v>
      </c>
    </row>
    <row r="80" spans="1:9" x14ac:dyDescent="0.25">
      <c r="A80" s="369" t="s">
        <v>221</v>
      </c>
      <c r="B80" s="84" t="s">
        <v>149</v>
      </c>
      <c r="C80" s="93">
        <v>866</v>
      </c>
      <c r="D80" s="93">
        <v>1396</v>
      </c>
      <c r="E80" s="93">
        <v>2120</v>
      </c>
      <c r="F80" s="93">
        <v>1613</v>
      </c>
      <c r="G80" s="93">
        <v>1491</v>
      </c>
      <c r="H80" s="93">
        <v>1453</v>
      </c>
      <c r="I80" s="93">
        <v>1823</v>
      </c>
    </row>
    <row r="81" spans="1:9" x14ac:dyDescent="0.25">
      <c r="A81" s="369" t="s">
        <v>221</v>
      </c>
      <c r="B81" s="84" t="s">
        <v>148</v>
      </c>
      <c r="C81" s="93">
        <v>71</v>
      </c>
      <c r="D81" s="93">
        <v>123</v>
      </c>
      <c r="E81" s="93">
        <v>160</v>
      </c>
      <c r="F81" s="93">
        <v>111</v>
      </c>
      <c r="G81" s="93">
        <v>120</v>
      </c>
      <c r="H81" s="93">
        <v>137</v>
      </c>
      <c r="I81" s="93">
        <v>126</v>
      </c>
    </row>
    <row r="82" spans="1:9" x14ac:dyDescent="0.25">
      <c r="A82" s="369" t="s">
        <v>221</v>
      </c>
      <c r="B82" s="84" t="s">
        <v>88</v>
      </c>
      <c r="C82" s="93">
        <v>937</v>
      </c>
      <c r="D82" s="93">
        <v>1519</v>
      </c>
      <c r="E82" s="93">
        <v>2280</v>
      </c>
      <c r="F82" s="93">
        <v>1724</v>
      </c>
      <c r="G82" s="93">
        <v>1611</v>
      </c>
      <c r="H82" s="93">
        <v>1590</v>
      </c>
      <c r="I82" s="93">
        <v>1949</v>
      </c>
    </row>
    <row r="83" spans="1:9" x14ac:dyDescent="0.25">
      <c r="A83" s="369" t="s">
        <v>222</v>
      </c>
      <c r="B83" s="84" t="s">
        <v>149</v>
      </c>
      <c r="C83" s="93">
        <v>1141</v>
      </c>
      <c r="D83" s="93">
        <v>1945</v>
      </c>
      <c r="E83" s="93">
        <v>2993</v>
      </c>
      <c r="F83" s="93">
        <v>2153</v>
      </c>
      <c r="G83" s="93">
        <v>1871</v>
      </c>
      <c r="H83" s="93">
        <v>1893</v>
      </c>
      <c r="I83" s="93">
        <v>2541</v>
      </c>
    </row>
    <row r="84" spans="1:9" x14ac:dyDescent="0.25">
      <c r="A84" s="369" t="s">
        <v>222</v>
      </c>
      <c r="B84" s="84" t="s">
        <v>148</v>
      </c>
      <c r="C84" s="93">
        <v>88</v>
      </c>
      <c r="D84" s="93">
        <v>137</v>
      </c>
      <c r="E84" s="93">
        <v>209</v>
      </c>
      <c r="F84" s="93">
        <v>162</v>
      </c>
      <c r="G84" s="93">
        <v>148</v>
      </c>
      <c r="H84" s="93">
        <v>222</v>
      </c>
      <c r="I84" s="93">
        <v>203</v>
      </c>
    </row>
    <row r="85" spans="1:9" x14ac:dyDescent="0.25">
      <c r="A85" s="369" t="s">
        <v>222</v>
      </c>
      <c r="B85" s="84" t="s">
        <v>88</v>
      </c>
      <c r="C85" s="93">
        <v>1229</v>
      </c>
      <c r="D85" s="93">
        <v>2082</v>
      </c>
      <c r="E85" s="93">
        <v>3202</v>
      </c>
      <c r="F85" s="93">
        <v>2315</v>
      </c>
      <c r="G85" s="93">
        <v>2019</v>
      </c>
      <c r="H85" s="93">
        <v>2115</v>
      </c>
      <c r="I85" s="93">
        <v>2744</v>
      </c>
    </row>
    <row r="86" spans="1:9" x14ac:dyDescent="0.25">
      <c r="A86" s="369" t="s">
        <v>88</v>
      </c>
      <c r="B86" s="84" t="s">
        <v>149</v>
      </c>
      <c r="C86" s="100">
        <v>5861</v>
      </c>
      <c r="D86" s="100">
        <v>9797</v>
      </c>
      <c r="E86" s="100">
        <v>14902</v>
      </c>
      <c r="F86" s="100">
        <v>10789</v>
      </c>
      <c r="G86" s="100">
        <v>10027</v>
      </c>
      <c r="H86" s="100">
        <v>9630</v>
      </c>
      <c r="I86" s="100">
        <v>12477</v>
      </c>
    </row>
    <row r="87" spans="1:9" x14ac:dyDescent="0.25">
      <c r="A87" s="369" t="s">
        <v>222</v>
      </c>
      <c r="B87" s="84" t="s">
        <v>148</v>
      </c>
      <c r="C87" s="100">
        <v>516</v>
      </c>
      <c r="D87" s="100">
        <v>852</v>
      </c>
      <c r="E87" s="100">
        <v>1148</v>
      </c>
      <c r="F87" s="100">
        <v>826</v>
      </c>
      <c r="G87" s="100">
        <v>819</v>
      </c>
      <c r="H87" s="100">
        <v>1068</v>
      </c>
      <c r="I87" s="100">
        <v>985</v>
      </c>
    </row>
    <row r="88" spans="1:9" x14ac:dyDescent="0.25">
      <c r="A88" s="369" t="s">
        <v>222</v>
      </c>
      <c r="B88" s="84" t="s">
        <v>88</v>
      </c>
      <c r="C88" s="100">
        <v>6377</v>
      </c>
      <c r="D88" s="100">
        <v>10649</v>
      </c>
      <c r="E88" s="100">
        <v>16050</v>
      </c>
      <c r="F88" s="100">
        <v>11615</v>
      </c>
      <c r="G88" s="100">
        <v>10846</v>
      </c>
      <c r="H88" s="100">
        <v>10698</v>
      </c>
      <c r="I88" s="100">
        <v>13462</v>
      </c>
    </row>
    <row r="89" spans="1:9" x14ac:dyDescent="0.25">
      <c r="A89" s="20" t="s">
        <v>93</v>
      </c>
      <c r="B89" s="38"/>
      <c r="C89" s="38"/>
      <c r="D89" s="38"/>
      <c r="E89" s="38"/>
      <c r="F89" s="38"/>
      <c r="G89" s="38"/>
      <c r="H89" s="38"/>
      <c r="I89" s="38"/>
    </row>
  </sheetData>
  <mergeCells count="28">
    <mergeCell ref="A80:A82"/>
    <mergeCell ref="A83:A85"/>
    <mergeCell ref="A86:A88"/>
    <mergeCell ref="A65:A67"/>
    <mergeCell ref="A71:A73"/>
    <mergeCell ref="A74:A76"/>
    <mergeCell ref="A77:A79"/>
    <mergeCell ref="A6:I6"/>
    <mergeCell ref="A35:A37"/>
    <mergeCell ref="A38:A40"/>
    <mergeCell ref="A41:A43"/>
    <mergeCell ref="A44:A46"/>
    <mergeCell ref="A20:A22"/>
    <mergeCell ref="A23:A25"/>
    <mergeCell ref="A29:A31"/>
    <mergeCell ref="A32:A34"/>
    <mergeCell ref="A27:I27"/>
    <mergeCell ref="A48:I48"/>
    <mergeCell ref="A69:I69"/>
    <mergeCell ref="A8:A10"/>
    <mergeCell ref="A11:A13"/>
    <mergeCell ref="A14:A16"/>
    <mergeCell ref="A17:A19"/>
    <mergeCell ref="A50:A52"/>
    <mergeCell ref="A53:A55"/>
    <mergeCell ref="A56:A58"/>
    <mergeCell ref="A59:A61"/>
    <mergeCell ref="A62:A64"/>
  </mergeCells>
  <hyperlinks>
    <hyperlink ref="A1" location="Indice!A1" display="Indice" xr:uid="{DD23025E-8E5F-447B-9E31-5001CFAA9A35}"/>
  </hyperlinks>
  <pageMargins left="0.7" right="0.7" top="0.75" bottom="0.75" header="0.3" footer="0.3"/>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9FEC70-ADD8-45D0-B689-52DD02EDA269}">
  <sheetPr codeName="Hoja74"/>
  <dimension ref="A1:I53"/>
  <sheetViews>
    <sheetView workbookViewId="0">
      <selection activeCell="K29" sqref="K29"/>
    </sheetView>
  </sheetViews>
  <sheetFormatPr baseColWidth="10" defaultColWidth="9.140625" defaultRowHeight="15" x14ac:dyDescent="0.25"/>
  <cols>
    <col min="1" max="1" width="11.42578125" style="73" customWidth="1"/>
    <col min="2" max="2" width="13.28515625" style="73" customWidth="1"/>
    <col min="3" max="9" width="11.85546875" style="73" customWidth="1"/>
    <col min="10" max="16384" width="9.140625" style="2"/>
  </cols>
  <sheetData>
    <row r="1" spans="1:9" x14ac:dyDescent="0.25">
      <c r="A1" s="59" t="s">
        <v>42</v>
      </c>
      <c r="B1" s="38"/>
    </row>
    <row r="2" spans="1:9" x14ac:dyDescent="0.25">
      <c r="A2" s="59"/>
      <c r="B2" s="38"/>
    </row>
    <row r="3" spans="1:9" x14ac:dyDescent="0.25">
      <c r="A3" s="13" t="s">
        <v>35</v>
      </c>
    </row>
    <row r="4" spans="1:9" x14ac:dyDescent="0.25">
      <c r="A4" s="14" t="s">
        <v>69</v>
      </c>
    </row>
    <row r="6" spans="1:9" x14ac:dyDescent="0.25">
      <c r="A6" s="394" t="s">
        <v>70</v>
      </c>
      <c r="B6" s="394"/>
      <c r="C6" s="394"/>
      <c r="D6" s="394"/>
      <c r="E6" s="394"/>
      <c r="F6" s="394"/>
      <c r="G6" s="394"/>
      <c r="H6" s="394"/>
      <c r="I6" s="394"/>
    </row>
    <row r="7" spans="1:9" x14ac:dyDescent="0.25">
      <c r="A7" s="90" t="s">
        <v>80</v>
      </c>
      <c r="B7" s="75" t="s">
        <v>81</v>
      </c>
      <c r="C7" s="75" t="s">
        <v>73</v>
      </c>
      <c r="D7" s="75" t="s">
        <v>74</v>
      </c>
      <c r="E7" s="75" t="s">
        <v>75</v>
      </c>
      <c r="F7" s="75" t="s">
        <v>76</v>
      </c>
      <c r="G7" s="75" t="s">
        <v>77</v>
      </c>
      <c r="H7" s="75" t="s">
        <v>78</v>
      </c>
      <c r="I7" s="60">
        <v>2024</v>
      </c>
    </row>
    <row r="8" spans="1:9" x14ac:dyDescent="0.25">
      <c r="A8" s="369" t="s">
        <v>82</v>
      </c>
      <c r="B8" s="84" t="s">
        <v>149</v>
      </c>
      <c r="C8" s="91">
        <v>93.708360195159912</v>
      </c>
      <c r="D8" s="91">
        <v>92.991111738820706</v>
      </c>
      <c r="E8" s="91">
        <v>93.650281429290771</v>
      </c>
      <c r="F8" s="91">
        <v>93.325352668762207</v>
      </c>
      <c r="G8" s="91">
        <v>92.651015520095825</v>
      </c>
      <c r="H8" s="91">
        <v>89.566850662231445</v>
      </c>
      <c r="I8" s="91">
        <v>93.157612264695004</v>
      </c>
    </row>
    <row r="9" spans="1:9" x14ac:dyDescent="0.25">
      <c r="A9" s="369" t="s">
        <v>82</v>
      </c>
      <c r="B9" s="84" t="s">
        <v>148</v>
      </c>
      <c r="C9" s="91">
        <v>6.2916427850723267</v>
      </c>
      <c r="D9" s="91">
        <v>7.0088882611793997</v>
      </c>
      <c r="E9" s="91">
        <v>6.3497185707092285</v>
      </c>
      <c r="F9" s="91">
        <v>6.674649566411972</v>
      </c>
      <c r="G9" s="91">
        <v>7.3489852249622345</v>
      </c>
      <c r="H9" s="91">
        <v>10.433148592710495</v>
      </c>
      <c r="I9" s="91">
        <v>6.8423877353049898</v>
      </c>
    </row>
    <row r="10" spans="1:9" x14ac:dyDescent="0.25">
      <c r="A10" s="369" t="s">
        <v>82</v>
      </c>
      <c r="B10" s="84" t="s">
        <v>88</v>
      </c>
      <c r="C10" s="91">
        <v>100</v>
      </c>
      <c r="D10" s="91">
        <v>100</v>
      </c>
      <c r="E10" s="91">
        <v>100</v>
      </c>
      <c r="F10" s="91">
        <v>100</v>
      </c>
      <c r="G10" s="91">
        <v>100</v>
      </c>
      <c r="H10" s="91">
        <v>100</v>
      </c>
      <c r="I10" s="91">
        <v>100</v>
      </c>
    </row>
    <row r="11" spans="1:9" x14ac:dyDescent="0.25">
      <c r="A11" s="369" t="s">
        <v>89</v>
      </c>
      <c r="B11" s="84" t="s">
        <v>149</v>
      </c>
      <c r="C11" s="91">
        <v>91.782075166702271</v>
      </c>
      <c r="D11" s="91">
        <v>90.042844541521404</v>
      </c>
      <c r="E11" s="91">
        <v>90.895915031433105</v>
      </c>
      <c r="F11" s="91">
        <v>91.977506875991821</v>
      </c>
      <c r="G11" s="91">
        <v>91.799074411392212</v>
      </c>
      <c r="H11" s="91">
        <v>89.904606342315674</v>
      </c>
      <c r="I11" s="91">
        <v>91.326674274197103</v>
      </c>
    </row>
    <row r="12" spans="1:9" x14ac:dyDescent="0.25">
      <c r="A12" s="369" t="s">
        <v>89</v>
      </c>
      <c r="B12" s="84" t="s">
        <v>148</v>
      </c>
      <c r="C12" s="91">
        <v>8.2179278135299683</v>
      </c>
      <c r="D12" s="91">
        <v>9.9571554584785993</v>
      </c>
      <c r="E12" s="91">
        <v>9.1040879487991333</v>
      </c>
      <c r="F12" s="91">
        <v>8.0224901437759399</v>
      </c>
      <c r="G12" s="91">
        <v>8.2009263336658478</v>
      </c>
      <c r="H12" s="91">
        <v>10.095392167568207</v>
      </c>
      <c r="I12" s="91">
        <v>8.6733257258028598</v>
      </c>
    </row>
    <row r="13" spans="1:9" x14ac:dyDescent="0.25">
      <c r="A13" s="369" t="s">
        <v>89</v>
      </c>
      <c r="B13" s="84" t="s">
        <v>88</v>
      </c>
      <c r="C13" s="91">
        <v>100</v>
      </c>
      <c r="D13" s="91">
        <v>100</v>
      </c>
      <c r="E13" s="91">
        <v>100</v>
      </c>
      <c r="F13" s="91">
        <v>100</v>
      </c>
      <c r="G13" s="91">
        <v>100</v>
      </c>
      <c r="H13" s="91">
        <v>100</v>
      </c>
      <c r="I13" s="91">
        <v>100</v>
      </c>
    </row>
    <row r="14" spans="1:9" x14ac:dyDescent="0.25">
      <c r="A14" s="369" t="s">
        <v>88</v>
      </c>
      <c r="B14" s="84" t="s">
        <v>149</v>
      </c>
      <c r="C14" s="161">
        <v>93.422420381626196</v>
      </c>
      <c r="D14" s="161">
        <v>92.604065427324798</v>
      </c>
      <c r="E14" s="161">
        <v>93.295358283194702</v>
      </c>
      <c r="F14" s="161">
        <v>93.161771052772806</v>
      </c>
      <c r="G14" s="161">
        <v>92.545324503649596</v>
      </c>
      <c r="H14" s="161">
        <v>89.606100505973203</v>
      </c>
      <c r="I14" s="161">
        <v>92.918853264508797</v>
      </c>
    </row>
    <row r="15" spans="1:9" x14ac:dyDescent="0.25">
      <c r="A15" s="369" t="s">
        <v>89</v>
      </c>
      <c r="B15" s="84" t="s">
        <v>148</v>
      </c>
      <c r="C15" s="161">
        <v>6.5775796183738002</v>
      </c>
      <c r="D15" s="161">
        <v>7.3959345726752002</v>
      </c>
      <c r="E15" s="161">
        <v>6.7046417168053001</v>
      </c>
      <c r="F15" s="161">
        <v>6.8382289472271998</v>
      </c>
      <c r="G15" s="161">
        <v>7.4546754963503998</v>
      </c>
      <c r="H15" s="161">
        <v>10.393899494026799</v>
      </c>
      <c r="I15" s="161">
        <v>7.0811467354911501</v>
      </c>
    </row>
    <row r="16" spans="1:9" x14ac:dyDescent="0.25">
      <c r="A16" s="369" t="s">
        <v>89</v>
      </c>
      <c r="B16" s="84" t="s">
        <v>88</v>
      </c>
      <c r="C16" s="161">
        <v>100</v>
      </c>
      <c r="D16" s="161">
        <v>100</v>
      </c>
      <c r="E16" s="161">
        <v>100</v>
      </c>
      <c r="F16" s="161">
        <v>100</v>
      </c>
      <c r="G16" s="161">
        <v>100</v>
      </c>
      <c r="H16" s="161">
        <v>100</v>
      </c>
      <c r="I16" s="161">
        <v>100</v>
      </c>
    </row>
    <row r="18" spans="1:9" x14ac:dyDescent="0.25">
      <c r="A18" s="394" t="s">
        <v>90</v>
      </c>
      <c r="B18" s="394"/>
      <c r="C18" s="394"/>
      <c r="D18" s="394"/>
      <c r="E18" s="394"/>
      <c r="F18" s="394"/>
      <c r="G18" s="394"/>
      <c r="H18" s="394"/>
      <c r="I18" s="394"/>
    </row>
    <row r="19" spans="1:9" x14ac:dyDescent="0.25">
      <c r="A19" s="90" t="s">
        <v>80</v>
      </c>
      <c r="B19" s="75" t="s">
        <v>81</v>
      </c>
      <c r="C19" s="88" t="s">
        <v>73</v>
      </c>
      <c r="D19" s="88" t="s">
        <v>74</v>
      </c>
      <c r="E19" s="88" t="s">
        <v>75</v>
      </c>
      <c r="F19" s="88" t="s">
        <v>76</v>
      </c>
      <c r="G19" s="88" t="s">
        <v>77</v>
      </c>
      <c r="H19" s="88" t="s">
        <v>78</v>
      </c>
      <c r="I19" s="60">
        <v>2024</v>
      </c>
    </row>
    <row r="20" spans="1:9" x14ac:dyDescent="0.25">
      <c r="A20" s="369" t="s">
        <v>82</v>
      </c>
      <c r="B20" s="84" t="s">
        <v>149</v>
      </c>
      <c r="C20" s="93">
        <v>376925</v>
      </c>
      <c r="D20" s="93">
        <v>585990</v>
      </c>
      <c r="E20" s="93">
        <v>751197</v>
      </c>
      <c r="F20" s="93">
        <v>702976</v>
      </c>
      <c r="G20" s="93">
        <v>762516</v>
      </c>
      <c r="H20" s="93">
        <v>691972</v>
      </c>
      <c r="I20" s="93">
        <v>838371</v>
      </c>
    </row>
    <row r="21" spans="1:9" x14ac:dyDescent="0.25">
      <c r="A21" s="369" t="s">
        <v>82</v>
      </c>
      <c r="B21" s="84" t="s">
        <v>148</v>
      </c>
      <c r="C21" s="93">
        <v>25307</v>
      </c>
      <c r="D21" s="93">
        <v>44167</v>
      </c>
      <c r="E21" s="93">
        <v>50933</v>
      </c>
      <c r="F21" s="93">
        <v>50277</v>
      </c>
      <c r="G21" s="93">
        <v>60482</v>
      </c>
      <c r="H21" s="93">
        <v>80604</v>
      </c>
      <c r="I21" s="93">
        <v>61578</v>
      </c>
    </row>
    <row r="22" spans="1:9" x14ac:dyDescent="0.25">
      <c r="A22" s="369" t="s">
        <v>82</v>
      </c>
      <c r="B22" s="84" t="s">
        <v>88</v>
      </c>
      <c r="C22" s="93">
        <v>402232</v>
      </c>
      <c r="D22" s="93">
        <v>630157</v>
      </c>
      <c r="E22" s="93">
        <v>802130</v>
      </c>
      <c r="F22" s="93">
        <v>753253</v>
      </c>
      <c r="G22" s="93">
        <v>822998</v>
      </c>
      <c r="H22" s="93">
        <v>772576</v>
      </c>
      <c r="I22" s="93">
        <v>899949</v>
      </c>
    </row>
    <row r="23" spans="1:9" x14ac:dyDescent="0.25">
      <c r="A23" s="369" t="s">
        <v>89</v>
      </c>
      <c r="B23" s="84" t="s">
        <v>149</v>
      </c>
      <c r="C23" s="93">
        <v>64353</v>
      </c>
      <c r="D23" s="93">
        <v>85746</v>
      </c>
      <c r="E23" s="93">
        <v>107848</v>
      </c>
      <c r="F23" s="93">
        <v>95698</v>
      </c>
      <c r="G23" s="93">
        <v>107001</v>
      </c>
      <c r="H23" s="93">
        <v>91326</v>
      </c>
      <c r="I23" s="93">
        <v>123249</v>
      </c>
    </row>
    <row r="24" spans="1:9" x14ac:dyDescent="0.25">
      <c r="A24" s="369" t="s">
        <v>89</v>
      </c>
      <c r="B24" s="84" t="s">
        <v>148</v>
      </c>
      <c r="C24" s="93">
        <v>5762</v>
      </c>
      <c r="D24" s="93">
        <v>9482</v>
      </c>
      <c r="E24" s="93">
        <v>10802</v>
      </c>
      <c r="F24" s="93">
        <v>8347</v>
      </c>
      <c r="G24" s="93">
        <v>9559</v>
      </c>
      <c r="H24" s="93">
        <v>10255</v>
      </c>
      <c r="I24" s="93">
        <v>11705</v>
      </c>
    </row>
    <row r="25" spans="1:9" x14ac:dyDescent="0.25">
      <c r="A25" s="369" t="s">
        <v>89</v>
      </c>
      <c r="B25" s="84" t="s">
        <v>88</v>
      </c>
      <c r="C25" s="93">
        <v>70115</v>
      </c>
      <c r="D25" s="93">
        <v>95228</v>
      </c>
      <c r="E25" s="93">
        <v>118650</v>
      </c>
      <c r="F25" s="93">
        <v>104045</v>
      </c>
      <c r="G25" s="93">
        <v>116560</v>
      </c>
      <c r="H25" s="93">
        <v>101581</v>
      </c>
      <c r="I25" s="93">
        <v>134954</v>
      </c>
    </row>
    <row r="26" spans="1:9" x14ac:dyDescent="0.25">
      <c r="A26" s="369" t="s">
        <v>88</v>
      </c>
      <c r="B26" s="84" t="s">
        <v>149</v>
      </c>
      <c r="C26" s="100">
        <v>441278</v>
      </c>
      <c r="D26" s="100">
        <v>671736</v>
      </c>
      <c r="E26" s="100">
        <v>859045</v>
      </c>
      <c r="F26" s="100">
        <v>798674</v>
      </c>
      <c r="G26" s="100">
        <v>869517</v>
      </c>
      <c r="H26" s="100">
        <v>783298</v>
      </c>
      <c r="I26" s="100">
        <v>961620</v>
      </c>
    </row>
    <row r="27" spans="1:9" x14ac:dyDescent="0.25">
      <c r="A27" s="369" t="s">
        <v>89</v>
      </c>
      <c r="B27" s="84" t="s">
        <v>148</v>
      </c>
      <c r="C27" s="100">
        <v>31069</v>
      </c>
      <c r="D27" s="100">
        <v>53649</v>
      </c>
      <c r="E27" s="100">
        <v>61735</v>
      </c>
      <c r="F27" s="100">
        <v>58624</v>
      </c>
      <c r="G27" s="100">
        <v>70041</v>
      </c>
      <c r="H27" s="100">
        <v>90859</v>
      </c>
      <c r="I27" s="100">
        <v>73283</v>
      </c>
    </row>
    <row r="28" spans="1:9" x14ac:dyDescent="0.25">
      <c r="A28" s="369" t="s">
        <v>89</v>
      </c>
      <c r="B28" s="84" t="s">
        <v>88</v>
      </c>
      <c r="C28" s="100">
        <v>472347</v>
      </c>
      <c r="D28" s="100">
        <v>725385</v>
      </c>
      <c r="E28" s="100">
        <v>920780</v>
      </c>
      <c r="F28" s="100">
        <v>857298</v>
      </c>
      <c r="G28" s="100">
        <v>939558</v>
      </c>
      <c r="H28" s="100">
        <v>874157</v>
      </c>
      <c r="I28" s="100">
        <v>1034903</v>
      </c>
    </row>
    <row r="30" spans="1:9" x14ac:dyDescent="0.25">
      <c r="A30" s="394" t="s">
        <v>91</v>
      </c>
      <c r="B30" s="394"/>
      <c r="C30" s="394"/>
      <c r="D30" s="394"/>
      <c r="E30" s="394"/>
      <c r="F30" s="394"/>
      <c r="G30" s="394"/>
      <c r="H30" s="394"/>
      <c r="I30" s="394"/>
    </row>
    <row r="31" spans="1:9" x14ac:dyDescent="0.25">
      <c r="A31" s="90" t="s">
        <v>80</v>
      </c>
      <c r="B31" s="75" t="s">
        <v>81</v>
      </c>
      <c r="C31" s="80" t="s">
        <v>73</v>
      </c>
      <c r="D31" s="80" t="s">
        <v>74</v>
      </c>
      <c r="E31" s="80" t="s">
        <v>75</v>
      </c>
      <c r="F31" s="80" t="s">
        <v>76</v>
      </c>
      <c r="G31" s="80" t="s">
        <v>77</v>
      </c>
      <c r="H31" s="80" t="s">
        <v>78</v>
      </c>
      <c r="I31" s="60">
        <v>2024</v>
      </c>
    </row>
    <row r="32" spans="1:9" x14ac:dyDescent="0.25">
      <c r="A32" s="369" t="s">
        <v>82</v>
      </c>
      <c r="B32" s="84" t="s">
        <v>149</v>
      </c>
      <c r="C32" s="92">
        <v>0.65347389318048954</v>
      </c>
      <c r="D32" s="92">
        <v>0.55731684039770002</v>
      </c>
      <c r="E32" s="92">
        <v>0.29815223533660173</v>
      </c>
      <c r="F32" s="92">
        <v>0.39220820181071758</v>
      </c>
      <c r="G32" s="92">
        <v>0.39137043058872223</v>
      </c>
      <c r="H32" s="92">
        <v>0.4532350692898035</v>
      </c>
      <c r="I32" s="92">
        <v>0.29362860067029001</v>
      </c>
    </row>
    <row r="33" spans="1:9" x14ac:dyDescent="0.25">
      <c r="A33" s="369" t="s">
        <v>82</v>
      </c>
      <c r="B33" s="84" t="s">
        <v>148</v>
      </c>
      <c r="C33" s="92">
        <v>0.65347389318048954</v>
      </c>
      <c r="D33" s="92">
        <v>0.55731684039770002</v>
      </c>
      <c r="E33" s="92">
        <v>0.29815223533660173</v>
      </c>
      <c r="F33" s="92">
        <v>0.39220820181071758</v>
      </c>
      <c r="G33" s="92">
        <v>0.39137043058872223</v>
      </c>
      <c r="H33" s="92">
        <v>0.4532350692898035</v>
      </c>
      <c r="I33" s="92">
        <v>0.29362860067029001</v>
      </c>
    </row>
    <row r="34" spans="1:9" x14ac:dyDescent="0.25">
      <c r="A34" s="369" t="s">
        <v>82</v>
      </c>
      <c r="B34" s="84" t="s">
        <v>88</v>
      </c>
      <c r="C34" s="92">
        <v>0</v>
      </c>
      <c r="D34" s="92">
        <v>0</v>
      </c>
      <c r="E34" s="92">
        <v>0</v>
      </c>
      <c r="F34" s="92">
        <v>0</v>
      </c>
      <c r="G34" s="92">
        <v>0</v>
      </c>
      <c r="H34" s="92">
        <v>0</v>
      </c>
      <c r="I34" s="92">
        <v>0</v>
      </c>
    </row>
    <row r="35" spans="1:9" x14ac:dyDescent="0.25">
      <c r="A35" s="369" t="s">
        <v>89</v>
      </c>
      <c r="B35" s="84" t="s">
        <v>149</v>
      </c>
      <c r="C35" s="92">
        <v>0.90386038646101952</v>
      </c>
      <c r="D35" s="92">
        <v>1.1376959908766999</v>
      </c>
      <c r="E35" s="92">
        <v>0.78433379530906677</v>
      </c>
      <c r="F35" s="92">
        <v>0.72451927699148655</v>
      </c>
      <c r="G35" s="92">
        <v>0.84126396104693413</v>
      </c>
      <c r="H35" s="92">
        <v>0.87108388543128967</v>
      </c>
      <c r="I35" s="92">
        <v>0.80549208898283398</v>
      </c>
    </row>
    <row r="36" spans="1:9" x14ac:dyDescent="0.25">
      <c r="A36" s="369" t="s">
        <v>89</v>
      </c>
      <c r="B36" s="84" t="s">
        <v>148</v>
      </c>
      <c r="C36" s="92">
        <v>0.90386038646101952</v>
      </c>
      <c r="D36" s="92">
        <v>1.1376959908766999</v>
      </c>
      <c r="E36" s="92">
        <v>0.78433379530906677</v>
      </c>
      <c r="F36" s="92">
        <v>0.72451927699148655</v>
      </c>
      <c r="G36" s="92">
        <v>0.84126396104693413</v>
      </c>
      <c r="H36" s="92">
        <v>0.87108388543128967</v>
      </c>
      <c r="I36" s="92">
        <v>0.80549208898283398</v>
      </c>
    </row>
    <row r="37" spans="1:9" x14ac:dyDescent="0.25">
      <c r="A37" s="369" t="s">
        <v>89</v>
      </c>
      <c r="B37" s="84" t="s">
        <v>88</v>
      </c>
      <c r="C37" s="92">
        <v>0</v>
      </c>
      <c r="D37" s="92">
        <v>0</v>
      </c>
      <c r="E37" s="92">
        <v>0</v>
      </c>
      <c r="F37" s="92">
        <v>0</v>
      </c>
      <c r="G37" s="92">
        <v>0</v>
      </c>
      <c r="H37" s="92">
        <v>0</v>
      </c>
      <c r="I37" s="92">
        <v>0</v>
      </c>
    </row>
    <row r="38" spans="1:9" x14ac:dyDescent="0.25">
      <c r="A38" s="369" t="s">
        <v>88</v>
      </c>
      <c r="B38" s="84" t="s">
        <v>149</v>
      </c>
      <c r="C38" s="162">
        <v>0.57307019141030002</v>
      </c>
      <c r="D38" s="162">
        <v>0.50725033726650004</v>
      </c>
      <c r="E38" s="162">
        <v>0.27919691463149998</v>
      </c>
      <c r="F38" s="162">
        <v>0.354997938412</v>
      </c>
      <c r="G38" s="162">
        <v>0.35821603234490001</v>
      </c>
      <c r="H38" s="162">
        <v>0.41306463946630001</v>
      </c>
      <c r="I38" s="162">
        <v>0.27640974073271901</v>
      </c>
    </row>
    <row r="39" spans="1:9" x14ac:dyDescent="0.25">
      <c r="A39" s="369" t="s">
        <v>89</v>
      </c>
      <c r="B39" s="84" t="s">
        <v>148</v>
      </c>
      <c r="C39" s="162">
        <v>0.57307019141030002</v>
      </c>
      <c r="D39" s="162">
        <v>0.50725033726650004</v>
      </c>
      <c r="E39" s="162">
        <v>0.27919691463149998</v>
      </c>
      <c r="F39" s="162">
        <v>0.354997938412</v>
      </c>
      <c r="G39" s="162">
        <v>0.35821603234490001</v>
      </c>
      <c r="H39" s="162">
        <v>0.41306463946630001</v>
      </c>
      <c r="I39" s="162">
        <v>0.27640974073271901</v>
      </c>
    </row>
    <row r="40" spans="1:9" x14ac:dyDescent="0.25">
      <c r="A40" s="369" t="s">
        <v>89</v>
      </c>
      <c r="B40" s="84" t="s">
        <v>88</v>
      </c>
      <c r="C40" s="162">
        <v>0</v>
      </c>
      <c r="D40" s="162">
        <v>0</v>
      </c>
      <c r="E40" s="162">
        <v>0</v>
      </c>
      <c r="F40" s="162">
        <v>0</v>
      </c>
      <c r="G40" s="162">
        <v>0</v>
      </c>
      <c r="H40" s="162">
        <v>0</v>
      </c>
      <c r="I40" s="162">
        <v>0</v>
      </c>
    </row>
    <row r="42" spans="1:9" x14ac:dyDescent="0.25">
      <c r="A42" s="394" t="s">
        <v>92</v>
      </c>
      <c r="B42" s="394"/>
      <c r="C42" s="394"/>
      <c r="D42" s="394"/>
      <c r="E42" s="394"/>
      <c r="F42" s="394"/>
      <c r="G42" s="394"/>
      <c r="H42" s="394"/>
      <c r="I42" s="394"/>
    </row>
    <row r="43" spans="1:9" x14ac:dyDescent="0.25">
      <c r="A43" s="90" t="s">
        <v>80</v>
      </c>
      <c r="B43" s="75" t="s">
        <v>81</v>
      </c>
      <c r="C43" s="88" t="s">
        <v>73</v>
      </c>
      <c r="D43" s="88" t="s">
        <v>74</v>
      </c>
      <c r="E43" s="88" t="s">
        <v>75</v>
      </c>
      <c r="F43" s="88" t="s">
        <v>76</v>
      </c>
      <c r="G43" s="88" t="s">
        <v>77</v>
      </c>
      <c r="H43" s="88" t="s">
        <v>78</v>
      </c>
      <c r="I43" s="60">
        <v>2024</v>
      </c>
    </row>
    <row r="44" spans="1:9" x14ac:dyDescent="0.25">
      <c r="A44" s="369" t="s">
        <v>82</v>
      </c>
      <c r="B44" s="84" t="s">
        <v>149</v>
      </c>
      <c r="C44" s="93">
        <v>4432</v>
      </c>
      <c r="D44" s="93">
        <v>7782</v>
      </c>
      <c r="E44" s="93">
        <v>11516</v>
      </c>
      <c r="F44" s="93">
        <v>8648</v>
      </c>
      <c r="G44" s="93">
        <v>8221</v>
      </c>
      <c r="H44" s="93">
        <v>7729</v>
      </c>
      <c r="I44" s="93">
        <v>10079</v>
      </c>
    </row>
    <row r="45" spans="1:9" x14ac:dyDescent="0.25">
      <c r="A45" s="369" t="s">
        <v>82</v>
      </c>
      <c r="B45" s="84" t="s">
        <v>148</v>
      </c>
      <c r="C45" s="93">
        <v>361</v>
      </c>
      <c r="D45" s="93">
        <v>621</v>
      </c>
      <c r="E45" s="93">
        <v>801</v>
      </c>
      <c r="F45" s="93">
        <v>633</v>
      </c>
      <c r="G45" s="93">
        <v>656</v>
      </c>
      <c r="H45" s="93">
        <v>844</v>
      </c>
      <c r="I45" s="93">
        <v>771</v>
      </c>
    </row>
    <row r="46" spans="1:9" x14ac:dyDescent="0.25">
      <c r="A46" s="369" t="s">
        <v>82</v>
      </c>
      <c r="B46" s="84" t="s">
        <v>88</v>
      </c>
      <c r="C46" s="93">
        <v>4793</v>
      </c>
      <c r="D46" s="93">
        <v>8403</v>
      </c>
      <c r="E46" s="93">
        <v>12317</v>
      </c>
      <c r="F46" s="93">
        <v>9281</v>
      </c>
      <c r="G46" s="93">
        <v>8877</v>
      </c>
      <c r="H46" s="93">
        <v>8573</v>
      </c>
      <c r="I46" s="93">
        <v>10850</v>
      </c>
    </row>
    <row r="47" spans="1:9" x14ac:dyDescent="0.25">
      <c r="A47" s="369" t="s">
        <v>89</v>
      </c>
      <c r="B47" s="84" t="s">
        <v>149</v>
      </c>
      <c r="C47" s="93">
        <v>1429</v>
      </c>
      <c r="D47" s="93">
        <v>2015</v>
      </c>
      <c r="E47" s="93">
        <v>3386</v>
      </c>
      <c r="F47" s="93">
        <v>2141</v>
      </c>
      <c r="G47" s="93">
        <v>1806</v>
      </c>
      <c r="H47" s="93">
        <v>1901</v>
      </c>
      <c r="I47" s="93">
        <v>2398</v>
      </c>
    </row>
    <row r="48" spans="1:9" x14ac:dyDescent="0.25">
      <c r="A48" s="369" t="s">
        <v>89</v>
      </c>
      <c r="B48" s="84" t="s">
        <v>148</v>
      </c>
      <c r="C48" s="93">
        <v>155</v>
      </c>
      <c r="D48" s="93">
        <v>231</v>
      </c>
      <c r="E48" s="93">
        <v>347</v>
      </c>
      <c r="F48" s="93">
        <v>193</v>
      </c>
      <c r="G48" s="93">
        <v>163</v>
      </c>
      <c r="H48" s="93">
        <v>224</v>
      </c>
      <c r="I48" s="93">
        <v>214</v>
      </c>
    </row>
    <row r="49" spans="1:9" x14ac:dyDescent="0.25">
      <c r="A49" s="369" t="s">
        <v>89</v>
      </c>
      <c r="B49" s="84" t="s">
        <v>88</v>
      </c>
      <c r="C49" s="93">
        <v>1584</v>
      </c>
      <c r="D49" s="93">
        <v>2246</v>
      </c>
      <c r="E49" s="93">
        <v>3733</v>
      </c>
      <c r="F49" s="93">
        <v>2334</v>
      </c>
      <c r="G49" s="93">
        <v>1969</v>
      </c>
      <c r="H49" s="93">
        <v>2125</v>
      </c>
      <c r="I49" s="93">
        <v>2612</v>
      </c>
    </row>
    <row r="50" spans="1:9" x14ac:dyDescent="0.25">
      <c r="A50" s="369" t="s">
        <v>88</v>
      </c>
      <c r="B50" s="84" t="s">
        <v>149</v>
      </c>
      <c r="C50" s="100">
        <v>5861</v>
      </c>
      <c r="D50" s="100">
        <v>9797</v>
      </c>
      <c r="E50" s="100">
        <v>14902</v>
      </c>
      <c r="F50" s="100">
        <v>10789</v>
      </c>
      <c r="G50" s="100">
        <v>10027</v>
      </c>
      <c r="H50" s="100">
        <v>9630</v>
      </c>
      <c r="I50" s="100">
        <v>12477</v>
      </c>
    </row>
    <row r="51" spans="1:9" x14ac:dyDescent="0.25">
      <c r="A51" s="369" t="s">
        <v>89</v>
      </c>
      <c r="B51" s="84" t="s">
        <v>148</v>
      </c>
      <c r="C51" s="100">
        <v>516</v>
      </c>
      <c r="D51" s="100">
        <v>852</v>
      </c>
      <c r="E51" s="100">
        <v>1148</v>
      </c>
      <c r="F51" s="100">
        <v>826</v>
      </c>
      <c r="G51" s="100">
        <v>819</v>
      </c>
      <c r="H51" s="100">
        <v>1068</v>
      </c>
      <c r="I51" s="100">
        <v>985</v>
      </c>
    </row>
    <row r="52" spans="1:9" x14ac:dyDescent="0.25">
      <c r="A52" s="369" t="s">
        <v>89</v>
      </c>
      <c r="B52" s="84" t="s">
        <v>88</v>
      </c>
      <c r="C52" s="100">
        <v>6377</v>
      </c>
      <c r="D52" s="100">
        <v>10649</v>
      </c>
      <c r="E52" s="100">
        <v>16050</v>
      </c>
      <c r="F52" s="100">
        <v>11615</v>
      </c>
      <c r="G52" s="100">
        <v>10846</v>
      </c>
      <c r="H52" s="100">
        <v>10698</v>
      </c>
      <c r="I52" s="100">
        <v>13462</v>
      </c>
    </row>
    <row r="53" spans="1:9" x14ac:dyDescent="0.25">
      <c r="A53" s="20" t="s">
        <v>93</v>
      </c>
      <c r="B53" s="38"/>
      <c r="C53" s="38"/>
      <c r="D53" s="38"/>
      <c r="E53" s="38"/>
      <c r="F53" s="38"/>
      <c r="G53" s="38"/>
      <c r="H53" s="38"/>
      <c r="I53" s="38"/>
    </row>
  </sheetData>
  <mergeCells count="16">
    <mergeCell ref="A50:A52"/>
    <mergeCell ref="A35:A37"/>
    <mergeCell ref="A38:A40"/>
    <mergeCell ref="A44:A46"/>
    <mergeCell ref="A47:A49"/>
    <mergeCell ref="A6:I6"/>
    <mergeCell ref="A18:I18"/>
    <mergeCell ref="A30:I30"/>
    <mergeCell ref="A42:I42"/>
    <mergeCell ref="A20:A22"/>
    <mergeCell ref="A23:A25"/>
    <mergeCell ref="A26:A28"/>
    <mergeCell ref="A32:A34"/>
    <mergeCell ref="A8:A10"/>
    <mergeCell ref="A11:A13"/>
    <mergeCell ref="A14:A16"/>
  </mergeCells>
  <hyperlinks>
    <hyperlink ref="A1" location="Indice!A1" display="Indice" xr:uid="{16454B84-1754-4F47-A819-44E13F231614}"/>
  </hyperlinks>
  <pageMargins left="0.7" right="0.7" top="0.75" bottom="0.75" header="0.3" footer="0.3"/>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286C76-EECE-4197-AF6C-77BB720BE9A9}">
  <sheetPr codeName="Hoja75"/>
  <dimension ref="A1:L89"/>
  <sheetViews>
    <sheetView workbookViewId="0"/>
  </sheetViews>
  <sheetFormatPr baseColWidth="10" defaultColWidth="9.140625" defaultRowHeight="15" x14ac:dyDescent="0.25"/>
  <cols>
    <col min="1" max="1" width="9.42578125" style="73" customWidth="1"/>
    <col min="2" max="2" width="14.140625" style="73" customWidth="1"/>
    <col min="3" max="9" width="10.42578125" style="73" customWidth="1"/>
    <col min="10" max="12" width="9.140625" style="73"/>
    <col min="13" max="16384" width="9.140625" style="2"/>
  </cols>
  <sheetData>
    <row r="1" spans="1:9" x14ac:dyDescent="0.25">
      <c r="A1" s="59" t="s">
        <v>42</v>
      </c>
      <c r="B1" s="38"/>
    </row>
    <row r="2" spans="1:9" x14ac:dyDescent="0.25">
      <c r="A2" s="59"/>
      <c r="B2" s="38"/>
    </row>
    <row r="3" spans="1:9" x14ac:dyDescent="0.25">
      <c r="A3" s="13" t="s">
        <v>36</v>
      </c>
    </row>
    <row r="4" spans="1:9" x14ac:dyDescent="0.25">
      <c r="A4" s="14" t="s">
        <v>69</v>
      </c>
    </row>
    <row r="6" spans="1:9" x14ac:dyDescent="0.25">
      <c r="A6" s="394" t="s">
        <v>70</v>
      </c>
      <c r="B6" s="394"/>
      <c r="C6" s="394"/>
      <c r="D6" s="394"/>
      <c r="E6" s="394"/>
      <c r="F6" s="394"/>
      <c r="G6" s="394"/>
      <c r="H6" s="394"/>
      <c r="I6" s="394"/>
    </row>
    <row r="7" spans="1:9" x14ac:dyDescent="0.25">
      <c r="A7" s="90" t="s">
        <v>80</v>
      </c>
      <c r="B7" s="75" t="s">
        <v>81</v>
      </c>
      <c r="C7" s="75" t="s">
        <v>73</v>
      </c>
      <c r="D7" s="75" t="s">
        <v>74</v>
      </c>
      <c r="E7" s="75" t="s">
        <v>75</v>
      </c>
      <c r="F7" s="75" t="s">
        <v>76</v>
      </c>
      <c r="G7" s="75" t="s">
        <v>77</v>
      </c>
      <c r="H7" s="75" t="s">
        <v>78</v>
      </c>
      <c r="I7" s="60">
        <v>2024</v>
      </c>
    </row>
    <row r="8" spans="1:9" x14ac:dyDescent="0.25">
      <c r="A8" s="369" t="s">
        <v>135</v>
      </c>
      <c r="B8" s="84" t="s">
        <v>149</v>
      </c>
      <c r="C8" s="91">
        <v>90.649998206406707</v>
      </c>
      <c r="D8" s="91">
        <v>91.746375116931702</v>
      </c>
      <c r="E8" s="91">
        <v>91.809287609530102</v>
      </c>
      <c r="F8" s="91">
        <v>91.753232881748303</v>
      </c>
      <c r="G8" s="91">
        <v>91.155223130856001</v>
      </c>
      <c r="H8" s="91">
        <v>88.571380424571004</v>
      </c>
      <c r="I8" s="91">
        <v>92.589193424948206</v>
      </c>
    </row>
    <row r="9" spans="1:9" x14ac:dyDescent="0.25">
      <c r="A9" s="369" t="s">
        <v>135</v>
      </c>
      <c r="B9" s="84" t="s">
        <v>148</v>
      </c>
      <c r="C9" s="91">
        <v>9.3500017935932807</v>
      </c>
      <c r="D9" s="91">
        <v>8.2536248830682801</v>
      </c>
      <c r="E9" s="91">
        <v>8.1907123904698498</v>
      </c>
      <c r="F9" s="91">
        <v>8.2467671182516806</v>
      </c>
      <c r="G9" s="91">
        <v>8.8447768691439599</v>
      </c>
      <c r="H9" s="91">
        <v>11.4286195754289</v>
      </c>
      <c r="I9" s="91">
        <v>7.4108065750517502</v>
      </c>
    </row>
    <row r="10" spans="1:9" x14ac:dyDescent="0.25">
      <c r="A10" s="369" t="s">
        <v>135</v>
      </c>
      <c r="B10" s="84" t="s">
        <v>88</v>
      </c>
      <c r="C10" s="91">
        <v>100</v>
      </c>
      <c r="D10" s="91">
        <v>100</v>
      </c>
      <c r="E10" s="91">
        <v>100</v>
      </c>
      <c r="F10" s="91">
        <v>100</v>
      </c>
      <c r="G10" s="91">
        <v>100</v>
      </c>
      <c r="H10" s="91">
        <v>100</v>
      </c>
      <c r="I10" s="91">
        <v>100</v>
      </c>
    </row>
    <row r="11" spans="1:9" x14ac:dyDescent="0.25">
      <c r="A11" s="369" t="s">
        <v>136</v>
      </c>
      <c r="B11" s="84" t="s">
        <v>149</v>
      </c>
      <c r="C11" s="91">
        <v>93.249862242086493</v>
      </c>
      <c r="D11" s="91">
        <v>94.106191520795093</v>
      </c>
      <c r="E11" s="91">
        <v>92.946472746510906</v>
      </c>
      <c r="F11" s="91">
        <v>93.601298423417504</v>
      </c>
      <c r="G11" s="91">
        <v>92.484979468337997</v>
      </c>
      <c r="H11" s="91">
        <v>88.427772944975999</v>
      </c>
      <c r="I11" s="91">
        <v>92.081626631491204</v>
      </c>
    </row>
    <row r="12" spans="1:9" x14ac:dyDescent="0.25">
      <c r="A12" s="369" t="s">
        <v>136</v>
      </c>
      <c r="B12" s="84" t="s">
        <v>148</v>
      </c>
      <c r="C12" s="91">
        <v>6.7501377579134196</v>
      </c>
      <c r="D12" s="91">
        <v>5.8938084792048997</v>
      </c>
      <c r="E12" s="91">
        <v>7.0535272534890403</v>
      </c>
      <c r="F12" s="91">
        <v>6.3987015765824502</v>
      </c>
      <c r="G12" s="91">
        <v>7.51502053166198</v>
      </c>
      <c r="H12" s="91">
        <v>11.5722270550239</v>
      </c>
      <c r="I12" s="91">
        <v>7.9183733685087399</v>
      </c>
    </row>
    <row r="13" spans="1:9" x14ac:dyDescent="0.25">
      <c r="A13" s="369" t="s">
        <v>136</v>
      </c>
      <c r="B13" s="84" t="s">
        <v>88</v>
      </c>
      <c r="C13" s="91">
        <v>100</v>
      </c>
      <c r="D13" s="91">
        <v>100</v>
      </c>
      <c r="E13" s="91">
        <v>100</v>
      </c>
      <c r="F13" s="91">
        <v>100</v>
      </c>
      <c r="G13" s="91">
        <v>100</v>
      </c>
      <c r="H13" s="91">
        <v>100</v>
      </c>
      <c r="I13" s="91">
        <v>100</v>
      </c>
    </row>
    <row r="14" spans="1:9" x14ac:dyDescent="0.25">
      <c r="A14" s="369" t="s">
        <v>137</v>
      </c>
      <c r="B14" s="84" t="s">
        <v>149</v>
      </c>
      <c r="C14" s="91">
        <v>93.9008497106813</v>
      </c>
      <c r="D14" s="91">
        <v>91.935658062753703</v>
      </c>
      <c r="E14" s="91">
        <v>93.936789019742605</v>
      </c>
      <c r="F14" s="91">
        <v>92.626389872152501</v>
      </c>
      <c r="G14" s="91">
        <v>91.816304193514398</v>
      </c>
      <c r="H14" s="91">
        <v>89.967314081957895</v>
      </c>
      <c r="I14" s="91">
        <v>93.374447415816107</v>
      </c>
    </row>
    <row r="15" spans="1:9" x14ac:dyDescent="0.25">
      <c r="A15" s="369" t="s">
        <v>137</v>
      </c>
      <c r="B15" s="84" t="s">
        <v>148</v>
      </c>
      <c r="C15" s="91">
        <v>6.0991502893186604</v>
      </c>
      <c r="D15" s="91">
        <v>8.0643419372462795</v>
      </c>
      <c r="E15" s="91">
        <v>6.0632109802573098</v>
      </c>
      <c r="F15" s="91">
        <v>7.3736101278474102</v>
      </c>
      <c r="G15" s="91">
        <v>8.1836958064855896</v>
      </c>
      <c r="H15" s="91">
        <v>10.032685918042</v>
      </c>
      <c r="I15" s="91">
        <v>6.6255525841838097</v>
      </c>
    </row>
    <row r="16" spans="1:9" x14ac:dyDescent="0.25">
      <c r="A16" s="369" t="s">
        <v>137</v>
      </c>
      <c r="B16" s="84" t="s">
        <v>88</v>
      </c>
      <c r="C16" s="91">
        <v>100</v>
      </c>
      <c r="D16" s="91">
        <v>100</v>
      </c>
      <c r="E16" s="91">
        <v>100</v>
      </c>
      <c r="F16" s="91">
        <v>100</v>
      </c>
      <c r="G16" s="91">
        <v>100</v>
      </c>
      <c r="H16" s="91">
        <v>100</v>
      </c>
      <c r="I16" s="91">
        <v>100</v>
      </c>
    </row>
    <row r="17" spans="1:9" x14ac:dyDescent="0.25">
      <c r="A17" s="369" t="s">
        <v>138</v>
      </c>
      <c r="B17" s="84" t="s">
        <v>149</v>
      </c>
      <c r="C17" s="91">
        <v>94.667493869833606</v>
      </c>
      <c r="D17" s="91">
        <v>92.067561912732501</v>
      </c>
      <c r="E17" s="91">
        <v>94.236102096928306</v>
      </c>
      <c r="F17" s="91">
        <v>93.4340731151744</v>
      </c>
      <c r="G17" s="91">
        <v>93.622024522173703</v>
      </c>
      <c r="H17" s="91">
        <v>91.706232675576999</v>
      </c>
      <c r="I17" s="91">
        <v>92.891304899398605</v>
      </c>
    </row>
    <row r="18" spans="1:9" x14ac:dyDescent="0.25">
      <c r="A18" s="369" t="s">
        <v>138</v>
      </c>
      <c r="B18" s="84" t="s">
        <v>148</v>
      </c>
      <c r="C18" s="91">
        <v>5.3325061301663199</v>
      </c>
      <c r="D18" s="91">
        <v>7.93243808726747</v>
      </c>
      <c r="E18" s="91">
        <v>5.7638979030716397</v>
      </c>
      <c r="F18" s="91">
        <v>6.5659268848255499</v>
      </c>
      <c r="G18" s="91">
        <v>6.37797547782628</v>
      </c>
      <c r="H18" s="91">
        <v>8.2937673244229693</v>
      </c>
      <c r="I18" s="91">
        <v>7.1086951006013201</v>
      </c>
    </row>
    <row r="19" spans="1:9" x14ac:dyDescent="0.25">
      <c r="A19" s="369" t="s">
        <v>138</v>
      </c>
      <c r="B19" s="84" t="s">
        <v>88</v>
      </c>
      <c r="C19" s="91">
        <v>100</v>
      </c>
      <c r="D19" s="91">
        <v>100</v>
      </c>
      <c r="E19" s="91">
        <v>100</v>
      </c>
      <c r="F19" s="91">
        <v>100</v>
      </c>
      <c r="G19" s="91">
        <v>100</v>
      </c>
      <c r="H19" s="91">
        <v>100</v>
      </c>
      <c r="I19" s="91">
        <v>100</v>
      </c>
    </row>
    <row r="20" spans="1:9" x14ac:dyDescent="0.25">
      <c r="A20" s="369" t="s">
        <v>139</v>
      </c>
      <c r="B20" s="84" t="s">
        <v>149</v>
      </c>
      <c r="C20" s="91">
        <v>95.768370753821102</v>
      </c>
      <c r="D20" s="91">
        <v>93.208200981807593</v>
      </c>
      <c r="E20" s="91">
        <v>94.3894950800711</v>
      </c>
      <c r="F20" s="91">
        <v>95.440998500803701</v>
      </c>
      <c r="G20" s="91">
        <v>96.041206447802907</v>
      </c>
      <c r="H20" s="91">
        <v>90.596460646481404</v>
      </c>
      <c r="I20" s="91">
        <v>94.959505107647203</v>
      </c>
    </row>
    <row r="21" spans="1:9" x14ac:dyDescent="0.25">
      <c r="A21" s="369" t="s">
        <v>139</v>
      </c>
      <c r="B21" s="84" t="s">
        <v>148</v>
      </c>
      <c r="C21" s="91">
        <v>4.2316292461788203</v>
      </c>
      <c r="D21" s="91">
        <v>6.79179901819231</v>
      </c>
      <c r="E21" s="91">
        <v>5.6105049199288999</v>
      </c>
      <c r="F21" s="91">
        <v>4.55900149919621</v>
      </c>
      <c r="G21" s="91">
        <v>3.9587935521970201</v>
      </c>
      <c r="H21" s="91">
        <v>9.4035393535185108</v>
      </c>
      <c r="I21" s="91">
        <v>5.0404948923527702</v>
      </c>
    </row>
    <row r="22" spans="1:9" x14ac:dyDescent="0.25">
      <c r="A22" s="369" t="s">
        <v>139</v>
      </c>
      <c r="B22" s="84" t="s">
        <v>88</v>
      </c>
      <c r="C22" s="91">
        <v>100</v>
      </c>
      <c r="D22" s="91">
        <v>100</v>
      </c>
      <c r="E22" s="91">
        <v>100</v>
      </c>
      <c r="F22" s="91">
        <v>100</v>
      </c>
      <c r="G22" s="91">
        <v>100</v>
      </c>
      <c r="H22" s="91">
        <v>100</v>
      </c>
      <c r="I22" s="91">
        <v>100</v>
      </c>
    </row>
    <row r="23" spans="1:9" x14ac:dyDescent="0.25">
      <c r="A23" s="369" t="s">
        <v>88</v>
      </c>
      <c r="B23" s="84" t="s">
        <v>149</v>
      </c>
      <c r="C23" s="161">
        <v>93.421236517018002</v>
      </c>
      <c r="D23" s="161">
        <v>92.601719632354403</v>
      </c>
      <c r="E23" s="161">
        <v>93.322774765530198</v>
      </c>
      <c r="F23" s="161">
        <v>93.154728543137907</v>
      </c>
      <c r="G23" s="161">
        <v>92.540362304871493</v>
      </c>
      <c r="H23" s="161">
        <v>89.601734970645097</v>
      </c>
      <c r="I23" s="161">
        <v>92.914334445579996</v>
      </c>
    </row>
    <row r="24" spans="1:9" x14ac:dyDescent="0.25">
      <c r="A24" s="369" t="s">
        <v>139</v>
      </c>
      <c r="B24" s="84" t="s">
        <v>148</v>
      </c>
      <c r="C24" s="161">
        <v>6.5787634829819002</v>
      </c>
      <c r="D24" s="161">
        <v>7.3982803676455298</v>
      </c>
      <c r="E24" s="161">
        <v>6.6772252344697698</v>
      </c>
      <c r="F24" s="161">
        <v>6.8452714568620801</v>
      </c>
      <c r="G24" s="161">
        <v>7.4596376951284</v>
      </c>
      <c r="H24" s="161">
        <v>10.3982650293548</v>
      </c>
      <c r="I24" s="161">
        <v>7.0856655544199896</v>
      </c>
    </row>
    <row r="25" spans="1:9" x14ac:dyDescent="0.25">
      <c r="A25" s="369" t="s">
        <v>139</v>
      </c>
      <c r="B25" s="84" t="s">
        <v>88</v>
      </c>
      <c r="C25" s="161">
        <v>100</v>
      </c>
      <c r="D25" s="161">
        <v>100</v>
      </c>
      <c r="E25" s="161">
        <v>100</v>
      </c>
      <c r="F25" s="161">
        <v>100</v>
      </c>
      <c r="G25" s="161">
        <v>100</v>
      </c>
      <c r="H25" s="161">
        <v>100</v>
      </c>
      <c r="I25" s="161">
        <v>100</v>
      </c>
    </row>
    <row r="27" spans="1:9" x14ac:dyDescent="0.25">
      <c r="A27" s="394" t="s">
        <v>90</v>
      </c>
      <c r="B27" s="394"/>
      <c r="C27" s="394"/>
      <c r="D27" s="394"/>
      <c r="E27" s="394"/>
      <c r="F27" s="394"/>
      <c r="G27" s="394"/>
      <c r="H27" s="394"/>
      <c r="I27" s="394"/>
    </row>
    <row r="28" spans="1:9" x14ac:dyDescent="0.25">
      <c r="A28" s="90" t="s">
        <v>80</v>
      </c>
      <c r="B28" s="75" t="s">
        <v>81</v>
      </c>
      <c r="C28" s="88" t="s">
        <v>73</v>
      </c>
      <c r="D28" s="88" t="s">
        <v>74</v>
      </c>
      <c r="E28" s="88" t="s">
        <v>75</v>
      </c>
      <c r="F28" s="88" t="s">
        <v>76</v>
      </c>
      <c r="G28" s="88" t="s">
        <v>77</v>
      </c>
      <c r="H28" s="88" t="s">
        <v>78</v>
      </c>
      <c r="I28" s="60">
        <v>2024</v>
      </c>
    </row>
    <row r="29" spans="1:9" x14ac:dyDescent="0.25">
      <c r="A29" s="369" t="s">
        <v>135</v>
      </c>
      <c r="B29" s="84" t="s">
        <v>149</v>
      </c>
      <c r="C29" s="141">
        <v>101082</v>
      </c>
      <c r="D29" s="141">
        <v>156923</v>
      </c>
      <c r="E29" s="141">
        <v>201380</v>
      </c>
      <c r="F29" s="141">
        <v>184691</v>
      </c>
      <c r="G29" s="141">
        <v>214130</v>
      </c>
      <c r="H29" s="141">
        <v>210241</v>
      </c>
      <c r="I29" s="141">
        <v>303662</v>
      </c>
    </row>
    <row r="30" spans="1:9" x14ac:dyDescent="0.25">
      <c r="A30" s="369" t="s">
        <v>135</v>
      </c>
      <c r="B30" s="84" t="s">
        <v>148</v>
      </c>
      <c r="C30" s="141">
        <v>10426</v>
      </c>
      <c r="D30" s="141">
        <v>14117</v>
      </c>
      <c r="E30" s="141">
        <v>17966</v>
      </c>
      <c r="F30" s="141">
        <v>16600</v>
      </c>
      <c r="G30" s="141">
        <v>20777</v>
      </c>
      <c r="H30" s="141">
        <v>27128</v>
      </c>
      <c r="I30" s="141">
        <v>24305</v>
      </c>
    </row>
    <row r="31" spans="1:9" x14ac:dyDescent="0.25">
      <c r="A31" s="369" t="s">
        <v>135</v>
      </c>
      <c r="B31" s="84" t="s">
        <v>88</v>
      </c>
      <c r="C31" s="141">
        <v>111508</v>
      </c>
      <c r="D31" s="141">
        <v>171040</v>
      </c>
      <c r="E31" s="141">
        <v>219346</v>
      </c>
      <c r="F31" s="141">
        <v>201291</v>
      </c>
      <c r="G31" s="141">
        <v>234907</v>
      </c>
      <c r="H31" s="141">
        <v>237369</v>
      </c>
      <c r="I31" s="141">
        <v>327967</v>
      </c>
    </row>
    <row r="32" spans="1:9" x14ac:dyDescent="0.25">
      <c r="A32" s="369" t="s">
        <v>136</v>
      </c>
      <c r="B32" s="84" t="s">
        <v>149</v>
      </c>
      <c r="C32" s="141">
        <v>91383</v>
      </c>
      <c r="D32" s="141">
        <v>168164</v>
      </c>
      <c r="E32" s="141">
        <v>189740</v>
      </c>
      <c r="F32" s="141">
        <v>179356</v>
      </c>
      <c r="G32" s="141">
        <v>213964</v>
      </c>
      <c r="H32" s="141">
        <v>176875</v>
      </c>
      <c r="I32" s="141">
        <v>212215</v>
      </c>
    </row>
    <row r="33" spans="1:9" x14ac:dyDescent="0.25">
      <c r="A33" s="369" t="s">
        <v>136</v>
      </c>
      <c r="B33" s="84" t="s">
        <v>148</v>
      </c>
      <c r="C33" s="141">
        <v>6615</v>
      </c>
      <c r="D33" s="141">
        <v>10532</v>
      </c>
      <c r="E33" s="141">
        <v>14399</v>
      </c>
      <c r="F33" s="141">
        <v>12261</v>
      </c>
      <c r="G33" s="141">
        <v>17386</v>
      </c>
      <c r="H33" s="141">
        <v>23147</v>
      </c>
      <c r="I33" s="141">
        <v>18249</v>
      </c>
    </row>
    <row r="34" spans="1:9" x14ac:dyDescent="0.25">
      <c r="A34" s="369" t="s">
        <v>136</v>
      </c>
      <c r="B34" s="84" t="s">
        <v>88</v>
      </c>
      <c r="C34" s="141">
        <v>97998</v>
      </c>
      <c r="D34" s="141">
        <v>178696</v>
      </c>
      <c r="E34" s="141">
        <v>204139</v>
      </c>
      <c r="F34" s="141">
        <v>191617</v>
      </c>
      <c r="G34" s="141">
        <v>231350</v>
      </c>
      <c r="H34" s="141">
        <v>200022</v>
      </c>
      <c r="I34" s="141">
        <v>230464</v>
      </c>
    </row>
    <row r="35" spans="1:9" x14ac:dyDescent="0.25">
      <c r="A35" s="369" t="s">
        <v>137</v>
      </c>
      <c r="B35" s="84" t="s">
        <v>149</v>
      </c>
      <c r="C35" s="141">
        <v>90065</v>
      </c>
      <c r="D35" s="141">
        <v>144715</v>
      </c>
      <c r="E35" s="141">
        <v>196698</v>
      </c>
      <c r="F35" s="141">
        <v>177939</v>
      </c>
      <c r="G35" s="141">
        <v>200491</v>
      </c>
      <c r="H35" s="141">
        <v>166525</v>
      </c>
      <c r="I35" s="141">
        <v>205308</v>
      </c>
    </row>
    <row r="36" spans="1:9" x14ac:dyDescent="0.25">
      <c r="A36" s="369" t="s">
        <v>137</v>
      </c>
      <c r="B36" s="84" t="s">
        <v>148</v>
      </c>
      <c r="C36" s="141">
        <v>5850</v>
      </c>
      <c r="D36" s="141">
        <v>12694</v>
      </c>
      <c r="E36" s="141">
        <v>12696</v>
      </c>
      <c r="F36" s="141">
        <v>14165</v>
      </c>
      <c r="G36" s="141">
        <v>17870</v>
      </c>
      <c r="H36" s="141">
        <v>18570</v>
      </c>
      <c r="I36" s="141">
        <v>14568</v>
      </c>
    </row>
    <row r="37" spans="1:9" x14ac:dyDescent="0.25">
      <c r="A37" s="369" t="s">
        <v>137</v>
      </c>
      <c r="B37" s="84" t="s">
        <v>88</v>
      </c>
      <c r="C37" s="141">
        <v>95915</v>
      </c>
      <c r="D37" s="141">
        <v>157409</v>
      </c>
      <c r="E37" s="141">
        <v>209394</v>
      </c>
      <c r="F37" s="141">
        <v>192104</v>
      </c>
      <c r="G37" s="141">
        <v>218361</v>
      </c>
      <c r="H37" s="141">
        <v>185095</v>
      </c>
      <c r="I37" s="141">
        <v>219876</v>
      </c>
    </row>
    <row r="38" spans="1:9" x14ac:dyDescent="0.25">
      <c r="A38" s="369" t="s">
        <v>138</v>
      </c>
      <c r="B38" s="84" t="s">
        <v>149</v>
      </c>
      <c r="C38" s="141">
        <v>96132</v>
      </c>
      <c r="D38" s="141">
        <v>121009</v>
      </c>
      <c r="E38" s="141">
        <v>159717</v>
      </c>
      <c r="F38" s="141">
        <v>150128</v>
      </c>
      <c r="G38" s="141">
        <v>152485</v>
      </c>
      <c r="H38" s="141">
        <v>133660</v>
      </c>
      <c r="I38" s="141">
        <v>146445</v>
      </c>
    </row>
    <row r="39" spans="1:9" x14ac:dyDescent="0.25">
      <c r="A39" s="369" t="s">
        <v>138</v>
      </c>
      <c r="B39" s="84" t="s">
        <v>148</v>
      </c>
      <c r="C39" s="141">
        <v>5415</v>
      </c>
      <c r="D39" s="141">
        <v>10426</v>
      </c>
      <c r="E39" s="141">
        <v>9769</v>
      </c>
      <c r="F39" s="141">
        <v>10550</v>
      </c>
      <c r="G39" s="141">
        <v>10388</v>
      </c>
      <c r="H39" s="141">
        <v>12088</v>
      </c>
      <c r="I39" s="141">
        <v>11207</v>
      </c>
    </row>
    <row r="40" spans="1:9" x14ac:dyDescent="0.25">
      <c r="A40" s="369" t="s">
        <v>138</v>
      </c>
      <c r="B40" s="84" t="s">
        <v>88</v>
      </c>
      <c r="C40" s="141">
        <v>101547</v>
      </c>
      <c r="D40" s="141">
        <v>131435</v>
      </c>
      <c r="E40" s="141">
        <v>169486</v>
      </c>
      <c r="F40" s="141">
        <v>160678</v>
      </c>
      <c r="G40" s="141">
        <v>162873</v>
      </c>
      <c r="H40" s="141">
        <v>145748</v>
      </c>
      <c r="I40" s="141">
        <v>157652</v>
      </c>
    </row>
    <row r="41" spans="1:9" x14ac:dyDescent="0.25">
      <c r="A41" s="369" t="s">
        <v>139</v>
      </c>
      <c r="B41" s="84" t="s">
        <v>149</v>
      </c>
      <c r="C41" s="141">
        <v>62531</v>
      </c>
      <c r="D41" s="141">
        <v>80695</v>
      </c>
      <c r="E41" s="141">
        <v>110986</v>
      </c>
      <c r="F41" s="141">
        <v>105678</v>
      </c>
      <c r="G41" s="141">
        <v>87822</v>
      </c>
      <c r="H41" s="141">
        <v>95630</v>
      </c>
      <c r="I41" s="141">
        <v>93330</v>
      </c>
    </row>
    <row r="42" spans="1:9" x14ac:dyDescent="0.25">
      <c r="A42" s="369" t="s">
        <v>139</v>
      </c>
      <c r="B42" s="84" t="s">
        <v>148</v>
      </c>
      <c r="C42" s="141">
        <v>2763</v>
      </c>
      <c r="D42" s="141">
        <v>5880</v>
      </c>
      <c r="E42" s="141">
        <v>6597</v>
      </c>
      <c r="F42" s="141">
        <v>5048</v>
      </c>
      <c r="G42" s="141">
        <v>3620</v>
      </c>
      <c r="H42" s="141">
        <v>9926</v>
      </c>
      <c r="I42" s="141">
        <v>4954</v>
      </c>
    </row>
    <row r="43" spans="1:9" x14ac:dyDescent="0.25">
      <c r="A43" s="369" t="s">
        <v>139</v>
      </c>
      <c r="B43" s="84" t="s">
        <v>88</v>
      </c>
      <c r="C43" s="141">
        <v>65294</v>
      </c>
      <c r="D43" s="141">
        <v>86575</v>
      </c>
      <c r="E43" s="141">
        <v>117583</v>
      </c>
      <c r="F43" s="141">
        <v>110726</v>
      </c>
      <c r="G43" s="141">
        <v>91442</v>
      </c>
      <c r="H43" s="141">
        <v>105556</v>
      </c>
      <c r="I43" s="141">
        <v>98284</v>
      </c>
    </row>
    <row r="44" spans="1:9" x14ac:dyDescent="0.25">
      <c r="A44" s="369" t="s">
        <v>88</v>
      </c>
      <c r="B44" s="84" t="s">
        <v>149</v>
      </c>
      <c r="C44" s="199">
        <v>441193</v>
      </c>
      <c r="D44" s="199">
        <v>671506</v>
      </c>
      <c r="E44" s="199">
        <v>858521</v>
      </c>
      <c r="F44" s="199">
        <v>797792</v>
      </c>
      <c r="G44" s="199">
        <v>868892</v>
      </c>
      <c r="H44" s="199">
        <v>782931</v>
      </c>
      <c r="I44" s="199">
        <v>960960</v>
      </c>
    </row>
    <row r="45" spans="1:9" x14ac:dyDescent="0.25">
      <c r="A45" s="369" t="s">
        <v>139</v>
      </c>
      <c r="B45" s="84" t="s">
        <v>148</v>
      </c>
      <c r="C45" s="199">
        <v>31069</v>
      </c>
      <c r="D45" s="199">
        <v>53649</v>
      </c>
      <c r="E45" s="199">
        <v>61427</v>
      </c>
      <c r="F45" s="199">
        <v>58624</v>
      </c>
      <c r="G45" s="199">
        <v>70041</v>
      </c>
      <c r="H45" s="199">
        <v>90859</v>
      </c>
      <c r="I45" s="199">
        <v>73283</v>
      </c>
    </row>
    <row r="46" spans="1:9" x14ac:dyDescent="0.25">
      <c r="A46" s="369" t="s">
        <v>139</v>
      </c>
      <c r="B46" s="84" t="s">
        <v>88</v>
      </c>
      <c r="C46" s="199">
        <v>472262</v>
      </c>
      <c r="D46" s="199">
        <v>725155</v>
      </c>
      <c r="E46" s="199">
        <v>919948</v>
      </c>
      <c r="F46" s="199">
        <v>856416</v>
      </c>
      <c r="G46" s="199">
        <v>938933</v>
      </c>
      <c r="H46" s="199">
        <v>873790</v>
      </c>
      <c r="I46" s="199">
        <v>1034243</v>
      </c>
    </row>
    <row r="48" spans="1:9" x14ac:dyDescent="0.25">
      <c r="A48" s="394" t="s">
        <v>91</v>
      </c>
      <c r="B48" s="394"/>
      <c r="C48" s="394"/>
      <c r="D48" s="394"/>
      <c r="E48" s="394"/>
      <c r="F48" s="394"/>
      <c r="G48" s="394"/>
      <c r="H48" s="394"/>
      <c r="I48" s="394"/>
    </row>
    <row r="49" spans="1:9" x14ac:dyDescent="0.25">
      <c r="A49" s="90" t="s">
        <v>80</v>
      </c>
      <c r="B49" s="75" t="s">
        <v>81</v>
      </c>
      <c r="C49" s="80" t="s">
        <v>73</v>
      </c>
      <c r="D49" s="80" t="s">
        <v>74</v>
      </c>
      <c r="E49" s="80" t="s">
        <v>75</v>
      </c>
      <c r="F49" s="80" t="s">
        <v>76</v>
      </c>
      <c r="G49" s="80" t="s">
        <v>77</v>
      </c>
      <c r="H49" s="80" t="s">
        <v>78</v>
      </c>
      <c r="I49" s="60">
        <v>2024</v>
      </c>
    </row>
    <row r="50" spans="1:9" x14ac:dyDescent="0.25">
      <c r="A50" s="369" t="s">
        <v>135</v>
      </c>
      <c r="B50" s="84" t="s">
        <v>149</v>
      </c>
      <c r="C50" s="92">
        <v>1.72864448534723</v>
      </c>
      <c r="D50" s="92">
        <v>0.777717319683075</v>
      </c>
      <c r="E50" s="92">
        <v>0.56732751054998398</v>
      </c>
      <c r="F50" s="92">
        <v>0.70917736591014202</v>
      </c>
      <c r="G50" s="92">
        <v>0.94663979669992004</v>
      </c>
      <c r="H50" s="92">
        <v>0.72489034735601499</v>
      </c>
      <c r="I50" s="92">
        <v>0.45949727083568098</v>
      </c>
    </row>
    <row r="51" spans="1:9" x14ac:dyDescent="0.25">
      <c r="A51" s="369" t="s">
        <v>135</v>
      </c>
      <c r="B51" s="84" t="s">
        <v>148</v>
      </c>
      <c r="C51" s="92">
        <v>1.72864448534723</v>
      </c>
      <c r="D51" s="92">
        <v>0.777717319683075</v>
      </c>
      <c r="E51" s="92">
        <v>0.56732751054998398</v>
      </c>
      <c r="F51" s="92">
        <v>0.70917736591014202</v>
      </c>
      <c r="G51" s="92">
        <v>0.94663979669992004</v>
      </c>
      <c r="H51" s="92">
        <v>0.72489034735601499</v>
      </c>
      <c r="I51" s="92">
        <v>0.45949727083568098</v>
      </c>
    </row>
    <row r="52" spans="1:9" x14ac:dyDescent="0.25">
      <c r="A52" s="369" t="s">
        <v>135</v>
      </c>
      <c r="B52" s="84" t="s">
        <v>88</v>
      </c>
      <c r="C52" s="92">
        <v>0</v>
      </c>
      <c r="D52" s="92">
        <v>0</v>
      </c>
      <c r="E52" s="92">
        <v>0</v>
      </c>
      <c r="F52" s="92">
        <v>0</v>
      </c>
      <c r="G52" s="92">
        <v>0</v>
      </c>
      <c r="H52" s="92">
        <v>0</v>
      </c>
      <c r="I52" s="92">
        <v>0</v>
      </c>
    </row>
    <row r="53" spans="1:9" x14ac:dyDescent="0.25">
      <c r="A53" s="369" t="s">
        <v>136</v>
      </c>
      <c r="B53" s="84" t="s">
        <v>149</v>
      </c>
      <c r="C53" s="92">
        <v>1.0610701026332601</v>
      </c>
      <c r="D53" s="92">
        <v>0.64973430574453495</v>
      </c>
      <c r="E53" s="92">
        <v>0.63894677446987203</v>
      </c>
      <c r="F53" s="92">
        <v>0.63305191156838003</v>
      </c>
      <c r="G53" s="92">
        <v>0.69176715638318698</v>
      </c>
      <c r="H53" s="92">
        <v>0.83657936604665994</v>
      </c>
      <c r="I53" s="92">
        <v>0.59572028462408499</v>
      </c>
    </row>
    <row r="54" spans="1:9" x14ac:dyDescent="0.25">
      <c r="A54" s="369" t="s">
        <v>136</v>
      </c>
      <c r="B54" s="84" t="s">
        <v>148</v>
      </c>
      <c r="C54" s="92">
        <v>1.0610701026332601</v>
      </c>
      <c r="D54" s="92">
        <v>0.64973430574453495</v>
      </c>
      <c r="E54" s="92">
        <v>0.63894677446987203</v>
      </c>
      <c r="F54" s="92">
        <v>0.63305191156838003</v>
      </c>
      <c r="G54" s="92">
        <v>0.69176715638318698</v>
      </c>
      <c r="H54" s="92">
        <v>0.83657936604665994</v>
      </c>
      <c r="I54" s="92">
        <v>0.59572028462408499</v>
      </c>
    </row>
    <row r="55" spans="1:9" x14ac:dyDescent="0.25">
      <c r="A55" s="369" t="s">
        <v>136</v>
      </c>
      <c r="B55" s="84" t="s">
        <v>88</v>
      </c>
      <c r="C55" s="92">
        <v>0</v>
      </c>
      <c r="D55" s="92">
        <v>0</v>
      </c>
      <c r="E55" s="92">
        <v>0</v>
      </c>
      <c r="F55" s="92">
        <v>0</v>
      </c>
      <c r="G55" s="92">
        <v>0</v>
      </c>
      <c r="H55" s="92">
        <v>0</v>
      </c>
      <c r="I55" s="92">
        <v>0</v>
      </c>
    </row>
    <row r="56" spans="1:9" x14ac:dyDescent="0.25">
      <c r="A56" s="369" t="s">
        <v>137</v>
      </c>
      <c r="B56" s="84" t="s">
        <v>149</v>
      </c>
      <c r="C56" s="92">
        <v>0.83794478817248297</v>
      </c>
      <c r="D56" s="92">
        <v>1.2788280018382101</v>
      </c>
      <c r="E56" s="92">
        <v>0.56548164829632497</v>
      </c>
      <c r="F56" s="92">
        <v>0.74513000966321097</v>
      </c>
      <c r="G56" s="92">
        <v>0.75057759726909101</v>
      </c>
      <c r="H56" s="92">
        <v>0.92057941700341706</v>
      </c>
      <c r="I56" s="92">
        <v>0.60497543164258105</v>
      </c>
    </row>
    <row r="57" spans="1:9" x14ac:dyDescent="0.25">
      <c r="A57" s="369" t="s">
        <v>137</v>
      </c>
      <c r="B57" s="84" t="s">
        <v>148</v>
      </c>
      <c r="C57" s="92">
        <v>0.83794478817248297</v>
      </c>
      <c r="D57" s="92">
        <v>1.2788280018382101</v>
      </c>
      <c r="E57" s="92">
        <v>0.56548164829632497</v>
      </c>
      <c r="F57" s="92">
        <v>0.74513000966321097</v>
      </c>
      <c r="G57" s="92">
        <v>0.75057759726909101</v>
      </c>
      <c r="H57" s="92">
        <v>0.92057941700341706</v>
      </c>
      <c r="I57" s="92">
        <v>0.60497543164258105</v>
      </c>
    </row>
    <row r="58" spans="1:9" x14ac:dyDescent="0.25">
      <c r="A58" s="369" t="s">
        <v>137</v>
      </c>
      <c r="B58" s="84" t="s">
        <v>88</v>
      </c>
      <c r="C58" s="92">
        <v>0</v>
      </c>
      <c r="D58" s="92">
        <v>0</v>
      </c>
      <c r="E58" s="92">
        <v>0</v>
      </c>
      <c r="F58" s="92">
        <v>0</v>
      </c>
      <c r="G58" s="92">
        <v>0</v>
      </c>
      <c r="H58" s="92">
        <v>0</v>
      </c>
      <c r="I58" s="92">
        <v>0</v>
      </c>
    </row>
    <row r="59" spans="1:9" x14ac:dyDescent="0.25">
      <c r="A59" s="369" t="s">
        <v>138</v>
      </c>
      <c r="B59" s="84" t="s">
        <v>149</v>
      </c>
      <c r="C59" s="92">
        <v>0.92926854703458395</v>
      </c>
      <c r="D59" s="92">
        <v>1.73038529515567</v>
      </c>
      <c r="E59" s="92">
        <v>0.60660988892511503</v>
      </c>
      <c r="F59" s="92">
        <v>1.0514433425281999</v>
      </c>
      <c r="G59" s="92">
        <v>0.74321091187618804</v>
      </c>
      <c r="H59" s="92">
        <v>1.02433836452883</v>
      </c>
      <c r="I59" s="92">
        <v>0.762107086088472</v>
      </c>
    </row>
    <row r="60" spans="1:9" x14ac:dyDescent="0.25">
      <c r="A60" s="369" t="s">
        <v>138</v>
      </c>
      <c r="B60" s="84" t="s">
        <v>148</v>
      </c>
      <c r="C60" s="92">
        <v>0.92926854703458495</v>
      </c>
      <c r="D60" s="92">
        <v>1.73038529515567</v>
      </c>
      <c r="E60" s="92">
        <v>0.60660988892511503</v>
      </c>
      <c r="F60" s="92">
        <v>1.0514433425281999</v>
      </c>
      <c r="G60" s="92">
        <v>0.74321091187618804</v>
      </c>
      <c r="H60" s="92">
        <v>1.02433836452883</v>
      </c>
      <c r="I60" s="92">
        <v>0.762107086088472</v>
      </c>
    </row>
    <row r="61" spans="1:9" x14ac:dyDescent="0.25">
      <c r="A61" s="369" t="s">
        <v>138</v>
      </c>
      <c r="B61" s="84" t="s">
        <v>88</v>
      </c>
      <c r="C61" s="92">
        <v>0</v>
      </c>
      <c r="D61" s="92">
        <v>0</v>
      </c>
      <c r="E61" s="92">
        <v>0</v>
      </c>
      <c r="F61" s="92">
        <v>0</v>
      </c>
      <c r="G61" s="92">
        <v>0</v>
      </c>
      <c r="H61" s="92">
        <v>0</v>
      </c>
      <c r="I61" s="92">
        <v>0</v>
      </c>
    </row>
    <row r="62" spans="1:9" x14ac:dyDescent="0.25">
      <c r="A62" s="369" t="s">
        <v>139</v>
      </c>
      <c r="B62" s="84" t="s">
        <v>149</v>
      </c>
      <c r="C62" s="92">
        <v>1.06160353261361</v>
      </c>
      <c r="D62" s="92">
        <v>1.33101604201511</v>
      </c>
      <c r="E62" s="92">
        <v>0.73259304635913802</v>
      </c>
      <c r="F62" s="92">
        <v>0.75670698807103198</v>
      </c>
      <c r="G62" s="92">
        <v>0.83140962632463999</v>
      </c>
      <c r="H62" s="92">
        <v>1.23561219797369</v>
      </c>
      <c r="I62" s="92">
        <v>0.87893065644217805</v>
      </c>
    </row>
    <row r="63" spans="1:9" x14ac:dyDescent="0.25">
      <c r="A63" s="369" t="s">
        <v>139</v>
      </c>
      <c r="B63" s="84" t="s">
        <v>148</v>
      </c>
      <c r="C63" s="92">
        <v>1.06160353261361</v>
      </c>
      <c r="D63" s="92">
        <v>1.33101604201511</v>
      </c>
      <c r="E63" s="92">
        <v>0.73259304635913802</v>
      </c>
      <c r="F63" s="92">
        <v>0.75670698807103198</v>
      </c>
      <c r="G63" s="92">
        <v>0.83140962632463999</v>
      </c>
      <c r="H63" s="92">
        <v>1.23561219797369</v>
      </c>
      <c r="I63" s="92">
        <v>0.87893065644217805</v>
      </c>
    </row>
    <row r="64" spans="1:9" x14ac:dyDescent="0.25">
      <c r="A64" s="369" t="s">
        <v>139</v>
      </c>
      <c r="B64" s="84" t="s">
        <v>88</v>
      </c>
      <c r="C64" s="92">
        <v>0</v>
      </c>
      <c r="D64" s="92">
        <v>0</v>
      </c>
      <c r="E64" s="92">
        <v>0</v>
      </c>
      <c r="F64" s="92">
        <v>0</v>
      </c>
      <c r="G64" s="92">
        <v>0</v>
      </c>
      <c r="H64" s="92">
        <v>0</v>
      </c>
      <c r="I64" s="92">
        <v>0</v>
      </c>
    </row>
    <row r="65" spans="1:9" x14ac:dyDescent="0.25">
      <c r="A65" s="369" t="s">
        <v>88</v>
      </c>
      <c r="B65" s="84" t="s">
        <v>149</v>
      </c>
      <c r="C65" s="162">
        <v>0.57315378478012902</v>
      </c>
      <c r="D65" s="162">
        <v>0.50740209399431002</v>
      </c>
      <c r="E65" s="162">
        <v>0.27721511948698402</v>
      </c>
      <c r="F65" s="162">
        <v>0.35533682287519702</v>
      </c>
      <c r="G65" s="162">
        <v>0.358455103275096</v>
      </c>
      <c r="H65" s="162">
        <v>0.41323473046922199</v>
      </c>
      <c r="I65" s="162">
        <v>0.27657600699187002</v>
      </c>
    </row>
    <row r="66" spans="1:9" x14ac:dyDescent="0.25">
      <c r="A66" s="369" t="s">
        <v>139</v>
      </c>
      <c r="B66" s="84" t="s">
        <v>148</v>
      </c>
      <c r="C66" s="162">
        <v>0.57315378478012902</v>
      </c>
      <c r="D66" s="162">
        <v>0.50740209399431002</v>
      </c>
      <c r="E66" s="162">
        <v>0.27721511948698402</v>
      </c>
      <c r="F66" s="162">
        <v>0.35533682287519702</v>
      </c>
      <c r="G66" s="162">
        <v>0.358455103275096</v>
      </c>
      <c r="H66" s="162">
        <v>0.41323473046922199</v>
      </c>
      <c r="I66" s="162">
        <v>0.27657600699187002</v>
      </c>
    </row>
    <row r="67" spans="1:9" x14ac:dyDescent="0.25">
      <c r="A67" s="369" t="s">
        <v>139</v>
      </c>
      <c r="B67" s="84" t="s">
        <v>88</v>
      </c>
      <c r="C67" s="162">
        <v>0</v>
      </c>
      <c r="D67" s="162">
        <v>0</v>
      </c>
      <c r="E67" s="162">
        <v>0</v>
      </c>
      <c r="F67" s="162">
        <v>0</v>
      </c>
      <c r="G67" s="162">
        <v>0</v>
      </c>
      <c r="H67" s="162">
        <v>0</v>
      </c>
      <c r="I67" s="162">
        <v>0</v>
      </c>
    </row>
    <row r="69" spans="1:9" x14ac:dyDescent="0.25">
      <c r="A69" s="394" t="s">
        <v>92</v>
      </c>
      <c r="B69" s="394"/>
      <c r="C69" s="394"/>
      <c r="D69" s="394"/>
      <c r="E69" s="394"/>
      <c r="F69" s="394"/>
      <c r="G69" s="394"/>
      <c r="H69" s="394"/>
      <c r="I69" s="394"/>
    </row>
    <row r="70" spans="1:9" x14ac:dyDescent="0.25">
      <c r="A70" s="90" t="s">
        <v>80</v>
      </c>
      <c r="B70" s="75" t="s">
        <v>81</v>
      </c>
      <c r="C70" s="88" t="s">
        <v>73</v>
      </c>
      <c r="D70" s="88" t="s">
        <v>74</v>
      </c>
      <c r="E70" s="88" t="s">
        <v>75</v>
      </c>
      <c r="F70" s="88" t="s">
        <v>76</v>
      </c>
      <c r="G70" s="88" t="s">
        <v>77</v>
      </c>
      <c r="H70" s="88" t="s">
        <v>78</v>
      </c>
      <c r="I70" s="60">
        <v>2024</v>
      </c>
    </row>
    <row r="71" spans="1:9" x14ac:dyDescent="0.25">
      <c r="A71" s="369" t="s">
        <v>135</v>
      </c>
      <c r="B71" s="84" t="s">
        <v>149</v>
      </c>
      <c r="C71" s="141">
        <v>1646</v>
      </c>
      <c r="D71" s="141">
        <v>2780</v>
      </c>
      <c r="E71" s="141">
        <v>4431</v>
      </c>
      <c r="F71" s="141">
        <v>3013</v>
      </c>
      <c r="G71" s="141">
        <v>2674</v>
      </c>
      <c r="H71" s="141">
        <v>2931</v>
      </c>
      <c r="I71" s="141">
        <v>4435</v>
      </c>
    </row>
    <row r="72" spans="1:9" x14ac:dyDescent="0.25">
      <c r="A72" s="369" t="s">
        <v>135</v>
      </c>
      <c r="B72" s="84" t="s">
        <v>148</v>
      </c>
      <c r="C72" s="141">
        <v>172</v>
      </c>
      <c r="D72" s="141">
        <v>295</v>
      </c>
      <c r="E72" s="141">
        <v>401</v>
      </c>
      <c r="F72" s="141">
        <v>286</v>
      </c>
      <c r="G72" s="141">
        <v>247</v>
      </c>
      <c r="H72" s="141">
        <v>386</v>
      </c>
      <c r="I72" s="141">
        <v>371</v>
      </c>
    </row>
    <row r="73" spans="1:9" x14ac:dyDescent="0.25">
      <c r="A73" s="369" t="s">
        <v>135</v>
      </c>
      <c r="B73" s="84" t="s">
        <v>88</v>
      </c>
      <c r="C73" s="141">
        <v>1818</v>
      </c>
      <c r="D73" s="141">
        <v>3075</v>
      </c>
      <c r="E73" s="141">
        <v>4832</v>
      </c>
      <c r="F73" s="141">
        <v>3299</v>
      </c>
      <c r="G73" s="141">
        <v>2921</v>
      </c>
      <c r="H73" s="141">
        <v>3317</v>
      </c>
      <c r="I73" s="141">
        <v>4806</v>
      </c>
    </row>
    <row r="74" spans="1:9" x14ac:dyDescent="0.25">
      <c r="A74" s="369" t="s">
        <v>136</v>
      </c>
      <c r="B74" s="84" t="s">
        <v>149</v>
      </c>
      <c r="C74" s="141">
        <v>1256</v>
      </c>
      <c r="D74" s="141">
        <v>2300</v>
      </c>
      <c r="E74" s="141">
        <v>3269</v>
      </c>
      <c r="F74" s="141">
        <v>2414</v>
      </c>
      <c r="G74" s="141">
        <v>2563</v>
      </c>
      <c r="H74" s="141">
        <v>2344</v>
      </c>
      <c r="I74" s="141">
        <v>2847</v>
      </c>
    </row>
    <row r="75" spans="1:9" x14ac:dyDescent="0.25">
      <c r="A75" s="369" t="s">
        <v>136</v>
      </c>
      <c r="B75" s="84" t="s">
        <v>148</v>
      </c>
      <c r="C75" s="141">
        <v>103</v>
      </c>
      <c r="D75" s="141">
        <v>191</v>
      </c>
      <c r="E75" s="141">
        <v>260</v>
      </c>
      <c r="F75" s="141">
        <v>175</v>
      </c>
      <c r="G75" s="141">
        <v>220</v>
      </c>
      <c r="H75" s="141">
        <v>276</v>
      </c>
      <c r="I75" s="141">
        <v>261</v>
      </c>
    </row>
    <row r="76" spans="1:9" x14ac:dyDescent="0.25">
      <c r="A76" s="369" t="s">
        <v>136</v>
      </c>
      <c r="B76" s="84" t="s">
        <v>88</v>
      </c>
      <c r="C76" s="141">
        <v>1359</v>
      </c>
      <c r="D76" s="141">
        <v>2491</v>
      </c>
      <c r="E76" s="141">
        <v>3529</v>
      </c>
      <c r="F76" s="141">
        <v>2589</v>
      </c>
      <c r="G76" s="141">
        <v>2783</v>
      </c>
      <c r="H76" s="141">
        <v>2620</v>
      </c>
      <c r="I76" s="141">
        <v>3108</v>
      </c>
    </row>
    <row r="77" spans="1:9" x14ac:dyDescent="0.25">
      <c r="A77" s="369" t="s">
        <v>137</v>
      </c>
      <c r="B77" s="84" t="s">
        <v>149</v>
      </c>
      <c r="C77" s="141">
        <v>1254</v>
      </c>
      <c r="D77" s="141">
        <v>2110</v>
      </c>
      <c r="E77" s="141">
        <v>3124</v>
      </c>
      <c r="F77" s="141">
        <v>2254</v>
      </c>
      <c r="G77" s="141">
        <v>2270</v>
      </c>
      <c r="H77" s="141">
        <v>2005</v>
      </c>
      <c r="I77" s="141">
        <v>2531</v>
      </c>
    </row>
    <row r="78" spans="1:9" x14ac:dyDescent="0.25">
      <c r="A78" s="369" t="s">
        <v>137</v>
      </c>
      <c r="B78" s="84" t="s">
        <v>148</v>
      </c>
      <c r="C78" s="141">
        <v>110</v>
      </c>
      <c r="D78" s="141">
        <v>184</v>
      </c>
      <c r="E78" s="141">
        <v>221</v>
      </c>
      <c r="F78" s="141">
        <v>178</v>
      </c>
      <c r="G78" s="141">
        <v>200</v>
      </c>
      <c r="H78" s="141">
        <v>190</v>
      </c>
      <c r="I78" s="141">
        <v>181</v>
      </c>
    </row>
    <row r="79" spans="1:9" x14ac:dyDescent="0.25">
      <c r="A79" s="369" t="s">
        <v>137</v>
      </c>
      <c r="B79" s="84" t="s">
        <v>88</v>
      </c>
      <c r="C79" s="141">
        <v>1364</v>
      </c>
      <c r="D79" s="141">
        <v>2294</v>
      </c>
      <c r="E79" s="141">
        <v>3345</v>
      </c>
      <c r="F79" s="141">
        <v>2432</v>
      </c>
      <c r="G79" s="141">
        <v>2470</v>
      </c>
      <c r="H79" s="141">
        <v>2195</v>
      </c>
      <c r="I79" s="141">
        <v>2712</v>
      </c>
    </row>
    <row r="80" spans="1:9" x14ac:dyDescent="0.25">
      <c r="A80" s="369" t="s">
        <v>138</v>
      </c>
      <c r="B80" s="84" t="s">
        <v>149</v>
      </c>
      <c r="C80" s="141">
        <v>1022</v>
      </c>
      <c r="D80" s="141">
        <v>1645</v>
      </c>
      <c r="E80" s="141">
        <v>2385</v>
      </c>
      <c r="F80" s="141">
        <v>1814</v>
      </c>
      <c r="G80" s="141">
        <v>1654</v>
      </c>
      <c r="H80" s="141">
        <v>1488</v>
      </c>
      <c r="I80" s="141">
        <v>1719</v>
      </c>
    </row>
    <row r="81" spans="1:9" x14ac:dyDescent="0.25">
      <c r="A81" s="369" t="s">
        <v>138</v>
      </c>
      <c r="B81" s="84" t="s">
        <v>148</v>
      </c>
      <c r="C81" s="141">
        <v>89</v>
      </c>
      <c r="D81" s="141">
        <v>128</v>
      </c>
      <c r="E81" s="141">
        <v>157</v>
      </c>
      <c r="F81" s="141">
        <v>119</v>
      </c>
      <c r="G81" s="141">
        <v>113</v>
      </c>
      <c r="H81" s="141">
        <v>131</v>
      </c>
      <c r="I81" s="141">
        <v>124</v>
      </c>
    </row>
    <row r="82" spans="1:9" x14ac:dyDescent="0.25">
      <c r="A82" s="369" t="s">
        <v>138</v>
      </c>
      <c r="B82" s="84" t="s">
        <v>88</v>
      </c>
      <c r="C82" s="141">
        <v>1111</v>
      </c>
      <c r="D82" s="141">
        <v>1773</v>
      </c>
      <c r="E82" s="141">
        <v>2542</v>
      </c>
      <c r="F82" s="141">
        <v>1933</v>
      </c>
      <c r="G82" s="141">
        <v>1767</v>
      </c>
      <c r="H82" s="141">
        <v>1619</v>
      </c>
      <c r="I82" s="141">
        <v>1843</v>
      </c>
    </row>
    <row r="83" spans="1:9" x14ac:dyDescent="0.25">
      <c r="A83" s="369" t="s">
        <v>139</v>
      </c>
      <c r="B83" s="84" t="s">
        <v>149</v>
      </c>
      <c r="C83" s="141">
        <v>682</v>
      </c>
      <c r="D83" s="141">
        <v>960</v>
      </c>
      <c r="E83" s="141">
        <v>1679</v>
      </c>
      <c r="F83" s="141">
        <v>1284</v>
      </c>
      <c r="G83" s="141">
        <v>858</v>
      </c>
      <c r="H83" s="141">
        <v>858</v>
      </c>
      <c r="I83" s="141">
        <v>940</v>
      </c>
    </row>
    <row r="84" spans="1:9" x14ac:dyDescent="0.25">
      <c r="A84" s="369" t="s">
        <v>139</v>
      </c>
      <c r="B84" s="84" t="s">
        <v>148</v>
      </c>
      <c r="C84" s="141">
        <v>42</v>
      </c>
      <c r="D84" s="141">
        <v>54</v>
      </c>
      <c r="E84" s="141">
        <v>107</v>
      </c>
      <c r="F84" s="141">
        <v>68</v>
      </c>
      <c r="G84" s="141">
        <v>39</v>
      </c>
      <c r="H84" s="141">
        <v>85</v>
      </c>
      <c r="I84" s="141">
        <v>48</v>
      </c>
    </row>
    <row r="85" spans="1:9" x14ac:dyDescent="0.25">
      <c r="A85" s="369" t="s">
        <v>139</v>
      </c>
      <c r="B85" s="84" t="s">
        <v>88</v>
      </c>
      <c r="C85" s="141">
        <v>724</v>
      </c>
      <c r="D85" s="141">
        <v>1014</v>
      </c>
      <c r="E85" s="141">
        <v>1786</v>
      </c>
      <c r="F85" s="141">
        <v>1352</v>
      </c>
      <c r="G85" s="141">
        <v>897</v>
      </c>
      <c r="H85" s="141">
        <v>943</v>
      </c>
      <c r="I85" s="141">
        <v>988</v>
      </c>
    </row>
    <row r="86" spans="1:9" x14ac:dyDescent="0.25">
      <c r="A86" s="369" t="s">
        <v>88</v>
      </c>
      <c r="B86" s="84" t="s">
        <v>149</v>
      </c>
      <c r="C86" s="199">
        <v>5860</v>
      </c>
      <c r="D86" s="199">
        <v>9795</v>
      </c>
      <c r="E86" s="199">
        <v>14888</v>
      </c>
      <c r="F86" s="199">
        <v>10779</v>
      </c>
      <c r="G86" s="199">
        <v>10019</v>
      </c>
      <c r="H86" s="199">
        <v>9626</v>
      </c>
      <c r="I86" s="199">
        <v>12472</v>
      </c>
    </row>
    <row r="87" spans="1:9" x14ac:dyDescent="0.25">
      <c r="A87" s="369" t="s">
        <v>139</v>
      </c>
      <c r="B87" s="84" t="s">
        <v>148</v>
      </c>
      <c r="C87" s="199">
        <v>516</v>
      </c>
      <c r="D87" s="199">
        <v>852</v>
      </c>
      <c r="E87" s="199">
        <v>1146</v>
      </c>
      <c r="F87" s="199">
        <v>826</v>
      </c>
      <c r="G87" s="199">
        <v>819</v>
      </c>
      <c r="H87" s="199">
        <v>1068</v>
      </c>
      <c r="I87" s="199">
        <v>985</v>
      </c>
    </row>
    <row r="88" spans="1:9" x14ac:dyDescent="0.25">
      <c r="A88" s="369" t="s">
        <v>139</v>
      </c>
      <c r="B88" s="84" t="s">
        <v>88</v>
      </c>
      <c r="C88" s="199">
        <v>6376</v>
      </c>
      <c r="D88" s="199">
        <v>10647</v>
      </c>
      <c r="E88" s="199">
        <v>16034</v>
      </c>
      <c r="F88" s="199">
        <v>11605</v>
      </c>
      <c r="G88" s="199">
        <v>10838</v>
      </c>
      <c r="H88" s="199">
        <v>10694</v>
      </c>
      <c r="I88" s="199">
        <v>13457</v>
      </c>
    </row>
    <row r="89" spans="1:9" x14ac:dyDescent="0.25">
      <c r="A89" s="20" t="s">
        <v>93</v>
      </c>
      <c r="B89" s="38"/>
      <c r="C89" s="38"/>
      <c r="D89" s="38"/>
      <c r="E89" s="38"/>
      <c r="F89" s="38"/>
      <c r="G89" s="38"/>
      <c r="H89" s="38"/>
      <c r="I89" s="38"/>
    </row>
  </sheetData>
  <mergeCells count="28">
    <mergeCell ref="A80:A82"/>
    <mergeCell ref="A83:A85"/>
    <mergeCell ref="A86:A88"/>
    <mergeCell ref="A65:A67"/>
    <mergeCell ref="A71:A73"/>
    <mergeCell ref="A74:A76"/>
    <mergeCell ref="A77:A79"/>
    <mergeCell ref="A50:A52"/>
    <mergeCell ref="A53:A55"/>
    <mergeCell ref="A56:A58"/>
    <mergeCell ref="A59:A61"/>
    <mergeCell ref="A62:A64"/>
    <mergeCell ref="A48:I48"/>
    <mergeCell ref="A69:I69"/>
    <mergeCell ref="A6:I6"/>
    <mergeCell ref="A27:I27"/>
    <mergeCell ref="A8:A10"/>
    <mergeCell ref="A11:A13"/>
    <mergeCell ref="A14:A16"/>
    <mergeCell ref="A17:A19"/>
    <mergeCell ref="A20:A22"/>
    <mergeCell ref="A23:A25"/>
    <mergeCell ref="A29:A31"/>
    <mergeCell ref="A32:A34"/>
    <mergeCell ref="A35:A37"/>
    <mergeCell ref="A38:A40"/>
    <mergeCell ref="A41:A43"/>
    <mergeCell ref="A44:A46"/>
  </mergeCells>
  <hyperlinks>
    <hyperlink ref="A1" location="Indice!A1" display="Indice" xr:uid="{C123DD70-9F08-4058-A698-6EEE5D87E154}"/>
  </hyperlinks>
  <pageMargins left="0.7" right="0.7" top="0.75" bottom="0.75" header="0.3" footer="0.3"/>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528DDF-814B-4B69-95C3-2DCAF10F35CF}">
  <sheetPr codeName="Hoja76"/>
  <dimension ref="A1:K125"/>
  <sheetViews>
    <sheetView workbookViewId="0">
      <selection activeCell="K31" sqref="K31"/>
    </sheetView>
  </sheetViews>
  <sheetFormatPr baseColWidth="10" defaultColWidth="9.140625" defaultRowHeight="15" x14ac:dyDescent="0.25"/>
  <cols>
    <col min="1" max="1" width="13" style="24" customWidth="1"/>
    <col min="2" max="2" width="51.85546875" style="39" customWidth="1"/>
    <col min="3" max="11" width="9.140625" style="24"/>
  </cols>
  <sheetData>
    <row r="1" spans="1:11" x14ac:dyDescent="0.25">
      <c r="A1" s="27" t="s">
        <v>42</v>
      </c>
    </row>
    <row r="3" spans="1:11" x14ac:dyDescent="0.25">
      <c r="A3" s="13" t="s">
        <v>37</v>
      </c>
    </row>
    <row r="4" spans="1:11" x14ac:dyDescent="0.25">
      <c r="A4" s="14" t="s">
        <v>69</v>
      </c>
    </row>
    <row r="6" spans="1:11" x14ac:dyDescent="0.25">
      <c r="A6" s="371" t="s">
        <v>70</v>
      </c>
      <c r="B6" s="371" t="s">
        <v>70</v>
      </c>
      <c r="C6" s="371" t="s">
        <v>70</v>
      </c>
      <c r="D6" s="371" t="s">
        <v>70</v>
      </c>
      <c r="E6" s="371" t="s">
        <v>70</v>
      </c>
      <c r="F6" s="371" t="s">
        <v>70</v>
      </c>
      <c r="G6" s="371" t="s">
        <v>70</v>
      </c>
      <c r="H6" s="371" t="s">
        <v>70</v>
      </c>
      <c r="I6" s="371" t="s">
        <v>70</v>
      </c>
    </row>
    <row r="7" spans="1:11" x14ac:dyDescent="0.25">
      <c r="A7" s="90" t="s">
        <v>80</v>
      </c>
      <c r="B7" s="75" t="s">
        <v>81</v>
      </c>
      <c r="C7" s="178" t="s">
        <v>73</v>
      </c>
      <c r="D7" s="178" t="s">
        <v>74</v>
      </c>
      <c r="E7" s="178" t="s">
        <v>75</v>
      </c>
      <c r="F7" s="178" t="s">
        <v>76</v>
      </c>
      <c r="G7" s="178" t="s">
        <v>77</v>
      </c>
      <c r="H7" s="178" t="s">
        <v>78</v>
      </c>
      <c r="I7" s="178" t="s">
        <v>79</v>
      </c>
    </row>
    <row r="8" spans="1:11" x14ac:dyDescent="0.25">
      <c r="A8" s="402" t="s">
        <v>205</v>
      </c>
      <c r="B8" s="179" t="s">
        <v>223</v>
      </c>
      <c r="C8" s="213">
        <v>31.063356995582581</v>
      </c>
      <c r="D8" s="213">
        <v>35.168761014938354</v>
      </c>
      <c r="E8" s="213">
        <v>36.097854375839233</v>
      </c>
      <c r="F8" s="213">
        <v>42.356866598129272</v>
      </c>
      <c r="G8" s="213">
        <v>24.241186678409576</v>
      </c>
      <c r="H8" s="213">
        <v>37.469178438186646</v>
      </c>
      <c r="I8" s="213">
        <v>36.318269371986389</v>
      </c>
      <c r="K8" s="66"/>
    </row>
    <row r="9" spans="1:11" x14ac:dyDescent="0.25">
      <c r="A9" s="402" t="s">
        <v>205</v>
      </c>
      <c r="B9" s="179" t="s">
        <v>224</v>
      </c>
      <c r="C9" s="213">
        <v>21.109534800052643</v>
      </c>
      <c r="D9" s="213">
        <v>18.563114106655121</v>
      </c>
      <c r="E9" s="213">
        <v>20.49098014831543</v>
      </c>
      <c r="F9" s="213">
        <v>20.972128212451935</v>
      </c>
      <c r="G9" s="213">
        <v>7.2090655565261841</v>
      </c>
      <c r="H9" s="213">
        <v>21.843141317367554</v>
      </c>
      <c r="I9" s="213">
        <v>24.341166019439697</v>
      </c>
    </row>
    <row r="10" spans="1:11" x14ac:dyDescent="0.25">
      <c r="A10" s="402" t="s">
        <v>205</v>
      </c>
      <c r="B10" s="179" t="s">
        <v>225</v>
      </c>
      <c r="C10" s="213">
        <v>15.995422005653381</v>
      </c>
      <c r="D10" s="213">
        <v>14.300419390201569</v>
      </c>
      <c r="E10" s="213">
        <v>16.54762476682663</v>
      </c>
      <c r="F10" s="213">
        <v>10.17090305685997</v>
      </c>
      <c r="G10" s="213">
        <v>2.8269663453102112</v>
      </c>
      <c r="H10" s="213">
        <v>15.330137312412262</v>
      </c>
      <c r="I10" s="213">
        <v>14.361581206321716</v>
      </c>
    </row>
    <row r="11" spans="1:11" x14ac:dyDescent="0.25">
      <c r="A11" s="402" t="s">
        <v>205</v>
      </c>
      <c r="B11" s="179" t="s">
        <v>226</v>
      </c>
      <c r="C11" s="213">
        <v>1.2254114262759686</v>
      </c>
      <c r="D11" s="213">
        <v>0.31047952361404896</v>
      </c>
      <c r="E11" s="213">
        <v>0.83083119243383408</v>
      </c>
      <c r="F11" s="213">
        <v>0.67657995969057083</v>
      </c>
      <c r="G11" s="213">
        <v>0.51770787686109543</v>
      </c>
      <c r="H11" s="213">
        <v>0.3662352217361331</v>
      </c>
      <c r="I11" s="213">
        <v>0.46479767188429832</v>
      </c>
    </row>
    <row r="12" spans="1:11" x14ac:dyDescent="0.25">
      <c r="A12" s="402" t="s">
        <v>205</v>
      </c>
      <c r="B12" s="179" t="s">
        <v>227</v>
      </c>
      <c r="C12" s="213">
        <v>4.7032903879880905</v>
      </c>
      <c r="D12" s="213">
        <v>3.2717198133468628</v>
      </c>
      <c r="E12" s="213">
        <v>3.5108089447021484</v>
      </c>
      <c r="F12" s="213">
        <v>2.9110824689269066</v>
      </c>
      <c r="G12" s="213">
        <v>5.1804274320602417</v>
      </c>
      <c r="H12" s="213">
        <v>3.0305357649922371</v>
      </c>
      <c r="I12" s="213">
        <v>3.0801186338067055</v>
      </c>
    </row>
    <row r="13" spans="1:11" x14ac:dyDescent="0.25">
      <c r="A13" s="402" t="s">
        <v>205</v>
      </c>
      <c r="B13" s="179" t="s">
        <v>228</v>
      </c>
      <c r="C13" s="213"/>
      <c r="D13" s="213"/>
      <c r="E13" s="213"/>
      <c r="F13" s="213"/>
      <c r="G13" s="213">
        <v>21.617820858955383</v>
      </c>
      <c r="H13" s="213">
        <v>1.4111778698861599</v>
      </c>
      <c r="I13" s="213">
        <v>1.6541460528969765</v>
      </c>
    </row>
    <row r="14" spans="1:11" x14ac:dyDescent="0.25">
      <c r="A14" s="402" t="s">
        <v>205</v>
      </c>
      <c r="B14" s="179" t="s">
        <v>229</v>
      </c>
      <c r="C14" s="213">
        <v>17.354899644851685</v>
      </c>
      <c r="D14" s="213">
        <v>15.980792045593262</v>
      </c>
      <c r="E14" s="213">
        <v>14.971615374088287</v>
      </c>
      <c r="F14" s="213">
        <v>12.721800804138184</v>
      </c>
      <c r="G14" s="213">
        <v>31.868168711662292</v>
      </c>
      <c r="H14" s="213">
        <v>19.54224705696106</v>
      </c>
      <c r="I14" s="213">
        <v>19.330690801143646</v>
      </c>
    </row>
    <row r="15" spans="1:11" x14ac:dyDescent="0.25">
      <c r="A15" s="402" t="s">
        <v>205</v>
      </c>
      <c r="B15" s="179" t="s">
        <v>218</v>
      </c>
      <c r="C15" s="213">
        <v>8.5480876266956329</v>
      </c>
      <c r="D15" s="213">
        <v>12.404713779687881</v>
      </c>
      <c r="E15" s="213">
        <v>7.5502850115299225</v>
      </c>
      <c r="F15" s="213">
        <v>10.190638899803162</v>
      </c>
      <c r="G15" s="213">
        <v>6.5386570990085602</v>
      </c>
      <c r="H15" s="213">
        <v>1.0073489509522915</v>
      </c>
      <c r="I15" s="213">
        <v>0.44923028908669949</v>
      </c>
    </row>
    <row r="16" spans="1:11" x14ac:dyDescent="0.25">
      <c r="A16" s="402" t="s">
        <v>205</v>
      </c>
      <c r="B16" s="179" t="s">
        <v>88</v>
      </c>
      <c r="C16" s="213">
        <v>100</v>
      </c>
      <c r="D16" s="213">
        <v>100</v>
      </c>
      <c r="E16" s="213">
        <v>100</v>
      </c>
      <c r="F16" s="213">
        <v>100</v>
      </c>
      <c r="G16" s="213">
        <v>100</v>
      </c>
      <c r="H16" s="213">
        <v>100</v>
      </c>
      <c r="I16" s="213">
        <v>100</v>
      </c>
    </row>
    <row r="17" spans="1:9" x14ac:dyDescent="0.25">
      <c r="A17" s="402" t="s">
        <v>87</v>
      </c>
      <c r="B17" s="179" t="s">
        <v>223</v>
      </c>
      <c r="C17" s="213">
        <v>31.108179688453674</v>
      </c>
      <c r="D17" s="213">
        <v>34.14975106716156</v>
      </c>
      <c r="E17" s="213">
        <v>36.159390211105347</v>
      </c>
      <c r="F17" s="213">
        <v>38.68381679058075</v>
      </c>
      <c r="G17" s="213">
        <v>24.219693243503571</v>
      </c>
      <c r="H17" s="213">
        <v>35.889676213264465</v>
      </c>
      <c r="I17" s="213">
        <v>33.125007152557373</v>
      </c>
    </row>
    <row r="18" spans="1:9" x14ac:dyDescent="0.25">
      <c r="A18" s="402" t="s">
        <v>87</v>
      </c>
      <c r="B18" s="179" t="s">
        <v>224</v>
      </c>
      <c r="C18" s="213">
        <v>18.549035489559174</v>
      </c>
      <c r="D18" s="213">
        <v>16.82603657245636</v>
      </c>
      <c r="E18" s="213">
        <v>22.962662577629089</v>
      </c>
      <c r="F18" s="213">
        <v>18.717589974403381</v>
      </c>
      <c r="G18" s="213">
        <v>6.4856007695198059</v>
      </c>
      <c r="H18" s="213">
        <v>19.421301782131195</v>
      </c>
      <c r="I18" s="213">
        <v>24.671478569507599</v>
      </c>
    </row>
    <row r="19" spans="1:9" x14ac:dyDescent="0.25">
      <c r="A19" s="402" t="s">
        <v>87</v>
      </c>
      <c r="B19" s="179" t="s">
        <v>225</v>
      </c>
      <c r="C19" s="213">
        <v>8.6356177926063538</v>
      </c>
      <c r="D19" s="213">
        <v>12.130701541900635</v>
      </c>
      <c r="E19" s="213">
        <v>14.139467477798462</v>
      </c>
      <c r="F19" s="213">
        <v>10.814683139324188</v>
      </c>
      <c r="G19" s="213">
        <v>3.6540783941745758</v>
      </c>
      <c r="H19" s="213">
        <v>14.127384126186371</v>
      </c>
      <c r="I19" s="213">
        <v>13.80401998758316</v>
      </c>
    </row>
    <row r="20" spans="1:9" x14ac:dyDescent="0.25">
      <c r="A20" s="402" t="s">
        <v>87</v>
      </c>
      <c r="B20" s="179" t="s">
        <v>226</v>
      </c>
      <c r="C20" s="213">
        <v>6.1282951384782791</v>
      </c>
      <c r="D20" s="213">
        <v>4.3915078043937683</v>
      </c>
      <c r="E20" s="213">
        <v>3.2704301178455353</v>
      </c>
      <c r="F20" s="213">
        <v>4.0154203772544861</v>
      </c>
      <c r="G20" s="213">
        <v>1.1312295682728291</v>
      </c>
      <c r="H20" s="213">
        <v>1.6905315220355988</v>
      </c>
      <c r="I20" s="213">
        <v>3.2012879848480225</v>
      </c>
    </row>
    <row r="21" spans="1:9" x14ac:dyDescent="0.25">
      <c r="A21" s="402" t="s">
        <v>87</v>
      </c>
      <c r="B21" s="179" t="s">
        <v>227</v>
      </c>
      <c r="C21" s="213">
        <v>8.278348296880722</v>
      </c>
      <c r="D21" s="213">
        <v>4.0336258709430695</v>
      </c>
      <c r="E21" s="213">
        <v>4.3783914297819138</v>
      </c>
      <c r="F21" s="213">
        <v>4.4094569981098175</v>
      </c>
      <c r="G21" s="213">
        <v>8.1169165670871735</v>
      </c>
      <c r="H21" s="213">
        <v>6.2965691089630127</v>
      </c>
      <c r="I21" s="213">
        <v>5.6479673832654953</v>
      </c>
    </row>
    <row r="22" spans="1:9" x14ac:dyDescent="0.25">
      <c r="A22" s="402" t="s">
        <v>87</v>
      </c>
      <c r="B22" s="179" t="s">
        <v>228</v>
      </c>
      <c r="C22" s="213"/>
      <c r="D22" s="213"/>
      <c r="E22" s="213"/>
      <c r="F22" s="213"/>
      <c r="G22" s="213">
        <v>26.428693532943726</v>
      </c>
      <c r="H22" s="213">
        <v>1.4913217164576054</v>
      </c>
      <c r="I22" s="213">
        <v>2.2256184369325638</v>
      </c>
    </row>
    <row r="23" spans="1:9" x14ac:dyDescent="0.25">
      <c r="A23" s="402" t="s">
        <v>87</v>
      </c>
      <c r="B23" s="179" t="s">
        <v>229</v>
      </c>
      <c r="C23" s="213">
        <v>19.562909007072449</v>
      </c>
      <c r="D23" s="213">
        <v>15.340453386306763</v>
      </c>
      <c r="E23" s="213">
        <v>11.299911141395569</v>
      </c>
      <c r="F23" s="213">
        <v>13.82710188627243</v>
      </c>
      <c r="G23" s="213">
        <v>25.281944870948792</v>
      </c>
      <c r="H23" s="213">
        <v>19.279323518276215</v>
      </c>
      <c r="I23" s="213">
        <v>16.840194165706635</v>
      </c>
    </row>
    <row r="24" spans="1:9" x14ac:dyDescent="0.25">
      <c r="A24" s="402" t="s">
        <v>87</v>
      </c>
      <c r="B24" s="179" t="s">
        <v>218</v>
      </c>
      <c r="C24" s="213">
        <v>7.7376164495944977</v>
      </c>
      <c r="D24" s="213">
        <v>13.127924501895905</v>
      </c>
      <c r="E24" s="213">
        <v>7.7897466719150543</v>
      </c>
      <c r="F24" s="213">
        <v>9.5319323241710663</v>
      </c>
      <c r="G24" s="213">
        <v>4.6818416565656662</v>
      </c>
      <c r="H24" s="213">
        <v>1.803893968462944</v>
      </c>
      <c r="I24" s="213">
        <v>0.48442338593304157</v>
      </c>
    </row>
    <row r="25" spans="1:9" x14ac:dyDescent="0.25">
      <c r="A25" s="402" t="s">
        <v>87</v>
      </c>
      <c r="B25" s="179" t="s">
        <v>88</v>
      </c>
      <c r="C25" s="213">
        <v>100</v>
      </c>
      <c r="D25" s="213">
        <v>100</v>
      </c>
      <c r="E25" s="213">
        <v>100</v>
      </c>
      <c r="F25" s="213">
        <v>100</v>
      </c>
      <c r="G25" s="213">
        <v>100</v>
      </c>
      <c r="H25" s="213">
        <v>100</v>
      </c>
      <c r="I25" s="213">
        <v>100</v>
      </c>
    </row>
    <row r="26" spans="1:9" x14ac:dyDescent="0.25">
      <c r="A26" s="402" t="s">
        <v>88</v>
      </c>
      <c r="B26" s="179" t="s">
        <v>223</v>
      </c>
      <c r="C26" s="214">
        <v>31.072135570994462</v>
      </c>
      <c r="D26" s="214">
        <v>34.934503430160561</v>
      </c>
      <c r="E26" s="214">
        <v>36.111826280132114</v>
      </c>
      <c r="F26" s="214">
        <v>41.381481498258317</v>
      </c>
      <c r="G26" s="214">
        <v>24.23517380440131</v>
      </c>
      <c r="H26" s="214">
        <v>37.044888112322276</v>
      </c>
      <c r="I26" s="214">
        <v>35.53328950193216</v>
      </c>
    </row>
    <row r="27" spans="1:9" x14ac:dyDescent="0.25">
      <c r="A27" s="402" t="s">
        <v>87</v>
      </c>
      <c r="B27" s="179" t="s">
        <v>224</v>
      </c>
      <c r="C27" s="214">
        <v>20.608001613940409</v>
      </c>
      <c r="D27" s="214">
        <v>18.163782132312928</v>
      </c>
      <c r="E27" s="214">
        <v>21.052205703861176</v>
      </c>
      <c r="F27" s="214">
        <v>20.373432142161505</v>
      </c>
      <c r="G27" s="214">
        <v>7.0066858978688096</v>
      </c>
      <c r="H27" s="214">
        <v>21.192581620797004</v>
      </c>
      <c r="I27" s="214">
        <v>24.422364748819238</v>
      </c>
    </row>
    <row r="28" spans="1:9" x14ac:dyDescent="0.25">
      <c r="A28" s="402" t="s">
        <v>87</v>
      </c>
      <c r="B28" s="179" t="s">
        <v>225</v>
      </c>
      <c r="C28" s="214">
        <v>14.553833738919922</v>
      </c>
      <c r="D28" s="214">
        <v>13.801629165577555</v>
      </c>
      <c r="E28" s="214">
        <v>16.000823874712193</v>
      </c>
      <c r="F28" s="214">
        <v>10.341859822524608</v>
      </c>
      <c r="G28" s="214">
        <v>3.0583400063675219</v>
      </c>
      <c r="H28" s="214">
        <v>15.007051185397394</v>
      </c>
      <c r="I28" s="214">
        <v>14.224519643623873</v>
      </c>
    </row>
    <row r="29" spans="1:9" x14ac:dyDescent="0.25">
      <c r="A29" s="402" t="s">
        <v>87</v>
      </c>
      <c r="B29" s="179" t="s">
        <v>226</v>
      </c>
      <c r="C29" s="214">
        <v>2.1857544540972653</v>
      </c>
      <c r="D29" s="214">
        <v>1.2486555741715981</v>
      </c>
      <c r="E29" s="214">
        <v>1.3847715586679712</v>
      </c>
      <c r="F29" s="214">
        <v>1.5632148503145908</v>
      </c>
      <c r="G29" s="214">
        <v>0.68933247146674903</v>
      </c>
      <c r="H29" s="214">
        <v>0.72197042936840883</v>
      </c>
      <c r="I29" s="214">
        <v>1.1374919493344782</v>
      </c>
    </row>
    <row r="30" spans="1:9" x14ac:dyDescent="0.25">
      <c r="A30" s="402" t="s">
        <v>87</v>
      </c>
      <c r="B30" s="179" t="s">
        <v>227</v>
      </c>
      <c r="C30" s="214">
        <v>5.4035481471207554</v>
      </c>
      <c r="D30" s="214">
        <v>3.4468721477818582</v>
      </c>
      <c r="E30" s="214">
        <v>3.7078040060907882</v>
      </c>
      <c r="F30" s="214">
        <v>3.308978406707646</v>
      </c>
      <c r="G30" s="214">
        <v>6.0018716654928559</v>
      </c>
      <c r="H30" s="214">
        <v>3.9078645108073831</v>
      </c>
      <c r="I30" s="214">
        <v>3.711356805495921</v>
      </c>
    </row>
    <row r="31" spans="1:9" x14ac:dyDescent="0.25">
      <c r="A31" s="402" t="s">
        <v>87</v>
      </c>
      <c r="B31" s="179" t="s">
        <v>228</v>
      </c>
      <c r="C31" s="214">
        <v>0</v>
      </c>
      <c r="D31" s="214">
        <v>0</v>
      </c>
      <c r="E31" s="214">
        <v>0</v>
      </c>
      <c r="F31" s="214">
        <v>0</v>
      </c>
      <c r="G31" s="214">
        <v>22.963599000492035</v>
      </c>
      <c r="H31" s="214">
        <v>1.4327062656508229</v>
      </c>
      <c r="I31" s="214">
        <v>1.7946275225418635</v>
      </c>
    </row>
    <row r="32" spans="1:9" x14ac:dyDescent="0.25">
      <c r="A32" s="402" t="s">
        <v>87</v>
      </c>
      <c r="B32" s="179" t="s">
        <v>229</v>
      </c>
      <c r="C32" s="214">
        <v>17.787388568762687</v>
      </c>
      <c r="D32" s="214">
        <v>15.833586863834839</v>
      </c>
      <c r="E32" s="214">
        <v>14.137910742002163</v>
      </c>
      <c r="F32" s="214">
        <v>13.015315066383407</v>
      </c>
      <c r="G32" s="214">
        <v>30.025759519927448</v>
      </c>
      <c r="H32" s="214">
        <v>19.471619348334471</v>
      </c>
      <c r="I32" s="214">
        <v>18.71846822670674</v>
      </c>
    </row>
    <row r="33" spans="1:9" x14ac:dyDescent="0.25">
      <c r="A33" s="402" t="s">
        <v>87</v>
      </c>
      <c r="B33" s="179" t="s">
        <v>218</v>
      </c>
      <c r="C33" s="214">
        <v>8.3893379061644957</v>
      </c>
      <c r="D33" s="214">
        <v>12.570970686160662</v>
      </c>
      <c r="E33" s="214">
        <v>7.604657834533592</v>
      </c>
      <c r="F33" s="214">
        <v>10.015718213649933</v>
      </c>
      <c r="G33" s="214">
        <v>6.0192376339832707</v>
      </c>
      <c r="H33" s="214">
        <v>1.2213185273222347</v>
      </c>
      <c r="I33" s="214">
        <v>0.45788160154572782</v>
      </c>
    </row>
    <row r="34" spans="1:9" x14ac:dyDescent="0.25">
      <c r="A34" s="402" t="s">
        <v>87</v>
      </c>
      <c r="B34" s="179" t="s">
        <v>88</v>
      </c>
      <c r="C34" s="214">
        <v>100</v>
      </c>
      <c r="D34" s="214">
        <v>100</v>
      </c>
      <c r="E34" s="214">
        <v>100</v>
      </c>
      <c r="F34" s="214">
        <v>100</v>
      </c>
      <c r="G34" s="214">
        <v>100</v>
      </c>
      <c r="H34" s="214">
        <v>100</v>
      </c>
      <c r="I34" s="214">
        <v>100</v>
      </c>
    </row>
    <row r="36" spans="1:9" x14ac:dyDescent="0.25">
      <c r="A36" s="371" t="s">
        <v>90</v>
      </c>
      <c r="B36" s="371" t="s">
        <v>90</v>
      </c>
      <c r="C36" s="371" t="s">
        <v>90</v>
      </c>
      <c r="D36" s="371" t="s">
        <v>90</v>
      </c>
      <c r="E36" s="371" t="s">
        <v>90</v>
      </c>
      <c r="F36" s="371" t="s">
        <v>90</v>
      </c>
      <c r="G36" s="371" t="s">
        <v>90</v>
      </c>
      <c r="H36" s="371" t="s">
        <v>90</v>
      </c>
      <c r="I36" s="371" t="s">
        <v>90</v>
      </c>
    </row>
    <row r="37" spans="1:9" x14ac:dyDescent="0.25">
      <c r="A37" s="90" t="s">
        <v>80</v>
      </c>
      <c r="B37" s="75" t="s">
        <v>81</v>
      </c>
      <c r="C37" s="177" t="s">
        <v>73</v>
      </c>
      <c r="D37" s="177" t="s">
        <v>74</v>
      </c>
      <c r="E37" s="177" t="s">
        <v>75</v>
      </c>
      <c r="F37" s="177" t="s">
        <v>76</v>
      </c>
      <c r="G37" s="177" t="s">
        <v>77</v>
      </c>
      <c r="H37" s="177" t="s">
        <v>78</v>
      </c>
      <c r="I37" s="177" t="s">
        <v>79</v>
      </c>
    </row>
    <row r="38" spans="1:9" x14ac:dyDescent="0.25">
      <c r="A38" s="402" t="s">
        <v>205</v>
      </c>
      <c r="B38" s="179" t="s">
        <v>223</v>
      </c>
      <c r="C38" s="215">
        <v>39621</v>
      </c>
      <c r="D38" s="215">
        <v>63206</v>
      </c>
      <c r="E38" s="215">
        <v>75860</v>
      </c>
      <c r="F38" s="215">
        <v>68677</v>
      </c>
      <c r="G38" s="215">
        <v>36195</v>
      </c>
      <c r="H38" s="215">
        <v>92692</v>
      </c>
      <c r="I38" s="215">
        <v>81654</v>
      </c>
    </row>
    <row r="39" spans="1:9" x14ac:dyDescent="0.25">
      <c r="A39" s="402" t="s">
        <v>205</v>
      </c>
      <c r="B39" s="179" t="s">
        <v>224</v>
      </c>
      <c r="C39" s="215">
        <v>26925</v>
      </c>
      <c r="D39" s="215">
        <v>33362</v>
      </c>
      <c r="E39" s="215">
        <v>43062</v>
      </c>
      <c r="F39" s="215">
        <v>34004</v>
      </c>
      <c r="G39" s="215">
        <v>10764</v>
      </c>
      <c r="H39" s="215">
        <v>54036</v>
      </c>
      <c r="I39" s="215">
        <v>54726</v>
      </c>
    </row>
    <row r="40" spans="1:9" x14ac:dyDescent="0.25">
      <c r="A40" s="402" t="s">
        <v>205</v>
      </c>
      <c r="B40" s="179" t="s">
        <v>225</v>
      </c>
      <c r="C40" s="215">
        <v>20402</v>
      </c>
      <c r="D40" s="215">
        <v>25701</v>
      </c>
      <c r="E40" s="215">
        <v>34775</v>
      </c>
      <c r="F40" s="215">
        <v>16491</v>
      </c>
      <c r="G40" s="215">
        <v>4221</v>
      </c>
      <c r="H40" s="215">
        <v>37924</v>
      </c>
      <c r="I40" s="215">
        <v>32289</v>
      </c>
    </row>
    <row r="41" spans="1:9" x14ac:dyDescent="0.25">
      <c r="A41" s="402" t="s">
        <v>205</v>
      </c>
      <c r="B41" s="179" t="s">
        <v>226</v>
      </c>
      <c r="C41" s="215">
        <v>1563</v>
      </c>
      <c r="D41" s="215">
        <v>558</v>
      </c>
      <c r="E41" s="215">
        <v>1746</v>
      </c>
      <c r="F41" s="215">
        <v>1097</v>
      </c>
      <c r="G41" s="215">
        <v>773</v>
      </c>
      <c r="H41" s="215">
        <v>906</v>
      </c>
      <c r="I41" s="215">
        <v>1045</v>
      </c>
    </row>
    <row r="42" spans="1:9" x14ac:dyDescent="0.25">
      <c r="A42" s="402" t="s">
        <v>205</v>
      </c>
      <c r="B42" s="179" t="s">
        <v>227</v>
      </c>
      <c r="C42" s="215">
        <v>5999</v>
      </c>
      <c r="D42" s="215">
        <v>5880</v>
      </c>
      <c r="E42" s="215">
        <v>7378</v>
      </c>
      <c r="F42" s="215">
        <v>4720</v>
      </c>
      <c r="G42" s="215">
        <v>7735</v>
      </c>
      <c r="H42" s="215">
        <v>7497</v>
      </c>
      <c r="I42" s="215">
        <v>6925</v>
      </c>
    </row>
    <row r="43" spans="1:9" x14ac:dyDescent="0.25">
      <c r="A43" s="402" t="s">
        <v>205</v>
      </c>
      <c r="B43" s="179" t="s">
        <v>228</v>
      </c>
      <c r="C43" s="215"/>
      <c r="D43" s="215"/>
      <c r="E43" s="215"/>
      <c r="F43" s="215"/>
      <c r="G43" s="215">
        <v>32278</v>
      </c>
      <c r="H43" s="215">
        <v>3491</v>
      </c>
      <c r="I43" s="215">
        <v>3719</v>
      </c>
    </row>
    <row r="44" spans="1:9" x14ac:dyDescent="0.25">
      <c r="A44" s="402" t="s">
        <v>205</v>
      </c>
      <c r="B44" s="179" t="s">
        <v>229</v>
      </c>
      <c r="C44" s="215">
        <v>22136</v>
      </c>
      <c r="D44" s="215">
        <v>28721</v>
      </c>
      <c r="E44" s="215">
        <v>31463</v>
      </c>
      <c r="F44" s="215">
        <v>20627</v>
      </c>
      <c r="G44" s="215">
        <v>47583</v>
      </c>
      <c r="H44" s="215">
        <v>48344</v>
      </c>
      <c r="I44" s="215">
        <v>43461</v>
      </c>
    </row>
    <row r="45" spans="1:9" x14ac:dyDescent="0.25">
      <c r="A45" s="402" t="s">
        <v>205</v>
      </c>
      <c r="B45" s="179" t="s">
        <v>218</v>
      </c>
      <c r="C45" s="215">
        <v>10903</v>
      </c>
      <c r="D45" s="215">
        <v>22294</v>
      </c>
      <c r="E45" s="215">
        <v>15867</v>
      </c>
      <c r="F45" s="215">
        <v>16523</v>
      </c>
      <c r="G45" s="215">
        <v>9763</v>
      </c>
      <c r="H45" s="215">
        <v>2492</v>
      </c>
      <c r="I45" s="215">
        <v>1010</v>
      </c>
    </row>
    <row r="46" spans="1:9" x14ac:dyDescent="0.25">
      <c r="A46" s="402" t="s">
        <v>205</v>
      </c>
      <c r="B46" s="179" t="s">
        <v>88</v>
      </c>
      <c r="C46" s="215">
        <v>127549</v>
      </c>
      <c r="D46" s="215">
        <v>179722</v>
      </c>
      <c r="E46" s="215">
        <v>210151</v>
      </c>
      <c r="F46" s="215">
        <v>162139</v>
      </c>
      <c r="G46" s="215">
        <v>149312</v>
      </c>
      <c r="H46" s="215">
        <v>247382</v>
      </c>
      <c r="I46" s="215">
        <v>224829</v>
      </c>
    </row>
    <row r="47" spans="1:9" ht="15" customHeight="1" x14ac:dyDescent="0.25">
      <c r="A47" s="402" t="s">
        <v>87</v>
      </c>
      <c r="B47" s="179" t="s">
        <v>223</v>
      </c>
      <c r="C47" s="215">
        <v>9665</v>
      </c>
      <c r="D47" s="215">
        <v>18321</v>
      </c>
      <c r="E47" s="215">
        <v>22323</v>
      </c>
      <c r="F47" s="215">
        <v>22678</v>
      </c>
      <c r="G47" s="215">
        <v>14045</v>
      </c>
      <c r="H47" s="215">
        <v>32609</v>
      </c>
      <c r="I47" s="215">
        <v>24275</v>
      </c>
    </row>
    <row r="48" spans="1:9" ht="15" customHeight="1" x14ac:dyDescent="0.25">
      <c r="A48" s="402" t="s">
        <v>87</v>
      </c>
      <c r="B48" s="179" t="s">
        <v>224</v>
      </c>
      <c r="C48" s="215">
        <v>5763</v>
      </c>
      <c r="D48" s="215">
        <v>9027</v>
      </c>
      <c r="E48" s="215">
        <v>14176</v>
      </c>
      <c r="F48" s="215">
        <v>10973</v>
      </c>
      <c r="G48" s="215">
        <v>3761</v>
      </c>
      <c r="H48" s="215">
        <v>17646</v>
      </c>
      <c r="I48" s="215">
        <v>18080</v>
      </c>
    </row>
    <row r="49" spans="1:9" ht="15" customHeight="1" x14ac:dyDescent="0.25">
      <c r="A49" s="402" t="s">
        <v>87</v>
      </c>
      <c r="B49" s="179" t="s">
        <v>225</v>
      </c>
      <c r="C49" s="215">
        <v>2683</v>
      </c>
      <c r="D49" s="215">
        <v>6508</v>
      </c>
      <c r="E49" s="215">
        <v>8729</v>
      </c>
      <c r="F49" s="215">
        <v>6340</v>
      </c>
      <c r="G49" s="215">
        <v>2119</v>
      </c>
      <c r="H49" s="215">
        <v>12836</v>
      </c>
      <c r="I49" s="215">
        <v>10116</v>
      </c>
    </row>
    <row r="50" spans="1:9" ht="15" customHeight="1" x14ac:dyDescent="0.25">
      <c r="A50" s="402" t="s">
        <v>87</v>
      </c>
      <c r="B50" s="179" t="s">
        <v>226</v>
      </c>
      <c r="C50" s="215">
        <v>1904</v>
      </c>
      <c r="D50" s="215">
        <v>2356</v>
      </c>
      <c r="E50" s="215">
        <v>2019</v>
      </c>
      <c r="F50" s="215">
        <v>2354</v>
      </c>
      <c r="G50" s="215">
        <v>656</v>
      </c>
      <c r="H50" s="215">
        <v>1536</v>
      </c>
      <c r="I50" s="215">
        <v>2346</v>
      </c>
    </row>
    <row r="51" spans="1:9" ht="15" customHeight="1" x14ac:dyDescent="0.25">
      <c r="A51" s="402" t="s">
        <v>87</v>
      </c>
      <c r="B51" s="179" t="s">
        <v>227</v>
      </c>
      <c r="C51" s="215">
        <v>2572</v>
      </c>
      <c r="D51" s="215">
        <v>2164</v>
      </c>
      <c r="E51" s="215">
        <v>2703</v>
      </c>
      <c r="F51" s="215">
        <v>2585</v>
      </c>
      <c r="G51" s="215">
        <v>4707</v>
      </c>
      <c r="H51" s="215">
        <v>5721</v>
      </c>
      <c r="I51" s="215">
        <v>4139</v>
      </c>
    </row>
    <row r="52" spans="1:9" ht="15" customHeight="1" x14ac:dyDescent="0.25">
      <c r="A52" s="402" t="s">
        <v>87</v>
      </c>
      <c r="B52" s="179" t="s">
        <v>228</v>
      </c>
      <c r="C52" s="215"/>
      <c r="D52" s="215"/>
      <c r="E52" s="215"/>
      <c r="F52" s="215"/>
      <c r="G52" s="215">
        <v>15326</v>
      </c>
      <c r="H52" s="215">
        <v>1355</v>
      </c>
      <c r="I52" s="215">
        <v>1631</v>
      </c>
    </row>
    <row r="53" spans="1:9" ht="15" customHeight="1" x14ac:dyDescent="0.25">
      <c r="A53" s="402" t="s">
        <v>87</v>
      </c>
      <c r="B53" s="179" t="s">
        <v>229</v>
      </c>
      <c r="C53" s="215">
        <v>6078</v>
      </c>
      <c r="D53" s="215">
        <v>8230</v>
      </c>
      <c r="E53" s="215">
        <v>6976</v>
      </c>
      <c r="F53" s="215">
        <v>8106</v>
      </c>
      <c r="G53" s="215">
        <v>14661</v>
      </c>
      <c r="H53" s="215">
        <v>17517</v>
      </c>
      <c r="I53" s="215">
        <v>12341</v>
      </c>
    </row>
    <row r="54" spans="1:9" ht="15" customHeight="1" x14ac:dyDescent="0.25">
      <c r="A54" s="402" t="s">
        <v>87</v>
      </c>
      <c r="B54" s="179" t="s">
        <v>218</v>
      </c>
      <c r="C54" s="215">
        <v>2404</v>
      </c>
      <c r="D54" s="215">
        <v>7043</v>
      </c>
      <c r="E54" s="215">
        <v>4809</v>
      </c>
      <c r="F54" s="215">
        <v>5588</v>
      </c>
      <c r="G54" s="215">
        <v>2715</v>
      </c>
      <c r="H54" s="215">
        <v>1639</v>
      </c>
      <c r="I54" s="215">
        <v>355</v>
      </c>
    </row>
    <row r="55" spans="1:9" ht="15" customHeight="1" x14ac:dyDescent="0.25">
      <c r="A55" s="402" t="s">
        <v>87</v>
      </c>
      <c r="B55" s="179" t="s">
        <v>88</v>
      </c>
      <c r="C55" s="215">
        <v>31069</v>
      </c>
      <c r="D55" s="215">
        <v>53649</v>
      </c>
      <c r="E55" s="215">
        <v>61735</v>
      </c>
      <c r="F55" s="215">
        <v>58624</v>
      </c>
      <c r="G55" s="215">
        <v>57990</v>
      </c>
      <c r="H55" s="215">
        <v>90859</v>
      </c>
      <c r="I55" s="215">
        <v>73283</v>
      </c>
    </row>
    <row r="56" spans="1:9" x14ac:dyDescent="0.25">
      <c r="A56" s="402" t="s">
        <v>88</v>
      </c>
      <c r="B56" s="179" t="s">
        <v>223</v>
      </c>
      <c r="C56" s="216">
        <v>49286</v>
      </c>
      <c r="D56" s="216">
        <v>81527</v>
      </c>
      <c r="E56" s="216">
        <v>98183</v>
      </c>
      <c r="F56" s="216">
        <v>91355</v>
      </c>
      <c r="G56" s="216">
        <v>50240</v>
      </c>
      <c r="H56" s="216">
        <v>125301</v>
      </c>
      <c r="I56" s="216">
        <v>105929</v>
      </c>
    </row>
    <row r="57" spans="1:9" ht="15" customHeight="1" x14ac:dyDescent="0.25">
      <c r="A57" s="402" t="s">
        <v>87</v>
      </c>
      <c r="B57" s="179" t="s">
        <v>224</v>
      </c>
      <c r="C57" s="216">
        <v>32688</v>
      </c>
      <c r="D57" s="216">
        <v>42389</v>
      </c>
      <c r="E57" s="216">
        <v>57238</v>
      </c>
      <c r="F57" s="216">
        <v>44977</v>
      </c>
      <c r="G57" s="216">
        <v>14525</v>
      </c>
      <c r="H57" s="216">
        <v>71682</v>
      </c>
      <c r="I57" s="216">
        <v>72806</v>
      </c>
    </row>
    <row r="58" spans="1:9" ht="15" customHeight="1" x14ac:dyDescent="0.25">
      <c r="A58" s="402" t="s">
        <v>87</v>
      </c>
      <c r="B58" s="179" t="s">
        <v>225</v>
      </c>
      <c r="C58" s="216">
        <v>23085</v>
      </c>
      <c r="D58" s="216">
        <v>32209</v>
      </c>
      <c r="E58" s="216">
        <v>43504</v>
      </c>
      <c r="F58" s="216">
        <v>22831</v>
      </c>
      <c r="G58" s="216">
        <v>6340</v>
      </c>
      <c r="H58" s="216">
        <v>50760</v>
      </c>
      <c r="I58" s="216">
        <v>42405</v>
      </c>
    </row>
    <row r="59" spans="1:9" ht="15" customHeight="1" x14ac:dyDescent="0.25">
      <c r="A59" s="402" t="s">
        <v>87</v>
      </c>
      <c r="B59" s="179" t="s">
        <v>226</v>
      </c>
      <c r="C59" s="216">
        <v>3467</v>
      </c>
      <c r="D59" s="216">
        <v>2914</v>
      </c>
      <c r="E59" s="216">
        <v>3765</v>
      </c>
      <c r="F59" s="216">
        <v>3451</v>
      </c>
      <c r="G59" s="216">
        <v>1429</v>
      </c>
      <c r="H59" s="216">
        <v>2442</v>
      </c>
      <c r="I59" s="216">
        <v>3391</v>
      </c>
    </row>
    <row r="60" spans="1:9" ht="15" customHeight="1" x14ac:dyDescent="0.25">
      <c r="A60" s="402" t="s">
        <v>87</v>
      </c>
      <c r="B60" s="179" t="s">
        <v>227</v>
      </c>
      <c r="C60" s="216">
        <v>8571</v>
      </c>
      <c r="D60" s="216">
        <v>8044</v>
      </c>
      <c r="E60" s="216">
        <v>10081</v>
      </c>
      <c r="F60" s="216">
        <v>7305</v>
      </c>
      <c r="G60" s="216">
        <v>12442</v>
      </c>
      <c r="H60" s="216">
        <v>13218</v>
      </c>
      <c r="I60" s="216">
        <v>11064</v>
      </c>
    </row>
    <row r="61" spans="1:9" ht="15" customHeight="1" x14ac:dyDescent="0.25">
      <c r="A61" s="402" t="s">
        <v>87</v>
      </c>
      <c r="B61" s="179" t="s">
        <v>228</v>
      </c>
      <c r="C61" s="216">
        <v>0</v>
      </c>
      <c r="D61" s="216">
        <v>0</v>
      </c>
      <c r="E61" s="216">
        <v>0</v>
      </c>
      <c r="F61" s="216">
        <v>0</v>
      </c>
      <c r="G61" s="216">
        <v>47604</v>
      </c>
      <c r="H61" s="216">
        <v>4846</v>
      </c>
      <c r="I61" s="216">
        <v>5350</v>
      </c>
    </row>
    <row r="62" spans="1:9" ht="15" customHeight="1" x14ac:dyDescent="0.25">
      <c r="A62" s="402" t="s">
        <v>87</v>
      </c>
      <c r="B62" s="179" t="s">
        <v>229</v>
      </c>
      <c r="C62" s="216">
        <v>28214</v>
      </c>
      <c r="D62" s="216">
        <v>36951</v>
      </c>
      <c r="E62" s="216">
        <v>38439</v>
      </c>
      <c r="F62" s="216">
        <v>28733</v>
      </c>
      <c r="G62" s="216">
        <v>62244</v>
      </c>
      <c r="H62" s="216">
        <v>65861</v>
      </c>
      <c r="I62" s="216">
        <v>55802</v>
      </c>
    </row>
    <row r="63" spans="1:9" ht="15" customHeight="1" x14ac:dyDescent="0.25">
      <c r="A63" s="402" t="s">
        <v>87</v>
      </c>
      <c r="B63" s="179" t="s">
        <v>218</v>
      </c>
      <c r="C63" s="216">
        <v>13307</v>
      </c>
      <c r="D63" s="216">
        <v>29337</v>
      </c>
      <c r="E63" s="216">
        <v>20676</v>
      </c>
      <c r="F63" s="216">
        <v>22111</v>
      </c>
      <c r="G63" s="216">
        <v>12478</v>
      </c>
      <c r="H63" s="216">
        <v>4131</v>
      </c>
      <c r="I63" s="216">
        <v>1365</v>
      </c>
    </row>
    <row r="64" spans="1:9" ht="15" customHeight="1" x14ac:dyDescent="0.25">
      <c r="A64" s="402" t="s">
        <v>87</v>
      </c>
      <c r="B64" s="179" t="s">
        <v>88</v>
      </c>
      <c r="C64" s="216">
        <v>158618</v>
      </c>
      <c r="D64" s="216">
        <v>233371</v>
      </c>
      <c r="E64" s="216">
        <v>271886</v>
      </c>
      <c r="F64" s="216">
        <v>220763</v>
      </c>
      <c r="G64" s="216">
        <v>207302</v>
      </c>
      <c r="H64" s="216">
        <v>338241</v>
      </c>
      <c r="I64" s="216">
        <v>298112</v>
      </c>
    </row>
    <row r="65" spans="1:9" x14ac:dyDescent="0.25">
      <c r="A65" s="208"/>
      <c r="B65" s="209"/>
      <c r="C65" s="210"/>
      <c r="D65" s="210"/>
      <c r="E65" s="210"/>
      <c r="F65" s="210"/>
      <c r="G65" s="210"/>
      <c r="H65" s="210"/>
      <c r="I65" s="210"/>
    </row>
    <row r="66" spans="1:9" x14ac:dyDescent="0.25">
      <c r="A66" s="371" t="s">
        <v>91</v>
      </c>
      <c r="B66" s="371" t="s">
        <v>91</v>
      </c>
      <c r="C66" s="371" t="s">
        <v>91</v>
      </c>
      <c r="D66" s="371" t="s">
        <v>91</v>
      </c>
      <c r="E66" s="371" t="s">
        <v>91</v>
      </c>
      <c r="F66" s="371" t="s">
        <v>91</v>
      </c>
      <c r="G66" s="371" t="s">
        <v>91</v>
      </c>
      <c r="H66" s="371" t="s">
        <v>91</v>
      </c>
      <c r="I66" s="371" t="s">
        <v>91</v>
      </c>
    </row>
    <row r="67" spans="1:9" x14ac:dyDescent="0.25">
      <c r="A67" s="90" t="s">
        <v>80</v>
      </c>
      <c r="B67" s="75" t="s">
        <v>81</v>
      </c>
      <c r="C67" s="180" t="s">
        <v>73</v>
      </c>
      <c r="D67" s="180" t="s">
        <v>74</v>
      </c>
      <c r="E67" s="180" t="s">
        <v>75</v>
      </c>
      <c r="F67" s="180" t="s">
        <v>76</v>
      </c>
      <c r="G67" s="180" t="s">
        <v>77</v>
      </c>
      <c r="H67" s="180" t="s">
        <v>78</v>
      </c>
      <c r="I67" s="180" t="s">
        <v>79</v>
      </c>
    </row>
    <row r="68" spans="1:9" x14ac:dyDescent="0.25">
      <c r="A68" s="402" t="s">
        <v>205</v>
      </c>
      <c r="B68" s="179" t="s">
        <v>223</v>
      </c>
      <c r="C68" s="227">
        <v>2.0042993128299713</v>
      </c>
      <c r="D68" s="227">
        <v>1.6990557312965393</v>
      </c>
      <c r="E68" s="227">
        <v>1.6094928607344627</v>
      </c>
      <c r="F68" s="227">
        <v>2.0809495821595192</v>
      </c>
      <c r="G68" s="227">
        <v>2.0837929099798203</v>
      </c>
      <c r="H68" s="227">
        <v>1.8530547618865967</v>
      </c>
      <c r="I68" s="227">
        <v>1.5358160249888897</v>
      </c>
    </row>
    <row r="69" spans="1:9" x14ac:dyDescent="0.25">
      <c r="A69" s="402" t="s">
        <v>205</v>
      </c>
      <c r="B69" s="179" t="s">
        <v>224</v>
      </c>
      <c r="C69" s="227">
        <v>1.716894842684269</v>
      </c>
      <c r="D69" s="227">
        <v>1.2647176161408424</v>
      </c>
      <c r="E69" s="227">
        <v>1.2101166881620884</v>
      </c>
      <c r="F69" s="227">
        <v>1.866314560174942</v>
      </c>
      <c r="G69" s="227">
        <v>1.4594770036637783</v>
      </c>
      <c r="H69" s="227">
        <v>1.288323849439621</v>
      </c>
      <c r="I69" s="227">
        <v>1.2202034704387188</v>
      </c>
    </row>
    <row r="70" spans="1:9" x14ac:dyDescent="0.25">
      <c r="A70" s="402" t="s">
        <v>205</v>
      </c>
      <c r="B70" s="179" t="s">
        <v>225</v>
      </c>
      <c r="C70" s="227">
        <v>2.1617017686367035</v>
      </c>
      <c r="D70" s="227">
        <v>1.2819025665521622</v>
      </c>
      <c r="E70" s="227">
        <v>1.2748208828270435</v>
      </c>
      <c r="F70" s="227">
        <v>1.2224885635077953</v>
      </c>
      <c r="G70" s="227">
        <v>0.50134840421378613</v>
      </c>
      <c r="H70" s="227">
        <v>1.235810574144125</v>
      </c>
      <c r="I70" s="227">
        <v>1.0623152367770672</v>
      </c>
    </row>
    <row r="71" spans="1:9" x14ac:dyDescent="0.25">
      <c r="A71" s="402" t="s">
        <v>205</v>
      </c>
      <c r="B71" s="179" t="s">
        <v>226</v>
      </c>
      <c r="C71" s="227">
        <v>0.37879562005400658</v>
      </c>
      <c r="D71" s="227">
        <v>0.11589238420128822</v>
      </c>
      <c r="E71" s="227">
        <v>0.34682054538279772</v>
      </c>
      <c r="F71" s="227">
        <v>0.22510741837322712</v>
      </c>
      <c r="G71" s="227">
        <v>0.22006153594702482</v>
      </c>
      <c r="H71" s="227">
        <v>0.12289377627894282</v>
      </c>
      <c r="I71" s="227">
        <v>0.22666237782686949</v>
      </c>
    </row>
    <row r="72" spans="1:9" x14ac:dyDescent="0.25">
      <c r="A72" s="402" t="s">
        <v>205</v>
      </c>
      <c r="B72" s="179" t="s">
        <v>227</v>
      </c>
      <c r="C72" s="227">
        <v>0.76940762810409069</v>
      </c>
      <c r="D72" s="227">
        <v>0.70064868777990341</v>
      </c>
      <c r="E72" s="227">
        <v>0.61676762998104095</v>
      </c>
      <c r="F72" s="227">
        <v>0.59022880159318447</v>
      </c>
      <c r="G72" s="227">
        <v>0.87673058733344078</v>
      </c>
      <c r="H72" s="227">
        <v>0.43112672865390778</v>
      </c>
      <c r="I72" s="227">
        <v>0.43710805475711823</v>
      </c>
    </row>
    <row r="73" spans="1:9" x14ac:dyDescent="0.25">
      <c r="A73" s="402" t="s">
        <v>205</v>
      </c>
      <c r="B73" s="179" t="s">
        <v>228</v>
      </c>
      <c r="C73" s="227"/>
      <c r="D73" s="227"/>
      <c r="E73" s="227"/>
      <c r="F73" s="227"/>
      <c r="G73" s="227">
        <v>4.3485343456268311</v>
      </c>
      <c r="H73" s="227">
        <v>0.53582354448735714</v>
      </c>
      <c r="I73" s="227">
        <v>0.39117122069001198</v>
      </c>
    </row>
    <row r="74" spans="1:9" x14ac:dyDescent="0.25">
      <c r="A74" s="402" t="s">
        <v>205</v>
      </c>
      <c r="B74" s="179" t="s">
        <v>229</v>
      </c>
      <c r="C74" s="227">
        <v>2.2704772651195526</v>
      </c>
      <c r="D74" s="227">
        <v>1.2572584673762321</v>
      </c>
      <c r="E74" s="227">
        <v>1.3332379050552845</v>
      </c>
      <c r="F74" s="227">
        <v>1.20811453089118</v>
      </c>
      <c r="G74" s="227">
        <v>2.4563735350966454</v>
      </c>
      <c r="H74" s="227">
        <v>1.9185442477464676</v>
      </c>
      <c r="I74" s="227">
        <v>1.0756232775747776</v>
      </c>
    </row>
    <row r="75" spans="1:9" x14ac:dyDescent="0.25">
      <c r="A75" s="402" t="s">
        <v>205</v>
      </c>
      <c r="B75" s="179" t="s">
        <v>218</v>
      </c>
      <c r="C75" s="227">
        <v>1.5368692576885223</v>
      </c>
      <c r="D75" s="227">
        <v>1.3354618102312088</v>
      </c>
      <c r="E75" s="227">
        <v>0.84554245695471764</v>
      </c>
      <c r="F75" s="227">
        <v>1.0344861075282097</v>
      </c>
      <c r="G75" s="227">
        <v>1.0806549340486526</v>
      </c>
      <c r="H75" s="227">
        <v>0.33378039952367544</v>
      </c>
      <c r="I75" s="227">
        <v>0.13981867814436555</v>
      </c>
    </row>
    <row r="76" spans="1:9" x14ac:dyDescent="0.25">
      <c r="A76" s="402" t="s">
        <v>205</v>
      </c>
      <c r="B76" s="179" t="s">
        <v>88</v>
      </c>
      <c r="C76" s="227">
        <v>0</v>
      </c>
      <c r="D76" s="227">
        <v>0</v>
      </c>
      <c r="E76" s="227">
        <v>0</v>
      </c>
      <c r="F76" s="227">
        <v>0</v>
      </c>
      <c r="G76" s="227">
        <v>0</v>
      </c>
      <c r="H76" s="227">
        <v>0</v>
      </c>
      <c r="I76" s="227">
        <v>0</v>
      </c>
    </row>
    <row r="77" spans="1:9" x14ac:dyDescent="0.25">
      <c r="A77" s="402" t="s">
        <v>87</v>
      </c>
      <c r="B77" s="179" t="s">
        <v>223</v>
      </c>
      <c r="C77" s="227">
        <v>3.5719648003578186</v>
      </c>
      <c r="D77" s="227">
        <v>3.1127572059631348</v>
      </c>
      <c r="E77" s="227">
        <v>2.093871682882309</v>
      </c>
      <c r="F77" s="227">
        <v>2.4897152557969093</v>
      </c>
      <c r="G77" s="227">
        <v>2.3436088114976883</v>
      </c>
      <c r="H77" s="227">
        <v>2.0223459228873253</v>
      </c>
      <c r="I77" s="227">
        <v>1.830163411796093</v>
      </c>
    </row>
    <row r="78" spans="1:9" x14ac:dyDescent="0.25">
      <c r="A78" s="402" t="s">
        <v>87</v>
      </c>
      <c r="B78" s="179" t="s">
        <v>224</v>
      </c>
      <c r="C78" s="227">
        <v>2.5641774758696556</v>
      </c>
      <c r="D78" s="227">
        <v>2.0477151498198509</v>
      </c>
      <c r="E78" s="227">
        <v>1.880934089422226</v>
      </c>
      <c r="F78" s="227">
        <v>1.9451923668384552</v>
      </c>
      <c r="G78" s="227">
        <v>2.7787096798419952</v>
      </c>
      <c r="H78" s="227">
        <v>1.4845006167888641</v>
      </c>
      <c r="I78" s="227">
        <v>1.6783174127340317</v>
      </c>
    </row>
    <row r="79" spans="1:9" x14ac:dyDescent="0.25">
      <c r="A79" s="402" t="s">
        <v>87</v>
      </c>
      <c r="B79" s="179" t="s">
        <v>225</v>
      </c>
      <c r="C79" s="227">
        <v>1.5137637034058571</v>
      </c>
      <c r="D79" s="227">
        <v>1.6485843807458878</v>
      </c>
      <c r="E79" s="227">
        <v>1.4727937988936901</v>
      </c>
      <c r="F79" s="227">
        <v>1.6103802248835564</v>
      </c>
      <c r="G79" s="227">
        <v>0.76547171920537949</v>
      </c>
      <c r="H79" s="227">
        <v>1.3666701503098011</v>
      </c>
      <c r="I79" s="227">
        <v>1.4401745051145554</v>
      </c>
    </row>
    <row r="80" spans="1:9" x14ac:dyDescent="0.25">
      <c r="A80" s="402" t="s">
        <v>87</v>
      </c>
      <c r="B80" s="179" t="s">
        <v>226</v>
      </c>
      <c r="C80" s="227">
        <v>3.2588109374046326</v>
      </c>
      <c r="D80" s="227">
        <v>1.2017431668937206</v>
      </c>
      <c r="E80" s="227">
        <v>0.65874443389475346</v>
      </c>
      <c r="F80" s="227">
        <v>1.0696802288293839</v>
      </c>
      <c r="G80" s="227">
        <v>0.31866584904491901</v>
      </c>
      <c r="H80" s="227">
        <v>0.51878509111702442</v>
      </c>
      <c r="I80" s="227">
        <v>0.68660355173051357</v>
      </c>
    </row>
    <row r="81" spans="1:9" x14ac:dyDescent="0.25">
      <c r="A81" s="402" t="s">
        <v>87</v>
      </c>
      <c r="B81" s="179" t="s">
        <v>227</v>
      </c>
      <c r="C81" s="227">
        <v>2.6099713519215584</v>
      </c>
      <c r="D81" s="227">
        <v>0.81460718065500259</v>
      </c>
      <c r="E81" s="227">
        <v>1.1473738588392735</v>
      </c>
      <c r="F81" s="227">
        <v>0.9482409805059433</v>
      </c>
      <c r="G81" s="227">
        <v>1.2479129247367382</v>
      </c>
      <c r="H81" s="227">
        <v>0.88446065783500671</v>
      </c>
      <c r="I81" s="227">
        <v>0.93965502455830574</v>
      </c>
    </row>
    <row r="82" spans="1:9" x14ac:dyDescent="0.25">
      <c r="A82" s="402" t="s">
        <v>87</v>
      </c>
      <c r="B82" s="179" t="s">
        <v>228</v>
      </c>
      <c r="C82" s="227"/>
      <c r="D82" s="227"/>
      <c r="E82" s="227"/>
      <c r="F82" s="227"/>
      <c r="G82" s="227">
        <v>2.455565333366394</v>
      </c>
      <c r="H82" s="227">
        <v>0.40370766073465347</v>
      </c>
      <c r="I82" s="227">
        <v>0.56887832470238209</v>
      </c>
    </row>
    <row r="83" spans="1:9" x14ac:dyDescent="0.25">
      <c r="A83" s="402" t="s">
        <v>87</v>
      </c>
      <c r="B83" s="179" t="s">
        <v>229</v>
      </c>
      <c r="C83" s="227">
        <v>4.291723296046257</v>
      </c>
      <c r="D83" s="227">
        <v>3.8432840257883072</v>
      </c>
      <c r="E83" s="227">
        <v>1.2503036297857761</v>
      </c>
      <c r="F83" s="227">
        <v>2.5987910106778145</v>
      </c>
      <c r="G83" s="227">
        <v>2.4649661034345627</v>
      </c>
      <c r="H83" s="227">
        <v>1.5315266326069832</v>
      </c>
      <c r="I83" s="227">
        <v>1.2745101004838943</v>
      </c>
    </row>
    <row r="84" spans="1:9" x14ac:dyDescent="0.25">
      <c r="A84" s="402" t="s">
        <v>87</v>
      </c>
      <c r="B84" s="179" t="s">
        <v>218</v>
      </c>
      <c r="C84" s="227">
        <v>2.0164757966995239</v>
      </c>
      <c r="D84" s="227">
        <v>3.2361879944801331</v>
      </c>
      <c r="E84" s="227">
        <v>1.0613560676574707</v>
      </c>
      <c r="F84" s="227">
        <v>1.4773886650800705</v>
      </c>
      <c r="G84" s="227">
        <v>1.0484847240149975</v>
      </c>
      <c r="H84" s="227">
        <v>0.42703552171587944</v>
      </c>
      <c r="I84" s="227">
        <v>0.28932723216712475</v>
      </c>
    </row>
    <row r="85" spans="1:9" x14ac:dyDescent="0.25">
      <c r="A85" s="402" t="s">
        <v>87</v>
      </c>
      <c r="B85" s="179" t="s">
        <v>88</v>
      </c>
      <c r="C85" s="227">
        <v>0</v>
      </c>
      <c r="D85" s="227">
        <v>0</v>
      </c>
      <c r="E85" s="227">
        <v>0</v>
      </c>
      <c r="F85" s="227">
        <v>0</v>
      </c>
      <c r="G85" s="227">
        <v>0</v>
      </c>
      <c r="H85" s="227">
        <v>0</v>
      </c>
      <c r="I85" s="227">
        <v>0</v>
      </c>
    </row>
    <row r="86" spans="1:9" x14ac:dyDescent="0.25">
      <c r="A86" s="402" t="s">
        <v>88</v>
      </c>
      <c r="B86" s="179" t="s">
        <v>223</v>
      </c>
      <c r="C86" s="203">
        <v>1.6936795465787062</v>
      </c>
      <c r="D86" s="203">
        <v>1.5060445666934916</v>
      </c>
      <c r="E86" s="203">
        <v>1.3830561811122983</v>
      </c>
      <c r="F86" s="203">
        <v>1.77509676873342</v>
      </c>
      <c r="G86" s="203">
        <v>1.657366776370381</v>
      </c>
      <c r="H86" s="203">
        <v>1.547901140737191</v>
      </c>
      <c r="I86" s="203">
        <v>1.2658758019344405</v>
      </c>
    </row>
    <row r="87" spans="1:9" ht="15" customHeight="1" x14ac:dyDescent="0.25">
      <c r="A87" s="402" t="s">
        <v>87</v>
      </c>
      <c r="B87" s="179" t="s">
        <v>224</v>
      </c>
      <c r="C87" s="203">
        <v>1.4413482443351333</v>
      </c>
      <c r="D87" s="203">
        <v>1.121989383345354</v>
      </c>
      <c r="E87" s="203">
        <v>1.0591858847590101</v>
      </c>
      <c r="F87" s="203">
        <v>1.5635495670052086</v>
      </c>
      <c r="G87" s="203">
        <v>1.6677522164725758</v>
      </c>
      <c r="H87" s="203">
        <v>1.0328952623178054</v>
      </c>
      <c r="I87" s="203">
        <v>1.021430327361339</v>
      </c>
    </row>
    <row r="88" spans="1:9" ht="15" customHeight="1" x14ac:dyDescent="0.25">
      <c r="A88" s="402" t="s">
        <v>87</v>
      </c>
      <c r="B88" s="179" t="s">
        <v>225</v>
      </c>
      <c r="C88" s="203">
        <v>1.7881208110447826</v>
      </c>
      <c r="D88" s="203">
        <v>1.0874356593200412</v>
      </c>
      <c r="E88" s="203">
        <v>1.0901003055013845</v>
      </c>
      <c r="F88" s="203">
        <v>1.0360694974123301</v>
      </c>
      <c r="G88" s="203">
        <v>0.42432478806483637</v>
      </c>
      <c r="H88" s="203">
        <v>0.96016438934623616</v>
      </c>
      <c r="I88" s="203">
        <v>0.88762921169340869</v>
      </c>
    </row>
    <row r="89" spans="1:9" ht="15" customHeight="1" x14ac:dyDescent="0.25">
      <c r="A89" s="402" t="s">
        <v>87</v>
      </c>
      <c r="B89" s="179" t="s">
        <v>226</v>
      </c>
      <c r="C89" s="203">
        <v>0.75022350408867822</v>
      </c>
      <c r="D89" s="203">
        <v>0.28392692593455554</v>
      </c>
      <c r="E89" s="203">
        <v>0.30845098429712164</v>
      </c>
      <c r="F89" s="203">
        <v>0.33427640948472559</v>
      </c>
      <c r="G89" s="203">
        <v>0.18264802965719232</v>
      </c>
      <c r="H89" s="203">
        <v>0.16724365798985083</v>
      </c>
      <c r="I89" s="203">
        <v>0.23898246867943385</v>
      </c>
    </row>
    <row r="90" spans="1:9" ht="15" customHeight="1" x14ac:dyDescent="0.25">
      <c r="A90" s="402" t="s">
        <v>87</v>
      </c>
      <c r="B90" s="179" t="s">
        <v>227</v>
      </c>
      <c r="C90" s="203">
        <v>0.81466447550379084</v>
      </c>
      <c r="D90" s="203">
        <v>0.5893406754559336</v>
      </c>
      <c r="E90" s="203">
        <v>0.54305834384461116</v>
      </c>
      <c r="F90" s="203">
        <v>0.49437038067824879</v>
      </c>
      <c r="G90" s="203">
        <v>0.7516011291276482</v>
      </c>
      <c r="H90" s="203">
        <v>0.40634336039468977</v>
      </c>
      <c r="I90" s="203">
        <v>0.39948500457606873</v>
      </c>
    </row>
    <row r="91" spans="1:9" ht="15" customHeight="1" x14ac:dyDescent="0.25">
      <c r="A91" s="402" t="s">
        <v>87</v>
      </c>
      <c r="B91" s="179" t="s">
        <v>228</v>
      </c>
      <c r="C91" s="203"/>
      <c r="D91" s="203"/>
      <c r="E91" s="203"/>
      <c r="F91" s="203"/>
      <c r="G91" s="203">
        <v>3.1619626689833877</v>
      </c>
      <c r="H91" s="203">
        <v>0.40566533894788065</v>
      </c>
      <c r="I91" s="203">
        <v>0.35312106758070777</v>
      </c>
    </row>
    <row r="92" spans="1:9" ht="15" customHeight="1" x14ac:dyDescent="0.25">
      <c r="A92" s="402" t="s">
        <v>87</v>
      </c>
      <c r="B92" s="179" t="s">
        <v>229</v>
      </c>
      <c r="C92" s="203">
        <v>1.9955183588031222</v>
      </c>
      <c r="D92" s="203">
        <v>1.2672994442722967</v>
      </c>
      <c r="E92" s="203">
        <v>1.1317438143521728</v>
      </c>
      <c r="F92" s="203">
        <v>1.1288268841800029</v>
      </c>
      <c r="G92" s="203">
        <v>1.8726544765870687</v>
      </c>
      <c r="H92" s="203">
        <v>1.4772602057181159</v>
      </c>
      <c r="I92" s="203">
        <v>0.87211345029665122</v>
      </c>
    </row>
    <row r="93" spans="1:9" ht="15" customHeight="1" x14ac:dyDescent="0.25">
      <c r="A93" s="402" t="s">
        <v>87</v>
      </c>
      <c r="B93" s="179" t="s">
        <v>218</v>
      </c>
      <c r="C93" s="203">
        <v>1.3344430284201116</v>
      </c>
      <c r="D93" s="203">
        <v>1.2970843652021289</v>
      </c>
      <c r="E93" s="203">
        <v>0.72327966926069509</v>
      </c>
      <c r="F93" s="203">
        <v>0.87972903606591801</v>
      </c>
      <c r="G93" s="203">
        <v>0.82851352408080736</v>
      </c>
      <c r="H93" s="203">
        <v>0.26949786226010636</v>
      </c>
      <c r="I93" s="203">
        <v>0.12700814992932144</v>
      </c>
    </row>
    <row r="94" spans="1:9" ht="15" customHeight="1" x14ac:dyDescent="0.25">
      <c r="A94" s="402" t="s">
        <v>87</v>
      </c>
      <c r="B94" s="179" t="s">
        <v>88</v>
      </c>
      <c r="C94" s="203">
        <v>0</v>
      </c>
      <c r="D94" s="203">
        <v>0</v>
      </c>
      <c r="E94" s="203">
        <v>0</v>
      </c>
      <c r="F94" s="203">
        <v>0</v>
      </c>
      <c r="G94" s="203">
        <v>0</v>
      </c>
      <c r="H94" s="203">
        <v>0</v>
      </c>
      <c r="I94" s="203">
        <v>0</v>
      </c>
    </row>
    <row r="95" spans="1:9" x14ac:dyDescent="0.25">
      <c r="A95" s="208"/>
      <c r="B95" s="211"/>
      <c r="C95" s="212"/>
      <c r="D95" s="212"/>
      <c r="E95" s="212"/>
      <c r="F95" s="212"/>
      <c r="G95" s="212"/>
      <c r="H95" s="212"/>
      <c r="I95" s="212"/>
    </row>
    <row r="96" spans="1:9" x14ac:dyDescent="0.25">
      <c r="A96" s="371" t="s">
        <v>92</v>
      </c>
      <c r="B96" s="371" t="s">
        <v>92</v>
      </c>
      <c r="C96" s="371" t="s">
        <v>92</v>
      </c>
      <c r="D96" s="371" t="s">
        <v>92</v>
      </c>
      <c r="E96" s="371" t="s">
        <v>92</v>
      </c>
      <c r="F96" s="371" t="s">
        <v>92</v>
      </c>
      <c r="G96" s="371" t="s">
        <v>92</v>
      </c>
      <c r="H96" s="371" t="s">
        <v>92</v>
      </c>
      <c r="I96" s="371" t="s">
        <v>92</v>
      </c>
    </row>
    <row r="97" spans="1:9" x14ac:dyDescent="0.25">
      <c r="A97" s="90" t="s">
        <v>80</v>
      </c>
      <c r="B97" s="75" t="s">
        <v>81</v>
      </c>
      <c r="C97" s="177" t="s">
        <v>73</v>
      </c>
      <c r="D97" s="177" t="s">
        <v>74</v>
      </c>
      <c r="E97" s="177" t="s">
        <v>75</v>
      </c>
      <c r="F97" s="177" t="s">
        <v>76</v>
      </c>
      <c r="G97" s="177" t="s">
        <v>77</v>
      </c>
      <c r="H97" s="177" t="s">
        <v>78</v>
      </c>
      <c r="I97" s="177" t="s">
        <v>79</v>
      </c>
    </row>
    <row r="98" spans="1:9" x14ac:dyDescent="0.25">
      <c r="A98" s="402" t="s">
        <v>205</v>
      </c>
      <c r="B98" s="179" t="s">
        <v>223</v>
      </c>
      <c r="C98" s="215">
        <v>548</v>
      </c>
      <c r="D98" s="215">
        <v>852</v>
      </c>
      <c r="E98" s="215">
        <v>1066</v>
      </c>
      <c r="F98" s="215">
        <v>675</v>
      </c>
      <c r="G98" s="215">
        <v>335</v>
      </c>
      <c r="H98" s="215">
        <v>737</v>
      </c>
      <c r="I98" s="215">
        <v>713</v>
      </c>
    </row>
    <row r="99" spans="1:9" x14ac:dyDescent="0.25">
      <c r="A99" s="402" t="s">
        <v>205</v>
      </c>
      <c r="B99" s="179" t="s">
        <v>224</v>
      </c>
      <c r="C99" s="215">
        <v>374</v>
      </c>
      <c r="D99" s="215">
        <v>553</v>
      </c>
      <c r="E99" s="215">
        <v>780</v>
      </c>
      <c r="F99" s="215">
        <v>350</v>
      </c>
      <c r="G99" s="215">
        <v>91</v>
      </c>
      <c r="H99" s="215">
        <v>474</v>
      </c>
      <c r="I99" s="215">
        <v>535</v>
      </c>
    </row>
    <row r="100" spans="1:9" x14ac:dyDescent="0.25">
      <c r="A100" s="402" t="s">
        <v>205</v>
      </c>
      <c r="B100" s="179" t="s">
        <v>225</v>
      </c>
      <c r="C100" s="215">
        <v>199</v>
      </c>
      <c r="D100" s="215">
        <v>395</v>
      </c>
      <c r="E100" s="215">
        <v>452</v>
      </c>
      <c r="F100" s="215">
        <v>168</v>
      </c>
      <c r="G100" s="215">
        <v>47</v>
      </c>
      <c r="H100" s="215">
        <v>303</v>
      </c>
      <c r="I100" s="215">
        <v>319</v>
      </c>
    </row>
    <row r="101" spans="1:9" x14ac:dyDescent="0.25">
      <c r="A101" s="402" t="s">
        <v>205</v>
      </c>
      <c r="B101" s="179" t="s">
        <v>226</v>
      </c>
      <c r="C101" s="215">
        <v>21</v>
      </c>
      <c r="D101" s="215">
        <v>12</v>
      </c>
      <c r="E101" s="215">
        <v>28</v>
      </c>
      <c r="F101" s="215">
        <v>15</v>
      </c>
      <c r="G101" s="215">
        <v>7</v>
      </c>
      <c r="H101" s="215">
        <v>11</v>
      </c>
      <c r="I101" s="215">
        <v>10</v>
      </c>
    </row>
    <row r="102" spans="1:9" x14ac:dyDescent="0.25">
      <c r="A102" s="402" t="s">
        <v>205</v>
      </c>
      <c r="B102" s="179" t="s">
        <v>227</v>
      </c>
      <c r="C102" s="215">
        <v>82</v>
      </c>
      <c r="D102" s="215">
        <v>86</v>
      </c>
      <c r="E102" s="215">
        <v>98</v>
      </c>
      <c r="F102" s="215">
        <v>49</v>
      </c>
      <c r="G102" s="215">
        <v>80</v>
      </c>
      <c r="H102" s="215">
        <v>83</v>
      </c>
      <c r="I102" s="215">
        <v>78</v>
      </c>
    </row>
    <row r="103" spans="1:9" x14ac:dyDescent="0.25">
      <c r="A103" s="402" t="s">
        <v>205</v>
      </c>
      <c r="B103" s="179" t="s">
        <v>228</v>
      </c>
      <c r="C103" s="215"/>
      <c r="D103" s="215"/>
      <c r="E103" s="215"/>
      <c r="F103" s="215"/>
      <c r="G103" s="215">
        <v>208</v>
      </c>
      <c r="H103" s="215">
        <v>29</v>
      </c>
      <c r="I103" s="215">
        <v>35</v>
      </c>
    </row>
    <row r="104" spans="1:9" x14ac:dyDescent="0.25">
      <c r="A104" s="402" t="s">
        <v>205</v>
      </c>
      <c r="B104" s="179" t="s">
        <v>229</v>
      </c>
      <c r="C104" s="215">
        <v>236</v>
      </c>
      <c r="D104" s="215">
        <v>338</v>
      </c>
      <c r="E104" s="215">
        <v>443</v>
      </c>
      <c r="F104" s="215">
        <v>221</v>
      </c>
      <c r="G104" s="215">
        <v>438</v>
      </c>
      <c r="H104" s="215">
        <v>389</v>
      </c>
      <c r="I104" s="215">
        <v>426</v>
      </c>
    </row>
    <row r="105" spans="1:9" x14ac:dyDescent="0.25">
      <c r="A105" s="402" t="s">
        <v>205</v>
      </c>
      <c r="B105" s="179" t="s">
        <v>218</v>
      </c>
      <c r="C105" s="215">
        <v>116</v>
      </c>
      <c r="D105" s="215">
        <v>279</v>
      </c>
      <c r="E105" s="215">
        <v>224</v>
      </c>
      <c r="F105" s="215">
        <v>188</v>
      </c>
      <c r="G105" s="215">
        <v>91</v>
      </c>
      <c r="H105" s="215">
        <v>23</v>
      </c>
      <c r="I105" s="215">
        <v>14</v>
      </c>
    </row>
    <row r="106" spans="1:9" x14ac:dyDescent="0.25">
      <c r="A106" s="402" t="s">
        <v>205</v>
      </c>
      <c r="B106" s="179" t="s">
        <v>88</v>
      </c>
      <c r="C106" s="215">
        <v>1576</v>
      </c>
      <c r="D106" s="215">
        <v>2515</v>
      </c>
      <c r="E106" s="215">
        <v>3091</v>
      </c>
      <c r="F106" s="215">
        <v>1666</v>
      </c>
      <c r="G106" s="215">
        <v>1297</v>
      </c>
      <c r="H106" s="215">
        <v>2049</v>
      </c>
      <c r="I106" s="215">
        <v>2130</v>
      </c>
    </row>
    <row r="107" spans="1:9" x14ac:dyDescent="0.25">
      <c r="A107" s="402" t="s">
        <v>87</v>
      </c>
      <c r="B107" s="179" t="s">
        <v>223</v>
      </c>
      <c r="C107" s="215">
        <v>170</v>
      </c>
      <c r="D107" s="215">
        <v>279</v>
      </c>
      <c r="E107" s="215">
        <v>392</v>
      </c>
      <c r="F107" s="215">
        <v>319</v>
      </c>
      <c r="G107" s="215">
        <v>153</v>
      </c>
      <c r="H107" s="215">
        <v>347</v>
      </c>
      <c r="I107" s="215">
        <v>305</v>
      </c>
    </row>
    <row r="108" spans="1:9" x14ac:dyDescent="0.25">
      <c r="A108" s="402" t="s">
        <v>87</v>
      </c>
      <c r="B108" s="179" t="s">
        <v>224</v>
      </c>
      <c r="C108" s="215">
        <v>127</v>
      </c>
      <c r="D108" s="215">
        <v>183</v>
      </c>
      <c r="E108" s="215">
        <v>304</v>
      </c>
      <c r="F108" s="215">
        <v>167</v>
      </c>
      <c r="G108" s="215">
        <v>33</v>
      </c>
      <c r="H108" s="215">
        <v>230</v>
      </c>
      <c r="I108" s="215">
        <v>254</v>
      </c>
    </row>
    <row r="109" spans="1:9" x14ac:dyDescent="0.25">
      <c r="A109" s="402" t="s">
        <v>87</v>
      </c>
      <c r="B109" s="179" t="s">
        <v>225</v>
      </c>
      <c r="C109" s="215">
        <v>65</v>
      </c>
      <c r="D109" s="215">
        <v>128</v>
      </c>
      <c r="E109" s="215">
        <v>162</v>
      </c>
      <c r="F109" s="215">
        <v>100</v>
      </c>
      <c r="G109" s="215">
        <v>29</v>
      </c>
      <c r="H109" s="215">
        <v>145</v>
      </c>
      <c r="I109" s="215">
        <v>131</v>
      </c>
    </row>
    <row r="110" spans="1:9" x14ac:dyDescent="0.25">
      <c r="A110" s="402" t="s">
        <v>87</v>
      </c>
      <c r="B110" s="179" t="s">
        <v>226</v>
      </c>
      <c r="C110" s="215">
        <v>18</v>
      </c>
      <c r="D110" s="215">
        <v>33</v>
      </c>
      <c r="E110" s="215">
        <v>45</v>
      </c>
      <c r="F110" s="215">
        <v>31</v>
      </c>
      <c r="G110" s="215">
        <v>13</v>
      </c>
      <c r="H110" s="215">
        <v>25</v>
      </c>
      <c r="I110" s="215">
        <v>30</v>
      </c>
    </row>
    <row r="111" spans="1:9" x14ac:dyDescent="0.25">
      <c r="A111" s="402" t="s">
        <v>87</v>
      </c>
      <c r="B111" s="179" t="s">
        <v>227</v>
      </c>
      <c r="C111" s="215">
        <v>30</v>
      </c>
      <c r="D111" s="215">
        <v>35</v>
      </c>
      <c r="E111" s="215">
        <v>33</v>
      </c>
      <c r="F111" s="215">
        <v>33</v>
      </c>
      <c r="G111" s="215">
        <v>62</v>
      </c>
      <c r="H111" s="215">
        <v>75</v>
      </c>
      <c r="I111" s="215">
        <v>55</v>
      </c>
    </row>
    <row r="112" spans="1:9" x14ac:dyDescent="0.25">
      <c r="A112" s="402" t="s">
        <v>87</v>
      </c>
      <c r="B112" s="179" t="s">
        <v>228</v>
      </c>
      <c r="C112" s="215"/>
      <c r="D112" s="215"/>
      <c r="E112" s="215"/>
      <c r="F112" s="215"/>
      <c r="G112" s="215">
        <v>173</v>
      </c>
      <c r="H112" s="215">
        <v>19</v>
      </c>
      <c r="I112" s="215">
        <v>23</v>
      </c>
    </row>
    <row r="113" spans="1:9" x14ac:dyDescent="0.25">
      <c r="A113" s="402" t="s">
        <v>87</v>
      </c>
      <c r="B113" s="179" t="s">
        <v>229</v>
      </c>
      <c r="C113" s="215">
        <v>71</v>
      </c>
      <c r="D113" s="215">
        <v>102</v>
      </c>
      <c r="E113" s="215">
        <v>125</v>
      </c>
      <c r="F113" s="215">
        <v>105</v>
      </c>
      <c r="G113" s="215">
        <v>163</v>
      </c>
      <c r="H113" s="215">
        <v>209</v>
      </c>
      <c r="I113" s="215">
        <v>183</v>
      </c>
    </row>
    <row r="114" spans="1:9" x14ac:dyDescent="0.25">
      <c r="A114" s="402" t="s">
        <v>87</v>
      </c>
      <c r="B114" s="179" t="s">
        <v>218</v>
      </c>
      <c r="C114" s="215">
        <v>35</v>
      </c>
      <c r="D114" s="215">
        <v>92</v>
      </c>
      <c r="E114" s="215">
        <v>87</v>
      </c>
      <c r="F114" s="215">
        <v>71</v>
      </c>
      <c r="G114" s="215">
        <v>35</v>
      </c>
      <c r="H114" s="215">
        <v>18</v>
      </c>
      <c r="I114" s="215">
        <v>4</v>
      </c>
    </row>
    <row r="115" spans="1:9" x14ac:dyDescent="0.25">
      <c r="A115" s="402" t="s">
        <v>87</v>
      </c>
      <c r="B115" s="179" t="s">
        <v>88</v>
      </c>
      <c r="C115" s="215">
        <v>516</v>
      </c>
      <c r="D115" s="215">
        <v>852</v>
      </c>
      <c r="E115" s="215">
        <v>1148</v>
      </c>
      <c r="F115" s="215">
        <v>826</v>
      </c>
      <c r="G115" s="215">
        <v>661</v>
      </c>
      <c r="H115" s="215">
        <v>1068</v>
      </c>
      <c r="I115" s="215">
        <v>985</v>
      </c>
    </row>
    <row r="116" spans="1:9" x14ac:dyDescent="0.25">
      <c r="A116" s="402" t="s">
        <v>88</v>
      </c>
      <c r="B116" s="179" t="s">
        <v>223</v>
      </c>
      <c r="C116" s="216">
        <v>718</v>
      </c>
      <c r="D116" s="216">
        <v>1131</v>
      </c>
      <c r="E116" s="216">
        <v>1458</v>
      </c>
      <c r="F116" s="216">
        <v>994</v>
      </c>
      <c r="G116" s="216">
        <v>488</v>
      </c>
      <c r="H116" s="216">
        <v>1084</v>
      </c>
      <c r="I116" s="216">
        <v>1018</v>
      </c>
    </row>
    <row r="117" spans="1:9" ht="15" customHeight="1" x14ac:dyDescent="0.25">
      <c r="A117" s="402" t="s">
        <v>87</v>
      </c>
      <c r="B117" s="179" t="s">
        <v>224</v>
      </c>
      <c r="C117" s="216">
        <v>501</v>
      </c>
      <c r="D117" s="216">
        <v>736</v>
      </c>
      <c r="E117" s="216">
        <v>1084</v>
      </c>
      <c r="F117" s="216">
        <v>517</v>
      </c>
      <c r="G117" s="216">
        <v>124</v>
      </c>
      <c r="H117" s="216">
        <v>704</v>
      </c>
      <c r="I117" s="216">
        <v>789</v>
      </c>
    </row>
    <row r="118" spans="1:9" ht="15" customHeight="1" x14ac:dyDescent="0.25">
      <c r="A118" s="402" t="s">
        <v>87</v>
      </c>
      <c r="B118" s="179" t="s">
        <v>225</v>
      </c>
      <c r="C118" s="216">
        <v>264</v>
      </c>
      <c r="D118" s="216">
        <v>523</v>
      </c>
      <c r="E118" s="216">
        <v>614</v>
      </c>
      <c r="F118" s="216">
        <v>268</v>
      </c>
      <c r="G118" s="216">
        <v>76</v>
      </c>
      <c r="H118" s="216">
        <v>448</v>
      </c>
      <c r="I118" s="216">
        <v>450</v>
      </c>
    </row>
    <row r="119" spans="1:9" ht="15" customHeight="1" x14ac:dyDescent="0.25">
      <c r="A119" s="402" t="s">
        <v>87</v>
      </c>
      <c r="B119" s="179" t="s">
        <v>226</v>
      </c>
      <c r="C119" s="216">
        <v>39</v>
      </c>
      <c r="D119" s="216">
        <v>45</v>
      </c>
      <c r="E119" s="216">
        <v>73</v>
      </c>
      <c r="F119" s="216">
        <v>46</v>
      </c>
      <c r="G119" s="216">
        <v>20</v>
      </c>
      <c r="H119" s="216">
        <v>36</v>
      </c>
      <c r="I119" s="216">
        <v>40</v>
      </c>
    </row>
    <row r="120" spans="1:9" ht="15" customHeight="1" x14ac:dyDescent="0.25">
      <c r="A120" s="402" t="s">
        <v>87</v>
      </c>
      <c r="B120" s="179" t="s">
        <v>227</v>
      </c>
      <c r="C120" s="216">
        <v>112</v>
      </c>
      <c r="D120" s="216">
        <v>121</v>
      </c>
      <c r="E120" s="216">
        <v>131</v>
      </c>
      <c r="F120" s="216">
        <v>82</v>
      </c>
      <c r="G120" s="216">
        <v>142</v>
      </c>
      <c r="H120" s="216">
        <v>158</v>
      </c>
      <c r="I120" s="216">
        <v>133</v>
      </c>
    </row>
    <row r="121" spans="1:9" ht="15" customHeight="1" x14ac:dyDescent="0.25">
      <c r="A121" s="402" t="s">
        <v>87</v>
      </c>
      <c r="B121" s="179" t="s">
        <v>228</v>
      </c>
      <c r="C121" s="216">
        <v>0</v>
      </c>
      <c r="D121" s="216">
        <v>0</v>
      </c>
      <c r="E121" s="216">
        <v>0</v>
      </c>
      <c r="F121" s="216">
        <v>0</v>
      </c>
      <c r="G121" s="216">
        <v>381</v>
      </c>
      <c r="H121" s="216">
        <v>48</v>
      </c>
      <c r="I121" s="216">
        <v>58</v>
      </c>
    </row>
    <row r="122" spans="1:9" ht="15" customHeight="1" x14ac:dyDescent="0.25">
      <c r="A122" s="402" t="s">
        <v>87</v>
      </c>
      <c r="B122" s="179" t="s">
        <v>229</v>
      </c>
      <c r="C122" s="216">
        <v>307</v>
      </c>
      <c r="D122" s="216">
        <v>440</v>
      </c>
      <c r="E122" s="216">
        <v>568</v>
      </c>
      <c r="F122" s="216">
        <v>326</v>
      </c>
      <c r="G122" s="216">
        <v>601</v>
      </c>
      <c r="H122" s="216">
        <v>598</v>
      </c>
      <c r="I122" s="216">
        <v>609</v>
      </c>
    </row>
    <row r="123" spans="1:9" ht="15" customHeight="1" x14ac:dyDescent="0.25">
      <c r="A123" s="402" t="s">
        <v>87</v>
      </c>
      <c r="B123" s="179" t="s">
        <v>218</v>
      </c>
      <c r="C123" s="216">
        <v>151</v>
      </c>
      <c r="D123" s="216">
        <v>371</v>
      </c>
      <c r="E123" s="216">
        <v>311</v>
      </c>
      <c r="F123" s="216">
        <v>259</v>
      </c>
      <c r="G123" s="216">
        <v>126</v>
      </c>
      <c r="H123" s="216">
        <v>41</v>
      </c>
      <c r="I123" s="216">
        <v>18</v>
      </c>
    </row>
    <row r="124" spans="1:9" ht="15" customHeight="1" x14ac:dyDescent="0.25">
      <c r="A124" s="402" t="s">
        <v>87</v>
      </c>
      <c r="B124" s="179" t="s">
        <v>88</v>
      </c>
      <c r="C124" s="216">
        <v>2092</v>
      </c>
      <c r="D124" s="216">
        <v>3367</v>
      </c>
      <c r="E124" s="216">
        <v>4239</v>
      </c>
      <c r="F124" s="216">
        <v>2492</v>
      </c>
      <c r="G124" s="216">
        <v>1958</v>
      </c>
      <c r="H124" s="216">
        <v>3117</v>
      </c>
      <c r="I124" s="216">
        <v>3115</v>
      </c>
    </row>
    <row r="125" spans="1:9" x14ac:dyDescent="0.25">
      <c r="A125" s="20" t="s">
        <v>93</v>
      </c>
    </row>
  </sheetData>
  <mergeCells count="16">
    <mergeCell ref="A116:A124"/>
    <mergeCell ref="A107:A115"/>
    <mergeCell ref="A6:I6"/>
    <mergeCell ref="A8:A16"/>
    <mergeCell ref="A17:A25"/>
    <mergeCell ref="A36:I36"/>
    <mergeCell ref="A38:A46"/>
    <mergeCell ref="A47:A55"/>
    <mergeCell ref="A66:I66"/>
    <mergeCell ref="A68:A76"/>
    <mergeCell ref="A77:A85"/>
    <mergeCell ref="A96:I96"/>
    <mergeCell ref="A98:A106"/>
    <mergeCell ref="A26:A34"/>
    <mergeCell ref="A56:A64"/>
    <mergeCell ref="A86:A94"/>
  </mergeCells>
  <conditionalFormatting sqref="K8">
    <cfRule type="cellIs" dxfId="0" priority="3" operator="greaterThan">
      <formula>0.05</formula>
    </cfRule>
  </conditionalFormatting>
  <hyperlinks>
    <hyperlink ref="A1" location="Indice!A1" display="Indice" xr:uid="{B77A3B1E-A92E-4C13-8D2E-F0DF93095AA2}"/>
  </hyperlinks>
  <pageMargins left="0.7" right="0.7" top="0.75" bottom="0.75" header="0.3" footer="0.3"/>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303C55-E9BB-4D78-A77A-D82CA14FBE1D}">
  <sheetPr codeName="Hoja77"/>
  <dimension ref="A1:M65"/>
  <sheetViews>
    <sheetView workbookViewId="0">
      <selection activeCell="M27" sqref="M27"/>
    </sheetView>
  </sheetViews>
  <sheetFormatPr baseColWidth="10" defaultColWidth="9.140625" defaultRowHeight="15" x14ac:dyDescent="0.25"/>
  <cols>
    <col min="1" max="1" width="13" style="114" customWidth="1"/>
    <col min="2" max="2" width="19.42578125" style="114" customWidth="1"/>
    <col min="3" max="11" width="10.140625" style="114" customWidth="1"/>
    <col min="12" max="13" width="9.140625" style="73"/>
    <col min="14" max="16384" width="9.140625" style="2"/>
  </cols>
  <sheetData>
    <row r="1" spans="1:11" x14ac:dyDescent="0.25">
      <c r="A1" s="125" t="s">
        <v>42</v>
      </c>
      <c r="B1" s="38"/>
    </row>
    <row r="2" spans="1:11" x14ac:dyDescent="0.25">
      <c r="A2" s="125"/>
      <c r="B2" s="38"/>
    </row>
    <row r="3" spans="1:11" x14ac:dyDescent="0.25">
      <c r="A3" s="126" t="s">
        <v>38</v>
      </c>
    </row>
    <row r="4" spans="1:11" x14ac:dyDescent="0.25">
      <c r="A4" s="127" t="s">
        <v>69</v>
      </c>
    </row>
    <row r="6" spans="1:11" x14ac:dyDescent="0.25">
      <c r="A6" s="394" t="s">
        <v>70</v>
      </c>
      <c r="B6" s="394"/>
      <c r="C6" s="394"/>
      <c r="D6" s="394"/>
      <c r="E6" s="394"/>
      <c r="F6" s="394"/>
      <c r="G6" s="394"/>
      <c r="H6" s="394"/>
      <c r="I6" s="394"/>
      <c r="J6" s="394"/>
      <c r="K6" s="394"/>
    </row>
    <row r="7" spans="1:11" x14ac:dyDescent="0.25">
      <c r="A7" s="87" t="s">
        <v>80</v>
      </c>
      <c r="B7" s="75" t="s">
        <v>81</v>
      </c>
      <c r="C7" s="75" t="s">
        <v>71</v>
      </c>
      <c r="D7" s="75" t="s">
        <v>72</v>
      </c>
      <c r="E7" s="75" t="s">
        <v>73</v>
      </c>
      <c r="F7" s="75" t="s">
        <v>74</v>
      </c>
      <c r="G7" s="75" t="s">
        <v>75</v>
      </c>
      <c r="H7" s="75" t="s">
        <v>76</v>
      </c>
      <c r="I7" s="75" t="s">
        <v>77</v>
      </c>
      <c r="J7" s="75" t="s">
        <v>78</v>
      </c>
      <c r="K7" s="140">
        <v>2024</v>
      </c>
    </row>
    <row r="8" spans="1:11" x14ac:dyDescent="0.25">
      <c r="A8" s="369" t="s">
        <v>205</v>
      </c>
      <c r="B8" s="67" t="s">
        <v>149</v>
      </c>
      <c r="C8" s="161">
        <v>50.3014919104046</v>
      </c>
      <c r="D8" s="161">
        <v>56.743419880336297</v>
      </c>
      <c r="E8" s="161">
        <v>67.933004603923393</v>
      </c>
      <c r="F8" s="161">
        <v>70.472403717019304</v>
      </c>
      <c r="G8" s="161">
        <v>73.378104799835896</v>
      </c>
      <c r="H8" s="161">
        <v>74.068074767151899</v>
      </c>
      <c r="I8" s="161">
        <v>71.2200153557542</v>
      </c>
      <c r="J8" s="161">
        <v>71.716116351311001</v>
      </c>
      <c r="K8" s="161">
        <v>74.251818863246498</v>
      </c>
    </row>
    <row r="9" spans="1:11" x14ac:dyDescent="0.25">
      <c r="A9" s="369" t="s">
        <v>205</v>
      </c>
      <c r="B9" s="67" t="s">
        <v>148</v>
      </c>
      <c r="C9" s="161">
        <v>28.3014676779671</v>
      </c>
      <c r="D9" s="161">
        <v>24.842223638933898</v>
      </c>
      <c r="E9" s="161">
        <v>19.343978076297802</v>
      </c>
      <c r="F9" s="161">
        <v>17.6625865328473</v>
      </c>
      <c r="G9" s="161">
        <v>18.532359257921801</v>
      </c>
      <c r="H9" s="161">
        <v>17.903813641767002</v>
      </c>
      <c r="I9" s="161">
        <v>21.106833447599701</v>
      </c>
      <c r="J9" s="161">
        <v>22.886458652861901</v>
      </c>
      <c r="K9" s="161">
        <v>22.565369809305398</v>
      </c>
    </row>
    <row r="10" spans="1:11" x14ac:dyDescent="0.25">
      <c r="A10" s="369" t="s">
        <v>205</v>
      </c>
      <c r="B10" s="67" t="s">
        <v>312</v>
      </c>
      <c r="C10" s="161">
        <v>21.3970404116283</v>
      </c>
      <c r="D10" s="161">
        <v>18.4143564807299</v>
      </c>
      <c r="E10" s="161">
        <v>12.723017319778799</v>
      </c>
      <c r="F10" s="161">
        <v>11.8650097501334</v>
      </c>
      <c r="G10" s="161">
        <v>8.0895359422422999</v>
      </c>
      <c r="H10" s="161">
        <v>8.0281115910810996</v>
      </c>
      <c r="I10" s="161">
        <v>7.6731511966461001</v>
      </c>
      <c r="J10" s="161">
        <v>5.3974249958272003</v>
      </c>
      <c r="K10" s="161">
        <v>3.1828113274479701</v>
      </c>
    </row>
    <row r="11" spans="1:11" x14ac:dyDescent="0.25">
      <c r="A11" s="369" t="s">
        <v>205</v>
      </c>
      <c r="B11" s="67" t="s">
        <v>88</v>
      </c>
      <c r="C11" s="161">
        <v>100</v>
      </c>
      <c r="D11" s="161">
        <v>100</v>
      </c>
      <c r="E11" s="161">
        <v>100</v>
      </c>
      <c r="F11" s="161">
        <v>100</v>
      </c>
      <c r="G11" s="161">
        <v>100</v>
      </c>
      <c r="H11" s="161">
        <v>100</v>
      </c>
      <c r="I11" s="161">
        <v>100</v>
      </c>
      <c r="J11" s="161">
        <v>100</v>
      </c>
      <c r="K11" s="161">
        <v>100</v>
      </c>
    </row>
    <row r="12" spans="1:11" x14ac:dyDescent="0.25">
      <c r="A12" s="369" t="s">
        <v>87</v>
      </c>
      <c r="B12" s="67" t="s">
        <v>149</v>
      </c>
      <c r="C12" s="161">
        <v>51.865706464256803</v>
      </c>
      <c r="D12" s="161">
        <v>61.503848976485301</v>
      </c>
      <c r="E12" s="161">
        <v>78.378066821648801</v>
      </c>
      <c r="F12" s="161">
        <v>79.612147167190102</v>
      </c>
      <c r="G12" s="161">
        <v>83.548504480849402</v>
      </c>
      <c r="H12" s="161">
        <v>83.976638458002</v>
      </c>
      <c r="I12" s="161">
        <v>81.734838782503701</v>
      </c>
      <c r="J12" s="161">
        <v>83.860227590859907</v>
      </c>
      <c r="K12" s="161">
        <v>85.713905226100294</v>
      </c>
    </row>
    <row r="13" spans="1:11" x14ac:dyDescent="0.25">
      <c r="A13" s="369" t="s">
        <v>87</v>
      </c>
      <c r="B13" s="67" t="s">
        <v>148</v>
      </c>
      <c r="C13" s="161">
        <v>21.880638337584799</v>
      </c>
      <c r="D13" s="161">
        <v>19.682282773356899</v>
      </c>
      <c r="E13" s="161">
        <v>12.036651082132501</v>
      </c>
      <c r="F13" s="161">
        <v>9.9752403402480994</v>
      </c>
      <c r="G13" s="161">
        <v>10.470346480963499</v>
      </c>
      <c r="H13" s="161">
        <v>9.6705205264861007</v>
      </c>
      <c r="I13" s="161">
        <v>12.1298101511906</v>
      </c>
      <c r="J13" s="161">
        <v>11.216181283231499</v>
      </c>
      <c r="K13" s="161">
        <v>11.240905143344101</v>
      </c>
    </row>
    <row r="14" spans="1:11" x14ac:dyDescent="0.25">
      <c r="A14" s="369" t="s">
        <v>87</v>
      </c>
      <c r="B14" s="67" t="s">
        <v>312</v>
      </c>
      <c r="C14" s="161">
        <v>26.253655198158398</v>
      </c>
      <c r="D14" s="161">
        <v>18.8138682501578</v>
      </c>
      <c r="E14" s="161">
        <v>9.5852820962187</v>
      </c>
      <c r="F14" s="161">
        <v>10.4126124925618</v>
      </c>
      <c r="G14" s="161">
        <v>5.9811490381871</v>
      </c>
      <c r="H14" s="161">
        <v>6.3528410155118999</v>
      </c>
      <c r="I14" s="161">
        <v>6.1353510663056001</v>
      </c>
      <c r="J14" s="161">
        <v>4.9235911259087004</v>
      </c>
      <c r="K14" s="161">
        <v>3.04518963055548</v>
      </c>
    </row>
    <row r="15" spans="1:11" x14ac:dyDescent="0.25">
      <c r="A15" s="369" t="s">
        <v>87</v>
      </c>
      <c r="B15" s="67" t="s">
        <v>88</v>
      </c>
      <c r="C15" s="161">
        <v>100</v>
      </c>
      <c r="D15" s="161">
        <v>100</v>
      </c>
      <c r="E15" s="161">
        <v>100</v>
      </c>
      <c r="F15" s="161">
        <v>100</v>
      </c>
      <c r="G15" s="161">
        <v>100</v>
      </c>
      <c r="H15" s="161">
        <v>100</v>
      </c>
      <c r="I15" s="161">
        <v>100</v>
      </c>
      <c r="J15" s="161">
        <v>100</v>
      </c>
      <c r="K15" s="161">
        <v>100</v>
      </c>
    </row>
    <row r="16" spans="1:11" x14ac:dyDescent="0.25">
      <c r="A16" s="370" t="s">
        <v>88</v>
      </c>
      <c r="B16" s="67" t="s">
        <v>149</v>
      </c>
      <c r="C16" s="161">
        <v>50.986428380078003</v>
      </c>
      <c r="D16" s="161">
        <v>58.793612318713201</v>
      </c>
      <c r="E16" s="161">
        <v>72.603634660344596</v>
      </c>
      <c r="F16" s="161">
        <v>74.707349789215201</v>
      </c>
      <c r="G16" s="161">
        <v>78.247373129831402</v>
      </c>
      <c r="H16" s="161">
        <v>79.045640456096606</v>
      </c>
      <c r="I16" s="161">
        <v>76.432216155052103</v>
      </c>
      <c r="J16" s="161">
        <v>77.528782118929698</v>
      </c>
      <c r="K16" s="161">
        <v>79.701100382018893</v>
      </c>
    </row>
    <row r="17" spans="1:11" x14ac:dyDescent="0.25">
      <c r="A17" s="370"/>
      <c r="B17" s="67" t="s">
        <v>148</v>
      </c>
      <c r="C17" s="161">
        <v>25.489922311670501</v>
      </c>
      <c r="D17" s="161">
        <v>22.619971919307201</v>
      </c>
      <c r="E17" s="161">
        <v>16.0764225194599</v>
      </c>
      <c r="F17" s="161">
        <v>14.1006160310003</v>
      </c>
      <c r="G17" s="161">
        <v>14.6725204391832</v>
      </c>
      <c r="H17" s="161">
        <v>13.7678199098509</v>
      </c>
      <c r="I17" s="161">
        <v>16.6569205863122</v>
      </c>
      <c r="J17" s="161">
        <v>17.300589055080899</v>
      </c>
      <c r="K17" s="161">
        <v>17.181516114553599</v>
      </c>
    </row>
    <row r="18" spans="1:11" x14ac:dyDescent="0.25">
      <c r="A18" s="370"/>
      <c r="B18" s="67" t="s">
        <v>312</v>
      </c>
      <c r="C18" s="161">
        <v>23.5236493082515</v>
      </c>
      <c r="D18" s="161">
        <v>18.586415761979602</v>
      </c>
      <c r="E18" s="161">
        <v>11.3199428201955</v>
      </c>
      <c r="F18" s="161">
        <v>11.1920341797845</v>
      </c>
      <c r="G18" s="161">
        <v>7.0801064309854</v>
      </c>
      <c r="H18" s="161">
        <v>7.1865396340525001</v>
      </c>
      <c r="I18" s="161">
        <v>6.9108632586356</v>
      </c>
      <c r="J18" s="161">
        <v>5.1706288259894002</v>
      </c>
      <c r="K18" s="161">
        <v>3.1173835034273099</v>
      </c>
    </row>
    <row r="19" spans="1:11" x14ac:dyDescent="0.25">
      <c r="A19" s="370"/>
      <c r="B19" s="67" t="s">
        <v>88</v>
      </c>
      <c r="C19" s="161">
        <v>100</v>
      </c>
      <c r="D19" s="161">
        <v>100</v>
      </c>
      <c r="E19" s="161">
        <v>100</v>
      </c>
      <c r="F19" s="161">
        <v>100</v>
      </c>
      <c r="G19" s="161">
        <v>100</v>
      </c>
      <c r="H19" s="161">
        <v>100</v>
      </c>
      <c r="I19" s="161">
        <v>100</v>
      </c>
      <c r="J19" s="161">
        <v>100</v>
      </c>
      <c r="K19" s="161">
        <v>100</v>
      </c>
    </row>
    <row r="20" spans="1:11" x14ac:dyDescent="0.25">
      <c r="A20" s="133"/>
      <c r="B20" s="115"/>
      <c r="C20" s="115"/>
      <c r="D20" s="115"/>
      <c r="E20" s="115"/>
      <c r="F20" s="115"/>
      <c r="G20" s="115"/>
      <c r="H20" s="115"/>
      <c r="I20" s="115"/>
      <c r="J20" s="115"/>
      <c r="K20" s="115"/>
    </row>
    <row r="21" spans="1:11" x14ac:dyDescent="0.25">
      <c r="A21" s="394" t="s">
        <v>90</v>
      </c>
      <c r="B21" s="394"/>
      <c r="C21" s="394"/>
      <c r="D21" s="394"/>
      <c r="E21" s="394"/>
      <c r="F21" s="394"/>
      <c r="G21" s="394"/>
      <c r="H21" s="394"/>
      <c r="I21" s="394"/>
      <c r="J21" s="394"/>
      <c r="K21" s="394"/>
    </row>
    <row r="22" spans="1:11" x14ac:dyDescent="0.25">
      <c r="A22" s="87" t="s">
        <v>80</v>
      </c>
      <c r="B22" s="75" t="s">
        <v>81</v>
      </c>
      <c r="C22" s="88" t="s">
        <v>71</v>
      </c>
      <c r="D22" s="88" t="s">
        <v>72</v>
      </c>
      <c r="E22" s="88" t="s">
        <v>73</v>
      </c>
      <c r="F22" s="88" t="s">
        <v>74</v>
      </c>
      <c r="G22" s="88" t="s">
        <v>75</v>
      </c>
      <c r="H22" s="88" t="s">
        <v>76</v>
      </c>
      <c r="I22" s="88" t="s">
        <v>77</v>
      </c>
      <c r="J22" s="88" t="s">
        <v>78</v>
      </c>
      <c r="K22" s="140">
        <v>2024</v>
      </c>
    </row>
    <row r="23" spans="1:11" x14ac:dyDescent="0.25">
      <c r="A23" s="369" t="s">
        <v>205</v>
      </c>
      <c r="B23" s="67" t="s">
        <v>149</v>
      </c>
      <c r="C23" s="100">
        <v>249095</v>
      </c>
      <c r="D23" s="100">
        <v>716502</v>
      </c>
      <c r="E23" s="100">
        <v>1005437</v>
      </c>
      <c r="F23" s="100">
        <v>1065745</v>
      </c>
      <c r="G23" s="100">
        <v>1119620</v>
      </c>
      <c r="H23" s="100">
        <v>1077312</v>
      </c>
      <c r="I23" s="100">
        <v>1039840</v>
      </c>
      <c r="J23" s="100">
        <v>1456545</v>
      </c>
      <c r="K23" s="100">
        <v>1722637</v>
      </c>
    </row>
    <row r="24" spans="1:11" x14ac:dyDescent="0.25">
      <c r="A24" s="369" t="s">
        <v>205</v>
      </c>
      <c r="B24" s="67" t="s">
        <v>148</v>
      </c>
      <c r="C24" s="100">
        <v>140150</v>
      </c>
      <c r="D24" s="100">
        <v>313684</v>
      </c>
      <c r="E24" s="100">
        <v>286299</v>
      </c>
      <c r="F24" s="100">
        <v>267109</v>
      </c>
      <c r="G24" s="100">
        <v>282771</v>
      </c>
      <c r="H24" s="100">
        <v>260409</v>
      </c>
      <c r="I24" s="100">
        <v>308168</v>
      </c>
      <c r="J24" s="100">
        <v>464821</v>
      </c>
      <c r="K24" s="100">
        <v>523515</v>
      </c>
    </row>
    <row r="25" spans="1:11" x14ac:dyDescent="0.25">
      <c r="A25" s="369" t="s">
        <v>205</v>
      </c>
      <c r="B25" s="67" t="s">
        <v>312</v>
      </c>
      <c r="C25" s="100">
        <v>105959</v>
      </c>
      <c r="D25" s="100">
        <v>232519</v>
      </c>
      <c r="E25" s="100">
        <v>188306</v>
      </c>
      <c r="F25" s="100">
        <v>179433</v>
      </c>
      <c r="G25" s="100">
        <v>123432</v>
      </c>
      <c r="H25" s="100">
        <v>116768</v>
      </c>
      <c r="I25" s="100">
        <v>112031</v>
      </c>
      <c r="J25" s="100">
        <v>109621</v>
      </c>
      <c r="K25" s="100">
        <v>73841</v>
      </c>
    </row>
    <row r="26" spans="1:11" x14ac:dyDescent="0.25">
      <c r="A26" s="369" t="s">
        <v>205</v>
      </c>
      <c r="B26" s="67" t="s">
        <v>88</v>
      </c>
      <c r="C26" s="100">
        <v>495204</v>
      </c>
      <c r="D26" s="100">
        <v>1262705</v>
      </c>
      <c r="E26" s="100">
        <v>1480042</v>
      </c>
      <c r="F26" s="100">
        <v>1512287</v>
      </c>
      <c r="G26" s="100">
        <v>1525823</v>
      </c>
      <c r="H26" s="100">
        <v>1454489</v>
      </c>
      <c r="I26" s="100">
        <v>1460039</v>
      </c>
      <c r="J26" s="100">
        <v>2030987</v>
      </c>
      <c r="K26" s="100">
        <v>2319993</v>
      </c>
    </row>
    <row r="27" spans="1:11" x14ac:dyDescent="0.25">
      <c r="A27" s="369" t="s">
        <v>87</v>
      </c>
      <c r="B27" s="67" t="s">
        <v>149</v>
      </c>
      <c r="C27" s="100">
        <v>200073</v>
      </c>
      <c r="D27" s="100">
        <v>587478</v>
      </c>
      <c r="E27" s="100">
        <v>938285</v>
      </c>
      <c r="F27" s="100">
        <v>1039538</v>
      </c>
      <c r="G27" s="100">
        <v>1170949</v>
      </c>
      <c r="H27" s="100">
        <v>1232966</v>
      </c>
      <c r="I27" s="100">
        <v>1173011</v>
      </c>
      <c r="J27" s="100">
        <v>1563636</v>
      </c>
      <c r="K27" s="100">
        <v>1802188</v>
      </c>
    </row>
    <row r="28" spans="1:11" x14ac:dyDescent="0.25">
      <c r="A28" s="369" t="s">
        <v>87</v>
      </c>
      <c r="B28" s="67" t="s">
        <v>148</v>
      </c>
      <c r="C28" s="100">
        <v>84405</v>
      </c>
      <c r="D28" s="100">
        <v>188003</v>
      </c>
      <c r="E28" s="100">
        <v>144094</v>
      </c>
      <c r="F28" s="100">
        <v>130252</v>
      </c>
      <c r="G28" s="100">
        <v>146744</v>
      </c>
      <c r="H28" s="100">
        <v>141985</v>
      </c>
      <c r="I28" s="100">
        <v>174080</v>
      </c>
      <c r="J28" s="100">
        <v>209134</v>
      </c>
      <c r="K28" s="100">
        <v>236347</v>
      </c>
    </row>
    <row r="29" spans="1:11" x14ac:dyDescent="0.25">
      <c r="A29" s="369" t="s">
        <v>87</v>
      </c>
      <c r="B29" s="67" t="s">
        <v>312</v>
      </c>
      <c r="C29" s="100">
        <v>101274</v>
      </c>
      <c r="D29" s="100">
        <v>179708</v>
      </c>
      <c r="E29" s="100">
        <v>114748</v>
      </c>
      <c r="F29" s="100">
        <v>135963</v>
      </c>
      <c r="G29" s="100">
        <v>83827</v>
      </c>
      <c r="H29" s="100">
        <v>93274</v>
      </c>
      <c r="I29" s="100">
        <v>88051</v>
      </c>
      <c r="J29" s="100">
        <v>91804</v>
      </c>
      <c r="K29" s="100">
        <v>64027</v>
      </c>
    </row>
    <row r="30" spans="1:11" x14ac:dyDescent="0.25">
      <c r="A30" s="369" t="s">
        <v>87</v>
      </c>
      <c r="B30" s="67" t="s">
        <v>88</v>
      </c>
      <c r="C30" s="100">
        <v>385752</v>
      </c>
      <c r="D30" s="100">
        <v>955189</v>
      </c>
      <c r="E30" s="100">
        <v>1197127</v>
      </c>
      <c r="F30" s="100">
        <v>1305753</v>
      </c>
      <c r="G30" s="100">
        <v>1401520</v>
      </c>
      <c r="H30" s="100">
        <v>1468225</v>
      </c>
      <c r="I30" s="100">
        <v>1435142</v>
      </c>
      <c r="J30" s="100">
        <v>1864574</v>
      </c>
      <c r="K30" s="100">
        <v>2102562</v>
      </c>
    </row>
    <row r="31" spans="1:11" x14ac:dyDescent="0.25">
      <c r="A31" s="370" t="s">
        <v>88</v>
      </c>
      <c r="B31" s="67" t="s">
        <v>149</v>
      </c>
      <c r="C31" s="100">
        <v>449168</v>
      </c>
      <c r="D31" s="100">
        <v>1303980</v>
      </c>
      <c r="E31" s="100">
        <v>1943722</v>
      </c>
      <c r="F31" s="100">
        <v>2105283</v>
      </c>
      <c r="G31" s="100">
        <v>2290569</v>
      </c>
      <c r="H31" s="100">
        <v>2310278</v>
      </c>
      <c r="I31" s="100">
        <v>2212851</v>
      </c>
      <c r="J31" s="100">
        <v>3020181</v>
      </c>
      <c r="K31" s="100">
        <v>3524825</v>
      </c>
    </row>
    <row r="32" spans="1:11" x14ac:dyDescent="0.25">
      <c r="A32" s="370"/>
      <c r="B32" s="67" t="s">
        <v>148</v>
      </c>
      <c r="C32" s="100">
        <v>224555</v>
      </c>
      <c r="D32" s="100">
        <v>501687</v>
      </c>
      <c r="E32" s="100">
        <v>430393</v>
      </c>
      <c r="F32" s="100">
        <v>397361</v>
      </c>
      <c r="G32" s="100">
        <v>429515</v>
      </c>
      <c r="H32" s="100">
        <v>402394</v>
      </c>
      <c r="I32" s="100">
        <v>482248</v>
      </c>
      <c r="J32" s="100">
        <v>673955</v>
      </c>
      <c r="K32" s="100">
        <v>759862</v>
      </c>
    </row>
    <row r="33" spans="1:11" x14ac:dyDescent="0.25">
      <c r="A33" s="370"/>
      <c r="B33" s="67" t="s">
        <v>312</v>
      </c>
      <c r="C33" s="100">
        <v>207233</v>
      </c>
      <c r="D33" s="100">
        <v>412227</v>
      </c>
      <c r="E33" s="100">
        <v>303054</v>
      </c>
      <c r="F33" s="100">
        <v>315396</v>
      </c>
      <c r="G33" s="100">
        <v>207259</v>
      </c>
      <c r="H33" s="100">
        <v>210042</v>
      </c>
      <c r="I33" s="100">
        <v>200082</v>
      </c>
      <c r="J33" s="100">
        <v>201425</v>
      </c>
      <c r="K33" s="100">
        <v>137868</v>
      </c>
    </row>
    <row r="34" spans="1:11" x14ac:dyDescent="0.25">
      <c r="A34" s="370"/>
      <c r="B34" s="67" t="s">
        <v>88</v>
      </c>
      <c r="C34" s="100">
        <v>880956</v>
      </c>
      <c r="D34" s="100">
        <v>2217894</v>
      </c>
      <c r="E34" s="100">
        <v>2677169</v>
      </c>
      <c r="F34" s="100">
        <v>2818040</v>
      </c>
      <c r="G34" s="100">
        <v>2927343</v>
      </c>
      <c r="H34" s="100">
        <v>2922714</v>
      </c>
      <c r="I34" s="100">
        <v>2895181</v>
      </c>
      <c r="J34" s="100">
        <v>3895561</v>
      </c>
      <c r="K34" s="100">
        <v>4422555</v>
      </c>
    </row>
    <row r="35" spans="1:11" x14ac:dyDescent="0.25">
      <c r="A35" s="134"/>
      <c r="B35" s="135"/>
      <c r="C35" s="135"/>
      <c r="D35" s="135"/>
      <c r="E35" s="135"/>
      <c r="F35" s="135"/>
      <c r="G35" s="135"/>
      <c r="H35" s="135"/>
      <c r="I35" s="135"/>
      <c r="J35" s="135"/>
      <c r="K35" s="135"/>
    </row>
    <row r="36" spans="1:11" x14ac:dyDescent="0.25">
      <c r="A36" s="394" t="s">
        <v>91</v>
      </c>
      <c r="B36" s="394"/>
      <c r="C36" s="394"/>
      <c r="D36" s="394"/>
      <c r="E36" s="394"/>
      <c r="F36" s="394"/>
      <c r="G36" s="394"/>
      <c r="H36" s="394"/>
      <c r="I36" s="394"/>
      <c r="J36" s="394"/>
      <c r="K36" s="394"/>
    </row>
    <row r="37" spans="1:11" x14ac:dyDescent="0.25">
      <c r="A37" s="87" t="s">
        <v>80</v>
      </c>
      <c r="B37" s="75" t="s">
        <v>81</v>
      </c>
      <c r="C37" s="80" t="s">
        <v>71</v>
      </c>
      <c r="D37" s="80" t="s">
        <v>72</v>
      </c>
      <c r="E37" s="80" t="s">
        <v>73</v>
      </c>
      <c r="F37" s="80" t="s">
        <v>74</v>
      </c>
      <c r="G37" s="80" t="s">
        <v>75</v>
      </c>
      <c r="H37" s="80" t="s">
        <v>76</v>
      </c>
      <c r="I37" s="80" t="s">
        <v>77</v>
      </c>
      <c r="J37" s="80" t="s">
        <v>78</v>
      </c>
      <c r="K37" s="140">
        <v>2024</v>
      </c>
    </row>
    <row r="38" spans="1:11" x14ac:dyDescent="0.25">
      <c r="A38" s="369" t="s">
        <v>205</v>
      </c>
      <c r="B38" s="67" t="s">
        <v>149</v>
      </c>
      <c r="C38" s="162">
        <v>1.0777236198113</v>
      </c>
      <c r="D38" s="162">
        <v>0.86963584537729999</v>
      </c>
      <c r="E38" s="162">
        <v>1.233563350254</v>
      </c>
      <c r="F38" s="162">
        <v>0.76558337892799999</v>
      </c>
      <c r="G38" s="169">
        <v>0.57624835952999998</v>
      </c>
      <c r="H38" s="169">
        <v>0.77894507839089999</v>
      </c>
      <c r="I38" s="169">
        <v>0.71109005260059999</v>
      </c>
      <c r="J38" s="169">
        <v>0.55181261275289994</v>
      </c>
      <c r="K38" s="169">
        <v>0.43535279459735898</v>
      </c>
    </row>
    <row r="39" spans="1:11" x14ac:dyDescent="0.25">
      <c r="A39" s="369" t="s">
        <v>205</v>
      </c>
      <c r="B39" s="67" t="s">
        <v>148</v>
      </c>
      <c r="C39" s="162">
        <v>1.0846865391485001</v>
      </c>
      <c r="D39" s="162">
        <v>0.87357431919960005</v>
      </c>
      <c r="E39" s="162">
        <v>0.97521497223870002</v>
      </c>
      <c r="F39" s="162">
        <v>0.59846790091440005</v>
      </c>
      <c r="G39" s="169">
        <v>0.51571885240399995</v>
      </c>
      <c r="H39" s="169">
        <v>0.7588384985751</v>
      </c>
      <c r="I39" s="169">
        <v>0.61540503517239997</v>
      </c>
      <c r="J39" s="169">
        <v>0.54899331121810002</v>
      </c>
      <c r="K39" s="169">
        <v>0.42198821091247901</v>
      </c>
    </row>
    <row r="40" spans="1:11" x14ac:dyDescent="0.25">
      <c r="A40" s="369" t="s">
        <v>205</v>
      </c>
      <c r="B40" s="67" t="s">
        <v>312</v>
      </c>
      <c r="C40" s="162">
        <v>0.98507073958909996</v>
      </c>
      <c r="D40" s="162">
        <v>0.63293382394709996</v>
      </c>
      <c r="E40" s="162">
        <v>0.81706865146399998</v>
      </c>
      <c r="F40" s="162">
        <v>0.4872884106348</v>
      </c>
      <c r="G40" s="169">
        <v>0.33772047856519999</v>
      </c>
      <c r="H40" s="169">
        <v>0.37607298895469998</v>
      </c>
      <c r="I40" s="169">
        <v>0.34071962965079999</v>
      </c>
      <c r="J40" s="169">
        <v>0.22598158601820001</v>
      </c>
      <c r="K40" s="169">
        <v>0.156664197801408</v>
      </c>
    </row>
    <row r="41" spans="1:11" x14ac:dyDescent="0.25">
      <c r="A41" s="369" t="s">
        <v>205</v>
      </c>
      <c r="B41" s="67" t="s">
        <v>88</v>
      </c>
      <c r="C41" s="162">
        <v>0</v>
      </c>
      <c r="D41" s="162">
        <v>0</v>
      </c>
      <c r="E41" s="162">
        <v>0</v>
      </c>
      <c r="F41" s="162">
        <v>0</v>
      </c>
      <c r="G41" s="169">
        <v>0</v>
      </c>
      <c r="H41" s="169">
        <v>0</v>
      </c>
      <c r="I41" s="169">
        <v>0</v>
      </c>
      <c r="J41" s="169">
        <v>0</v>
      </c>
      <c r="K41" s="169">
        <v>0</v>
      </c>
    </row>
    <row r="42" spans="1:11" x14ac:dyDescent="0.25">
      <c r="A42" s="369" t="s">
        <v>87</v>
      </c>
      <c r="B42" s="67" t="s">
        <v>149</v>
      </c>
      <c r="C42" s="162">
        <v>1.1938759428890999</v>
      </c>
      <c r="D42" s="162">
        <v>0.83919555518709998</v>
      </c>
      <c r="E42" s="162">
        <v>0.95602266181079998</v>
      </c>
      <c r="F42" s="162">
        <v>0.70639285165779997</v>
      </c>
      <c r="G42" s="169">
        <v>0.40598605914039998</v>
      </c>
      <c r="H42" s="169">
        <v>0.49178571571169999</v>
      </c>
      <c r="I42" s="169">
        <v>0.40509128282200002</v>
      </c>
      <c r="J42" s="169">
        <v>0.35220722422720002</v>
      </c>
      <c r="K42" s="169">
        <v>0.31831204397312202</v>
      </c>
    </row>
    <row r="43" spans="1:11" x14ac:dyDescent="0.25">
      <c r="A43" s="369" t="s">
        <v>87</v>
      </c>
      <c r="B43" s="67" t="s">
        <v>148</v>
      </c>
      <c r="C43" s="162">
        <v>0.94473919484449997</v>
      </c>
      <c r="D43" s="162">
        <v>0.81886566675070005</v>
      </c>
      <c r="E43" s="162">
        <v>0.80617795662449998</v>
      </c>
      <c r="F43" s="162">
        <v>0.60786504566540001</v>
      </c>
      <c r="G43" s="169">
        <v>0.35717923405200003</v>
      </c>
      <c r="H43" s="169">
        <v>0.37697555949259998</v>
      </c>
      <c r="I43" s="169">
        <v>0.36083736369980002</v>
      </c>
      <c r="J43" s="169">
        <v>0.31582955275270003</v>
      </c>
      <c r="K43" s="169">
        <v>0.28418691110977101</v>
      </c>
    </row>
    <row r="44" spans="1:11" x14ac:dyDescent="0.25">
      <c r="A44" s="369" t="s">
        <v>87</v>
      </c>
      <c r="B44" s="67" t="s">
        <v>312</v>
      </c>
      <c r="C44" s="162">
        <v>1.0138808163818001</v>
      </c>
      <c r="D44" s="162">
        <v>0.59372929819270004</v>
      </c>
      <c r="E44" s="162">
        <v>0.54544490454479999</v>
      </c>
      <c r="F44" s="162">
        <v>0.47131141961439998</v>
      </c>
      <c r="G44" s="169">
        <v>0.23875864429329999</v>
      </c>
      <c r="H44" s="169">
        <v>0.31101322739370002</v>
      </c>
      <c r="I44" s="169">
        <v>0.2404185819636</v>
      </c>
      <c r="J44" s="169">
        <v>0.18665660709439999</v>
      </c>
      <c r="K44" s="169">
        <v>0.152920521582288</v>
      </c>
    </row>
    <row r="45" spans="1:11" x14ac:dyDescent="0.25">
      <c r="A45" s="369" t="s">
        <v>87</v>
      </c>
      <c r="B45" s="67" t="s">
        <v>88</v>
      </c>
      <c r="C45" s="162">
        <v>0</v>
      </c>
      <c r="D45" s="162">
        <v>0</v>
      </c>
      <c r="E45" s="162">
        <v>0</v>
      </c>
      <c r="F45" s="162">
        <v>0</v>
      </c>
      <c r="G45" s="169">
        <v>0</v>
      </c>
      <c r="H45" s="169">
        <v>0</v>
      </c>
      <c r="I45" s="169">
        <v>0</v>
      </c>
      <c r="J45" s="169">
        <v>0</v>
      </c>
      <c r="K45" s="169">
        <v>0</v>
      </c>
    </row>
    <row r="46" spans="1:11" x14ac:dyDescent="0.25">
      <c r="A46" s="370" t="s">
        <v>88</v>
      </c>
      <c r="B46" s="67" t="s">
        <v>149</v>
      </c>
      <c r="C46" s="162">
        <v>0.8460180427092</v>
      </c>
      <c r="D46" s="162">
        <v>0.66779046554279997</v>
      </c>
      <c r="E46" s="162">
        <v>0.91286266398460003</v>
      </c>
      <c r="F46" s="162">
        <v>0.58301781871369995</v>
      </c>
      <c r="G46" s="169">
        <v>0.41293753611400003</v>
      </c>
      <c r="H46" s="169">
        <v>0.51711154980740004</v>
      </c>
      <c r="I46" s="169">
        <v>0.41830638049500002</v>
      </c>
      <c r="J46" s="169">
        <v>0.33849561475750001</v>
      </c>
      <c r="K46" s="169">
        <v>0.29007421933903599</v>
      </c>
    </row>
    <row r="47" spans="1:11" x14ac:dyDescent="0.25">
      <c r="A47" s="370"/>
      <c r="B47" s="67" t="s">
        <v>148</v>
      </c>
      <c r="C47" s="162">
        <v>0.78408103498769999</v>
      </c>
      <c r="D47" s="162">
        <v>0.67020080098799995</v>
      </c>
      <c r="E47" s="162">
        <v>0.71232814604369998</v>
      </c>
      <c r="F47" s="162">
        <v>0.4693965650802</v>
      </c>
      <c r="G47" s="169">
        <v>0.36355615770650002</v>
      </c>
      <c r="H47" s="169">
        <v>0.45839564352209999</v>
      </c>
      <c r="I47" s="169">
        <v>0.36419363455519999</v>
      </c>
      <c r="J47" s="169">
        <v>0.32873687864709999</v>
      </c>
      <c r="K47" s="169">
        <v>0.27025233397077297</v>
      </c>
    </row>
    <row r="48" spans="1:11" x14ac:dyDescent="0.25">
      <c r="A48" s="370"/>
      <c r="B48" s="67" t="s">
        <v>312</v>
      </c>
      <c r="C48" s="162">
        <v>0.75921344461329998</v>
      </c>
      <c r="D48" s="162">
        <v>0.48501748796939997</v>
      </c>
      <c r="E48" s="162">
        <v>0.54407301563739996</v>
      </c>
      <c r="F48" s="162">
        <v>0.39549438674659998</v>
      </c>
      <c r="G48" s="169">
        <v>0.23458697015230001</v>
      </c>
      <c r="H48" s="169">
        <v>0.29226757705840001</v>
      </c>
      <c r="I48" s="169">
        <v>0.21535679005969999</v>
      </c>
      <c r="J48" s="169">
        <v>0.15728149988199999</v>
      </c>
      <c r="K48" s="169">
        <v>0.121584424885117</v>
      </c>
    </row>
    <row r="49" spans="1:11" x14ac:dyDescent="0.25">
      <c r="A49" s="370"/>
      <c r="B49" s="67" t="s">
        <v>88</v>
      </c>
      <c r="C49" s="162">
        <v>0</v>
      </c>
      <c r="D49" s="162">
        <v>0</v>
      </c>
      <c r="E49" s="162">
        <v>0</v>
      </c>
      <c r="F49" s="162">
        <v>0</v>
      </c>
      <c r="G49" s="169">
        <v>0</v>
      </c>
      <c r="H49" s="169">
        <v>0</v>
      </c>
      <c r="I49" s="169">
        <v>0</v>
      </c>
      <c r="J49" s="169">
        <v>0</v>
      </c>
      <c r="K49" s="169">
        <v>0</v>
      </c>
    </row>
    <row r="50" spans="1:11" x14ac:dyDescent="0.25">
      <c r="B50" s="136"/>
      <c r="C50" s="136"/>
      <c r="D50" s="136"/>
      <c r="E50" s="136"/>
      <c r="F50" s="136"/>
      <c r="G50" s="136"/>
      <c r="H50" s="136"/>
      <c r="I50" s="136"/>
      <c r="J50" s="136"/>
      <c r="K50" s="136"/>
    </row>
    <row r="51" spans="1:11" x14ac:dyDescent="0.25">
      <c r="A51" s="394" t="s">
        <v>92</v>
      </c>
      <c r="B51" s="394"/>
      <c r="C51" s="394"/>
      <c r="D51" s="394"/>
      <c r="E51" s="394"/>
      <c r="F51" s="394"/>
      <c r="G51" s="394"/>
      <c r="H51" s="394"/>
      <c r="I51" s="394"/>
      <c r="J51" s="394"/>
      <c r="K51" s="394"/>
    </row>
    <row r="52" spans="1:11" x14ac:dyDescent="0.25">
      <c r="A52" s="87" t="s">
        <v>80</v>
      </c>
      <c r="B52" s="75" t="s">
        <v>81</v>
      </c>
      <c r="C52" s="88" t="s">
        <v>71</v>
      </c>
      <c r="D52" s="88" t="s">
        <v>72</v>
      </c>
      <c r="E52" s="88" t="s">
        <v>73</v>
      </c>
      <c r="F52" s="88" t="s">
        <v>74</v>
      </c>
      <c r="G52" s="88" t="s">
        <v>75</v>
      </c>
      <c r="H52" s="88" t="s">
        <v>76</v>
      </c>
      <c r="I52" s="88" t="s">
        <v>77</v>
      </c>
      <c r="J52" s="88" t="s">
        <v>78</v>
      </c>
      <c r="K52" s="140">
        <v>2024</v>
      </c>
    </row>
    <row r="53" spans="1:11" x14ac:dyDescent="0.25">
      <c r="A53" s="369" t="s">
        <v>205</v>
      </c>
      <c r="B53" s="67" t="s">
        <v>149</v>
      </c>
      <c r="C53" s="100">
        <v>3727</v>
      </c>
      <c r="D53" s="100">
        <v>10460</v>
      </c>
      <c r="E53" s="100">
        <v>10989</v>
      </c>
      <c r="F53" s="100">
        <v>12973</v>
      </c>
      <c r="G53" s="100">
        <v>16918</v>
      </c>
      <c r="H53" s="100">
        <v>12511</v>
      </c>
      <c r="I53" s="100">
        <v>10163</v>
      </c>
      <c r="J53" s="100">
        <v>15236</v>
      </c>
      <c r="K53" s="100">
        <v>18619</v>
      </c>
    </row>
    <row r="54" spans="1:11" x14ac:dyDescent="0.25">
      <c r="A54" s="369" t="s">
        <v>205</v>
      </c>
      <c r="B54" s="67" t="s">
        <v>148</v>
      </c>
      <c r="C54" s="100">
        <v>1679</v>
      </c>
      <c r="D54" s="100">
        <v>3506</v>
      </c>
      <c r="E54" s="100">
        <v>2976</v>
      </c>
      <c r="F54" s="100">
        <v>2907</v>
      </c>
      <c r="G54" s="100">
        <v>3553</v>
      </c>
      <c r="H54" s="100">
        <v>2370</v>
      </c>
      <c r="I54" s="100">
        <v>2731</v>
      </c>
      <c r="J54" s="100">
        <v>3566</v>
      </c>
      <c r="K54" s="100">
        <v>4485</v>
      </c>
    </row>
    <row r="55" spans="1:11" x14ac:dyDescent="0.25">
      <c r="A55" s="369" t="s">
        <v>205</v>
      </c>
      <c r="B55" s="67" t="s">
        <v>312</v>
      </c>
      <c r="C55" s="100">
        <v>2064</v>
      </c>
      <c r="D55" s="100">
        <v>3976</v>
      </c>
      <c r="E55" s="100">
        <v>2027</v>
      </c>
      <c r="F55" s="100">
        <v>2303</v>
      </c>
      <c r="G55" s="100">
        <v>1885</v>
      </c>
      <c r="H55" s="100">
        <v>1502</v>
      </c>
      <c r="I55" s="100">
        <v>1085</v>
      </c>
      <c r="J55" s="100">
        <v>1111</v>
      </c>
      <c r="K55" s="100">
        <v>790</v>
      </c>
    </row>
    <row r="56" spans="1:11" x14ac:dyDescent="0.25">
      <c r="A56" s="369" t="s">
        <v>205</v>
      </c>
      <c r="B56" s="67" t="s">
        <v>88</v>
      </c>
      <c r="C56" s="100">
        <v>7470</v>
      </c>
      <c r="D56" s="100">
        <v>17942</v>
      </c>
      <c r="E56" s="100">
        <v>15992</v>
      </c>
      <c r="F56" s="100">
        <v>18183</v>
      </c>
      <c r="G56" s="100">
        <v>22356</v>
      </c>
      <c r="H56" s="100">
        <v>16383</v>
      </c>
      <c r="I56" s="100">
        <v>13979</v>
      </c>
      <c r="J56" s="100">
        <v>19913</v>
      </c>
      <c r="K56" s="100">
        <v>23894</v>
      </c>
    </row>
    <row r="57" spans="1:11" x14ac:dyDescent="0.25">
      <c r="A57" s="369" t="s">
        <v>87</v>
      </c>
      <c r="B57" s="67" t="s">
        <v>149</v>
      </c>
      <c r="C57" s="100">
        <v>3454</v>
      </c>
      <c r="D57" s="100">
        <v>11144</v>
      </c>
      <c r="E57" s="100">
        <v>11915</v>
      </c>
      <c r="F57" s="100">
        <v>14470</v>
      </c>
      <c r="G57" s="100">
        <v>20872</v>
      </c>
      <c r="H57" s="100">
        <v>17531</v>
      </c>
      <c r="I57" s="100">
        <v>14054</v>
      </c>
      <c r="J57" s="100">
        <v>20764</v>
      </c>
      <c r="K57" s="100">
        <v>24550</v>
      </c>
    </row>
    <row r="58" spans="1:11" x14ac:dyDescent="0.25">
      <c r="A58" s="369" t="s">
        <v>87</v>
      </c>
      <c r="B58" s="67" t="s">
        <v>148</v>
      </c>
      <c r="C58" s="100">
        <v>1276</v>
      </c>
      <c r="D58" s="100">
        <v>2638</v>
      </c>
      <c r="E58" s="100">
        <v>1681</v>
      </c>
      <c r="F58" s="100">
        <v>1612</v>
      </c>
      <c r="G58" s="100">
        <v>2345</v>
      </c>
      <c r="H58" s="100">
        <v>1849</v>
      </c>
      <c r="I58" s="100">
        <v>1864</v>
      </c>
      <c r="J58" s="100">
        <v>2112</v>
      </c>
      <c r="K58" s="100">
        <v>2618</v>
      </c>
    </row>
    <row r="59" spans="1:11" x14ac:dyDescent="0.25">
      <c r="A59" s="369" t="s">
        <v>87</v>
      </c>
      <c r="B59" s="67" t="s">
        <v>312</v>
      </c>
      <c r="C59" s="100">
        <v>2384</v>
      </c>
      <c r="D59" s="100">
        <v>4088</v>
      </c>
      <c r="E59" s="100">
        <v>1684</v>
      </c>
      <c r="F59" s="100">
        <v>2114</v>
      </c>
      <c r="G59" s="100">
        <v>1658</v>
      </c>
      <c r="H59" s="100">
        <v>1554</v>
      </c>
      <c r="I59" s="100">
        <v>1033</v>
      </c>
      <c r="J59" s="100">
        <v>1241</v>
      </c>
      <c r="K59" s="100">
        <v>805</v>
      </c>
    </row>
    <row r="60" spans="1:11" x14ac:dyDescent="0.25">
      <c r="A60" s="369" t="s">
        <v>87</v>
      </c>
      <c r="B60" s="67" t="s">
        <v>88</v>
      </c>
      <c r="C60" s="100">
        <v>7114</v>
      </c>
      <c r="D60" s="100">
        <v>17870</v>
      </c>
      <c r="E60" s="100">
        <v>15280</v>
      </c>
      <c r="F60" s="100">
        <v>18196</v>
      </c>
      <c r="G60" s="100">
        <v>24875</v>
      </c>
      <c r="H60" s="100">
        <v>20934</v>
      </c>
      <c r="I60" s="100">
        <v>16951</v>
      </c>
      <c r="J60" s="100">
        <v>24117</v>
      </c>
      <c r="K60" s="100">
        <v>27973</v>
      </c>
    </row>
    <row r="61" spans="1:11" x14ac:dyDescent="0.25">
      <c r="A61" s="370" t="s">
        <v>88</v>
      </c>
      <c r="B61" s="67" t="s">
        <v>149</v>
      </c>
      <c r="C61" s="100">
        <v>7181</v>
      </c>
      <c r="D61" s="100">
        <v>21604</v>
      </c>
      <c r="E61" s="100">
        <v>22904</v>
      </c>
      <c r="F61" s="100">
        <v>27443</v>
      </c>
      <c r="G61" s="100">
        <v>37790</v>
      </c>
      <c r="H61" s="100">
        <v>30042</v>
      </c>
      <c r="I61" s="100">
        <v>24217</v>
      </c>
      <c r="J61" s="100">
        <v>36000</v>
      </c>
      <c r="K61" s="100">
        <v>43169</v>
      </c>
    </row>
    <row r="62" spans="1:11" x14ac:dyDescent="0.25">
      <c r="A62" s="370"/>
      <c r="B62" s="67" t="s">
        <v>148</v>
      </c>
      <c r="C62" s="100">
        <v>2955</v>
      </c>
      <c r="D62" s="100">
        <v>6144</v>
      </c>
      <c r="E62" s="100">
        <v>4657</v>
      </c>
      <c r="F62" s="100">
        <v>4519</v>
      </c>
      <c r="G62" s="100">
        <v>5898</v>
      </c>
      <c r="H62" s="100">
        <v>4219</v>
      </c>
      <c r="I62" s="100">
        <v>4595</v>
      </c>
      <c r="J62" s="100">
        <v>5678</v>
      </c>
      <c r="K62" s="100">
        <v>7103</v>
      </c>
    </row>
    <row r="63" spans="1:11" x14ac:dyDescent="0.25">
      <c r="A63" s="370"/>
      <c r="B63" s="67" t="s">
        <v>312</v>
      </c>
      <c r="C63" s="100">
        <v>4448</v>
      </c>
      <c r="D63" s="100">
        <v>8064</v>
      </c>
      <c r="E63" s="100">
        <v>3711</v>
      </c>
      <c r="F63" s="100">
        <v>4417</v>
      </c>
      <c r="G63" s="100">
        <v>3543</v>
      </c>
      <c r="H63" s="100">
        <v>3056</v>
      </c>
      <c r="I63" s="100">
        <v>2118</v>
      </c>
      <c r="J63" s="100">
        <v>2352</v>
      </c>
      <c r="K63" s="100">
        <v>1595</v>
      </c>
    </row>
    <row r="64" spans="1:11" x14ac:dyDescent="0.25">
      <c r="A64" s="370"/>
      <c r="B64" s="67" t="s">
        <v>88</v>
      </c>
      <c r="C64" s="100">
        <v>14584</v>
      </c>
      <c r="D64" s="100">
        <v>35812</v>
      </c>
      <c r="E64" s="100">
        <v>31272</v>
      </c>
      <c r="F64" s="100">
        <v>36379</v>
      </c>
      <c r="G64" s="100">
        <v>47231</v>
      </c>
      <c r="H64" s="100">
        <v>37317</v>
      </c>
      <c r="I64" s="100">
        <v>30930</v>
      </c>
      <c r="J64" s="100">
        <v>44030</v>
      </c>
      <c r="K64" s="100">
        <v>51867</v>
      </c>
    </row>
    <row r="65" spans="1:11" x14ac:dyDescent="0.25">
      <c r="A65" s="20" t="s">
        <v>93</v>
      </c>
      <c r="B65" s="38"/>
      <c r="C65" s="38"/>
      <c r="D65" s="38"/>
      <c r="E65" s="38"/>
      <c r="F65" s="38"/>
      <c r="G65" s="38"/>
      <c r="H65" s="38"/>
      <c r="I65" s="38"/>
      <c r="J65" s="38"/>
      <c r="K65" s="38"/>
    </row>
  </sheetData>
  <mergeCells count="16">
    <mergeCell ref="A61:A64"/>
    <mergeCell ref="A42:A45"/>
    <mergeCell ref="A46:A49"/>
    <mergeCell ref="A53:A56"/>
    <mergeCell ref="A57:A60"/>
    <mergeCell ref="A6:K6"/>
    <mergeCell ref="A21:K21"/>
    <mergeCell ref="A36:K36"/>
    <mergeCell ref="A51:K51"/>
    <mergeCell ref="A8:A11"/>
    <mergeCell ref="A12:A15"/>
    <mergeCell ref="A16:A19"/>
    <mergeCell ref="A23:A26"/>
    <mergeCell ref="A27:A30"/>
    <mergeCell ref="A31:A34"/>
    <mergeCell ref="A38:A41"/>
  </mergeCells>
  <hyperlinks>
    <hyperlink ref="A1" location="Indice!A1" display="Indice" xr:uid="{3757F65A-F6A1-4B45-B505-093717418EA2}"/>
  </hyperlinks>
  <pageMargins left="0.7" right="0.7" top="0.75" bottom="0.75" header="0.3" footer="0.3"/>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C4F8C5-7728-4308-BC49-1CD9BFD447FA}">
  <sheetPr codeName="Hoja78"/>
  <dimension ref="A1:N113"/>
  <sheetViews>
    <sheetView workbookViewId="0">
      <selection activeCell="K7" sqref="K7"/>
    </sheetView>
  </sheetViews>
  <sheetFormatPr baseColWidth="10" defaultColWidth="9.140625" defaultRowHeight="15" x14ac:dyDescent="0.25"/>
  <cols>
    <col min="1" max="1" width="13.7109375" style="114" customWidth="1"/>
    <col min="2" max="2" width="18.5703125" style="114" customWidth="1"/>
    <col min="3" max="11" width="9.5703125" style="114" customWidth="1"/>
    <col min="12" max="14" width="9.140625" style="73"/>
    <col min="15" max="16384" width="9.140625" style="2"/>
  </cols>
  <sheetData>
    <row r="1" spans="1:11" x14ac:dyDescent="0.25">
      <c r="A1" s="125" t="s">
        <v>42</v>
      </c>
      <c r="B1" s="38"/>
    </row>
    <row r="2" spans="1:11" x14ac:dyDescent="0.25">
      <c r="A2" s="125"/>
      <c r="B2" s="38"/>
    </row>
    <row r="3" spans="1:11" x14ac:dyDescent="0.25">
      <c r="A3" s="126" t="s">
        <v>39</v>
      </c>
    </row>
    <row r="4" spans="1:11" x14ac:dyDescent="0.25">
      <c r="A4" s="127" t="s">
        <v>69</v>
      </c>
    </row>
    <row r="6" spans="1:11" x14ac:dyDescent="0.25">
      <c r="A6" s="394" t="s">
        <v>70</v>
      </c>
      <c r="B6" s="394"/>
      <c r="C6" s="394"/>
      <c r="D6" s="394"/>
      <c r="E6" s="394"/>
      <c r="F6" s="394"/>
      <c r="G6" s="394"/>
      <c r="H6" s="394"/>
      <c r="I6" s="394"/>
      <c r="J6" s="394"/>
      <c r="K6" s="394"/>
    </row>
    <row r="7" spans="1:11" x14ac:dyDescent="0.25">
      <c r="A7" s="87" t="s">
        <v>80</v>
      </c>
      <c r="B7" s="75" t="s">
        <v>81</v>
      </c>
      <c r="C7" s="75" t="s">
        <v>71</v>
      </c>
      <c r="D7" s="75" t="s">
        <v>72</v>
      </c>
      <c r="E7" s="75" t="s">
        <v>73</v>
      </c>
      <c r="F7" s="75" t="s">
        <v>74</v>
      </c>
      <c r="G7" s="75" t="s">
        <v>75</v>
      </c>
      <c r="H7" s="75" t="s">
        <v>76</v>
      </c>
      <c r="I7" s="75" t="s">
        <v>77</v>
      </c>
      <c r="J7" s="75" t="s">
        <v>78</v>
      </c>
      <c r="K7" s="140">
        <v>2024</v>
      </c>
    </row>
    <row r="8" spans="1:11" x14ac:dyDescent="0.25">
      <c r="A8" s="369" t="s">
        <v>202</v>
      </c>
      <c r="B8" s="67" t="s">
        <v>149</v>
      </c>
      <c r="C8" s="161">
        <v>54.098291765595803</v>
      </c>
      <c r="D8" s="161">
        <v>63.586873698291498</v>
      </c>
      <c r="E8" s="161">
        <v>75.783772281276896</v>
      </c>
      <c r="F8" s="161">
        <v>76.127903174009305</v>
      </c>
      <c r="G8" s="161">
        <v>81.686120055197804</v>
      </c>
      <c r="H8" s="161">
        <v>81.755083034142203</v>
      </c>
      <c r="I8" s="161">
        <v>79.314624122645</v>
      </c>
      <c r="J8" s="161">
        <v>82.062919615314797</v>
      </c>
      <c r="K8" s="161">
        <v>83.0461757589066</v>
      </c>
    </row>
    <row r="9" spans="1:11" x14ac:dyDescent="0.25">
      <c r="A9" s="369" t="s">
        <v>202</v>
      </c>
      <c r="B9" s="67" t="s">
        <v>148</v>
      </c>
      <c r="C9" s="161">
        <v>22.568444939381799</v>
      </c>
      <c r="D9" s="161">
        <v>18.931710042839999</v>
      </c>
      <c r="E9" s="161">
        <v>13.7888727444415</v>
      </c>
      <c r="F9" s="161">
        <v>13.868060445533899</v>
      </c>
      <c r="G9" s="161">
        <v>12.1725505979761</v>
      </c>
      <c r="H9" s="161">
        <v>11.5603034252445</v>
      </c>
      <c r="I9" s="161">
        <v>14.530903675655701</v>
      </c>
      <c r="J9" s="161">
        <v>13.4762293594629</v>
      </c>
      <c r="K9" s="161">
        <v>13.9034206470229</v>
      </c>
    </row>
    <row r="10" spans="1:11" x14ac:dyDescent="0.25">
      <c r="A10" s="369" t="s">
        <v>202</v>
      </c>
      <c r="B10" s="67" t="s">
        <v>312</v>
      </c>
      <c r="C10" s="161">
        <v>23.333263295022402</v>
      </c>
      <c r="D10" s="161">
        <v>17.481416258868599</v>
      </c>
      <c r="E10" s="161">
        <v>10.427354974281601</v>
      </c>
      <c r="F10" s="161">
        <v>10.0040363804568</v>
      </c>
      <c r="G10" s="161">
        <v>6.1413293468261001</v>
      </c>
      <c r="H10" s="161">
        <v>6.6846135406132996</v>
      </c>
      <c r="I10" s="161">
        <v>6.1544722016993001</v>
      </c>
      <c r="J10" s="161">
        <v>4.4608510252222997</v>
      </c>
      <c r="K10" s="161">
        <v>3.05040359407035</v>
      </c>
    </row>
    <row r="11" spans="1:11" x14ac:dyDescent="0.25">
      <c r="A11" s="369" t="s">
        <v>202</v>
      </c>
      <c r="B11" s="67" t="s">
        <v>88</v>
      </c>
      <c r="C11" s="161">
        <v>100</v>
      </c>
      <c r="D11" s="161">
        <v>100</v>
      </c>
      <c r="E11" s="161">
        <v>100</v>
      </c>
      <c r="F11" s="161">
        <v>100</v>
      </c>
      <c r="G11" s="161">
        <v>100</v>
      </c>
      <c r="H11" s="161">
        <v>100</v>
      </c>
      <c r="I11" s="161">
        <v>100</v>
      </c>
      <c r="J11" s="161">
        <v>100</v>
      </c>
      <c r="K11" s="161">
        <v>100</v>
      </c>
    </row>
    <row r="12" spans="1:11" x14ac:dyDescent="0.25">
      <c r="A12" s="369" t="s">
        <v>203</v>
      </c>
      <c r="B12" s="67" t="s">
        <v>149</v>
      </c>
      <c r="C12" s="161">
        <v>46.376911658093697</v>
      </c>
      <c r="D12" s="161">
        <v>60.174165190820098</v>
      </c>
      <c r="E12" s="161">
        <v>78.882446891640996</v>
      </c>
      <c r="F12" s="161">
        <v>82.2710788606975</v>
      </c>
      <c r="G12" s="161">
        <v>82.948826086553495</v>
      </c>
      <c r="H12" s="161">
        <v>83.781893613868704</v>
      </c>
      <c r="I12" s="161">
        <v>81.984375877489896</v>
      </c>
      <c r="J12" s="161">
        <v>83.921290470197903</v>
      </c>
      <c r="K12" s="161">
        <v>85.673857391963907</v>
      </c>
    </row>
    <row r="13" spans="1:11" x14ac:dyDescent="0.25">
      <c r="A13" s="369" t="s">
        <v>203</v>
      </c>
      <c r="B13" s="67" t="s">
        <v>148</v>
      </c>
      <c r="C13" s="161">
        <v>26.336866088997802</v>
      </c>
      <c r="D13" s="161">
        <v>20.4997384769263</v>
      </c>
      <c r="E13" s="161">
        <v>11.767889883777199</v>
      </c>
      <c r="F13" s="161">
        <v>8.8101795270556007</v>
      </c>
      <c r="G13" s="161">
        <v>11.753346866011</v>
      </c>
      <c r="H13" s="161">
        <v>10.7547784857016</v>
      </c>
      <c r="I13" s="161">
        <v>12.1345578042285</v>
      </c>
      <c r="J13" s="161">
        <v>11.463219311291599</v>
      </c>
      <c r="K13" s="161">
        <v>11.523367452521001</v>
      </c>
    </row>
    <row r="14" spans="1:11" x14ac:dyDescent="0.25">
      <c r="A14" s="369" t="s">
        <v>220</v>
      </c>
      <c r="B14" s="67" t="s">
        <v>312</v>
      </c>
      <c r="C14" s="161">
        <v>27.286222252908502</v>
      </c>
      <c r="D14" s="161">
        <v>19.326096332253599</v>
      </c>
      <c r="E14" s="161">
        <v>9.3496632245817004</v>
      </c>
      <c r="F14" s="161">
        <v>8.9187416122468992</v>
      </c>
      <c r="G14" s="161">
        <v>5.2978270474354003</v>
      </c>
      <c r="H14" s="161">
        <v>5.4633279004297002</v>
      </c>
      <c r="I14" s="161">
        <v>5.8810663182815999</v>
      </c>
      <c r="J14" s="161">
        <v>4.6154902185104998</v>
      </c>
      <c r="K14" s="161">
        <v>2.80277515551506</v>
      </c>
    </row>
    <row r="15" spans="1:11" x14ac:dyDescent="0.25">
      <c r="A15" s="369" t="s">
        <v>220</v>
      </c>
      <c r="B15" s="67" t="s">
        <v>88</v>
      </c>
      <c r="C15" s="161">
        <v>100</v>
      </c>
      <c r="D15" s="161">
        <v>100</v>
      </c>
      <c r="E15" s="161">
        <v>100</v>
      </c>
      <c r="F15" s="161">
        <v>100</v>
      </c>
      <c r="G15" s="161">
        <v>100</v>
      </c>
      <c r="H15" s="161">
        <v>100</v>
      </c>
      <c r="I15" s="161">
        <v>100</v>
      </c>
      <c r="J15" s="161">
        <v>100</v>
      </c>
      <c r="K15" s="161">
        <v>100</v>
      </c>
    </row>
    <row r="16" spans="1:11" x14ac:dyDescent="0.25">
      <c r="A16" s="369" t="s">
        <v>220</v>
      </c>
      <c r="B16" s="67" t="s">
        <v>149</v>
      </c>
      <c r="C16" s="161">
        <v>52.2653597774204</v>
      </c>
      <c r="D16" s="161">
        <v>63.021787498871603</v>
      </c>
      <c r="E16" s="161">
        <v>78.850228640297303</v>
      </c>
      <c r="F16" s="161">
        <v>81.868524329660303</v>
      </c>
      <c r="G16" s="161">
        <v>85.346848273677594</v>
      </c>
      <c r="H16" s="161">
        <v>84.712633436102195</v>
      </c>
      <c r="I16" s="161">
        <v>83.099652498951798</v>
      </c>
      <c r="J16" s="161">
        <v>84.523436840715505</v>
      </c>
      <c r="K16" s="161">
        <v>86.606578523814704</v>
      </c>
    </row>
    <row r="17" spans="1:11" x14ac:dyDescent="0.25">
      <c r="A17" s="369" t="s">
        <v>220</v>
      </c>
      <c r="B17" s="67" t="s">
        <v>148</v>
      </c>
      <c r="C17" s="161">
        <v>17.285652295990001</v>
      </c>
      <c r="D17" s="161">
        <v>17.5781519655478</v>
      </c>
      <c r="E17" s="161">
        <v>11.9388958261725</v>
      </c>
      <c r="F17" s="161">
        <v>8.2988900570620991</v>
      </c>
      <c r="G17" s="161">
        <v>8.7898041700050005</v>
      </c>
      <c r="H17" s="161">
        <v>8.8182774045230001</v>
      </c>
      <c r="I17" s="161">
        <v>11.2252076833974</v>
      </c>
      <c r="J17" s="161">
        <v>10.680034517584099</v>
      </c>
      <c r="K17" s="161">
        <v>10.236444335838801</v>
      </c>
    </row>
    <row r="18" spans="1:11" x14ac:dyDescent="0.25">
      <c r="A18" s="369" t="s">
        <v>220</v>
      </c>
      <c r="B18" s="67" t="s">
        <v>312</v>
      </c>
      <c r="C18" s="161">
        <v>30.448987926589599</v>
      </c>
      <c r="D18" s="161">
        <v>19.4000605355806</v>
      </c>
      <c r="E18" s="161">
        <v>9.2108755335303005</v>
      </c>
      <c r="F18" s="161">
        <v>9.8325856132775993</v>
      </c>
      <c r="G18" s="161">
        <v>5.8633475563174002</v>
      </c>
      <c r="H18" s="161">
        <v>6.4690891593747999</v>
      </c>
      <c r="I18" s="161">
        <v>5.6751398176508001</v>
      </c>
      <c r="J18" s="161">
        <v>4.7965286417003998</v>
      </c>
      <c r="K18" s="161">
        <v>3.1569771403463802</v>
      </c>
    </row>
    <row r="19" spans="1:11" x14ac:dyDescent="0.25">
      <c r="A19" s="369" t="s">
        <v>220</v>
      </c>
      <c r="B19" s="67" t="s">
        <v>88</v>
      </c>
      <c r="C19" s="161">
        <v>100</v>
      </c>
      <c r="D19" s="161">
        <v>100</v>
      </c>
      <c r="E19" s="161">
        <v>100</v>
      </c>
      <c r="F19" s="161">
        <v>100</v>
      </c>
      <c r="G19" s="161">
        <v>100</v>
      </c>
      <c r="H19" s="161">
        <v>100</v>
      </c>
      <c r="I19" s="161">
        <v>100</v>
      </c>
      <c r="J19" s="161">
        <v>100</v>
      </c>
      <c r="K19" s="161">
        <v>100</v>
      </c>
    </row>
    <row r="20" spans="1:11" x14ac:dyDescent="0.25">
      <c r="A20" s="369" t="s">
        <v>221</v>
      </c>
      <c r="B20" s="67" t="s">
        <v>149</v>
      </c>
      <c r="C20" s="161">
        <v>54.210164310278898</v>
      </c>
      <c r="D20" s="161">
        <v>60.754753402181301</v>
      </c>
      <c r="E20" s="161">
        <v>77.523088666931898</v>
      </c>
      <c r="F20" s="161">
        <v>81.838617290528802</v>
      </c>
      <c r="G20" s="161">
        <v>86.291188453260503</v>
      </c>
      <c r="H20" s="161">
        <v>85.795780286841904</v>
      </c>
      <c r="I20" s="161">
        <v>82.297783624134397</v>
      </c>
      <c r="J20" s="161">
        <v>85.585105792808093</v>
      </c>
      <c r="K20" s="161">
        <v>87.275427306874704</v>
      </c>
    </row>
    <row r="21" spans="1:11" x14ac:dyDescent="0.25">
      <c r="A21" s="369" t="s">
        <v>221</v>
      </c>
      <c r="B21" s="67" t="s">
        <v>148</v>
      </c>
      <c r="C21" s="161">
        <v>22.031333588077999</v>
      </c>
      <c r="D21" s="161">
        <v>21.800341022423801</v>
      </c>
      <c r="E21" s="161">
        <v>11.5561600240832</v>
      </c>
      <c r="F21" s="161">
        <v>7.4991119399670998</v>
      </c>
      <c r="G21" s="161">
        <v>8.0251604394742007</v>
      </c>
      <c r="H21" s="161">
        <v>7.5614644385165999</v>
      </c>
      <c r="I21" s="161">
        <v>11.351914819686799</v>
      </c>
      <c r="J21" s="161">
        <v>9.6998006560966008</v>
      </c>
      <c r="K21" s="161">
        <v>9.6079744537945597</v>
      </c>
    </row>
    <row r="22" spans="1:11" x14ac:dyDescent="0.25">
      <c r="A22" s="369" t="s">
        <v>221</v>
      </c>
      <c r="B22" s="67" t="s">
        <v>312</v>
      </c>
      <c r="C22" s="161">
        <v>23.758502101643099</v>
      </c>
      <c r="D22" s="161">
        <v>17.444905575394898</v>
      </c>
      <c r="E22" s="161">
        <v>10.920751308985</v>
      </c>
      <c r="F22" s="161">
        <v>10.662270769504</v>
      </c>
      <c r="G22" s="161">
        <v>5.6836511072651996</v>
      </c>
      <c r="H22" s="161">
        <v>6.6427552746413996</v>
      </c>
      <c r="I22" s="161">
        <v>6.3503015561787999</v>
      </c>
      <c r="J22" s="161">
        <v>4.7150935510952996</v>
      </c>
      <c r="K22" s="161">
        <v>3.1165982393306702</v>
      </c>
    </row>
    <row r="23" spans="1:11" x14ac:dyDescent="0.25">
      <c r="A23" s="369" t="s">
        <v>221</v>
      </c>
      <c r="B23" s="67" t="s">
        <v>88</v>
      </c>
      <c r="C23" s="161">
        <v>100</v>
      </c>
      <c r="D23" s="161">
        <v>100</v>
      </c>
      <c r="E23" s="161">
        <v>100</v>
      </c>
      <c r="F23" s="161">
        <v>100</v>
      </c>
      <c r="G23" s="161">
        <v>100</v>
      </c>
      <c r="H23" s="161">
        <v>100</v>
      </c>
      <c r="I23" s="161">
        <v>100</v>
      </c>
      <c r="J23" s="161">
        <v>100</v>
      </c>
      <c r="K23" s="161">
        <v>100</v>
      </c>
    </row>
    <row r="24" spans="1:11" x14ac:dyDescent="0.25">
      <c r="A24" s="403" t="s">
        <v>222</v>
      </c>
      <c r="B24" s="67" t="s">
        <v>149</v>
      </c>
      <c r="C24" s="161">
        <v>53.197742377183303</v>
      </c>
      <c r="D24" s="161">
        <v>59.140475478944303</v>
      </c>
      <c r="E24" s="161">
        <v>81.579502223037096</v>
      </c>
      <c r="F24" s="161">
        <v>77.164622424275706</v>
      </c>
      <c r="G24" s="161">
        <v>82.772028265095898</v>
      </c>
      <c r="H24" s="161">
        <v>84.9958368026644</v>
      </c>
      <c r="I24" s="161">
        <v>82.6945368881576</v>
      </c>
      <c r="J24" s="161">
        <v>84.019856237174295</v>
      </c>
      <c r="K24" s="161">
        <v>86.868755831683401</v>
      </c>
    </row>
    <row r="25" spans="1:11" x14ac:dyDescent="0.25">
      <c r="A25" s="404"/>
      <c r="B25" s="67" t="s">
        <v>148</v>
      </c>
      <c r="C25" s="161">
        <v>20.1683198076345</v>
      </c>
      <c r="D25" s="161">
        <v>20.103259936543498</v>
      </c>
      <c r="E25" s="161">
        <v>10.4569830865839</v>
      </c>
      <c r="F25" s="161">
        <v>9.5208318369450993</v>
      </c>
      <c r="G25" s="161">
        <v>10.246679316888001</v>
      </c>
      <c r="H25" s="161">
        <v>8.3401513231726998</v>
      </c>
      <c r="I25" s="161">
        <v>10.5507983397525</v>
      </c>
      <c r="J25" s="161">
        <v>9.7905465050959002</v>
      </c>
      <c r="K25" s="161">
        <v>9.9711987538846198</v>
      </c>
    </row>
    <row r="26" spans="1:11" x14ac:dyDescent="0.25">
      <c r="A26" s="404"/>
      <c r="B26" s="67" t="s">
        <v>312</v>
      </c>
      <c r="C26" s="161">
        <v>26.6339378151822</v>
      </c>
      <c r="D26" s="161">
        <v>20.756264584512301</v>
      </c>
      <c r="E26" s="161">
        <v>7.9635146903790996</v>
      </c>
      <c r="F26" s="161">
        <v>13.3145457387792</v>
      </c>
      <c r="G26" s="161">
        <v>6.9812924180160998</v>
      </c>
      <c r="H26" s="161">
        <v>6.6640118741628003</v>
      </c>
      <c r="I26" s="161">
        <v>6.7546647720898996</v>
      </c>
      <c r="J26" s="161">
        <v>6.1895972577298002</v>
      </c>
      <c r="K26" s="161">
        <v>3.1600454144319698</v>
      </c>
    </row>
    <row r="27" spans="1:11" x14ac:dyDescent="0.25">
      <c r="A27" s="404"/>
      <c r="B27" s="67" t="s">
        <v>88</v>
      </c>
      <c r="C27" s="161">
        <v>100</v>
      </c>
      <c r="D27" s="161">
        <v>100</v>
      </c>
      <c r="E27" s="161">
        <v>100</v>
      </c>
      <c r="F27" s="161">
        <v>100</v>
      </c>
      <c r="G27" s="161">
        <v>100</v>
      </c>
      <c r="H27" s="161">
        <v>100</v>
      </c>
      <c r="I27" s="161">
        <v>100</v>
      </c>
      <c r="J27" s="161">
        <v>100</v>
      </c>
      <c r="K27" s="161">
        <v>100</v>
      </c>
    </row>
    <row r="28" spans="1:11" x14ac:dyDescent="0.25">
      <c r="A28" s="370" t="s">
        <v>88</v>
      </c>
      <c r="B28" s="67" t="s">
        <v>149</v>
      </c>
      <c r="C28" s="161">
        <v>51.865706464256803</v>
      </c>
      <c r="D28" s="161">
        <v>61.503848976485301</v>
      </c>
      <c r="E28" s="161">
        <v>78.378066821648801</v>
      </c>
      <c r="F28" s="161">
        <v>79.612147167190102</v>
      </c>
      <c r="G28" s="161">
        <v>83.548504480849402</v>
      </c>
      <c r="H28" s="161">
        <v>83.976638458002</v>
      </c>
      <c r="I28" s="161">
        <v>81.734838782503701</v>
      </c>
      <c r="J28" s="161">
        <v>83.860227590859907</v>
      </c>
      <c r="K28" s="161">
        <v>85.713905226100294</v>
      </c>
    </row>
    <row r="29" spans="1:11" x14ac:dyDescent="0.25">
      <c r="A29" s="370"/>
      <c r="B29" s="67" t="s">
        <v>148</v>
      </c>
      <c r="C29" s="161">
        <v>21.880638337584799</v>
      </c>
      <c r="D29" s="161">
        <v>19.682282773356899</v>
      </c>
      <c r="E29" s="161">
        <v>12.036651082132501</v>
      </c>
      <c r="F29" s="161">
        <v>9.9752403402480994</v>
      </c>
      <c r="G29" s="161">
        <v>10.470346480963499</v>
      </c>
      <c r="H29" s="161">
        <v>9.6705205264861007</v>
      </c>
      <c r="I29" s="161">
        <v>12.1298101511906</v>
      </c>
      <c r="J29" s="161">
        <v>11.216181283231499</v>
      </c>
      <c r="K29" s="161">
        <v>11.240905143344101</v>
      </c>
    </row>
    <row r="30" spans="1:11" x14ac:dyDescent="0.25">
      <c r="A30" s="370"/>
      <c r="B30" s="67" t="s">
        <v>312</v>
      </c>
      <c r="C30" s="161">
        <v>26.253655198158398</v>
      </c>
      <c r="D30" s="161">
        <v>18.8138682501578</v>
      </c>
      <c r="E30" s="161">
        <v>9.5852820962187</v>
      </c>
      <c r="F30" s="161">
        <v>10.4126124925618</v>
      </c>
      <c r="G30" s="161">
        <v>5.9811490381871</v>
      </c>
      <c r="H30" s="161">
        <v>6.3528410155118999</v>
      </c>
      <c r="I30" s="161">
        <v>6.1353510663056001</v>
      </c>
      <c r="J30" s="161">
        <v>4.9235911259087004</v>
      </c>
      <c r="K30" s="161">
        <v>3.04518963055548</v>
      </c>
    </row>
    <row r="31" spans="1:11" x14ac:dyDescent="0.25">
      <c r="A31" s="370"/>
      <c r="B31" s="67" t="s">
        <v>88</v>
      </c>
      <c r="C31" s="161">
        <v>100</v>
      </c>
      <c r="D31" s="161">
        <v>100</v>
      </c>
      <c r="E31" s="161">
        <v>100</v>
      </c>
      <c r="F31" s="161">
        <v>100</v>
      </c>
      <c r="G31" s="161">
        <v>100</v>
      </c>
      <c r="H31" s="161">
        <v>100</v>
      </c>
      <c r="I31" s="161">
        <v>100</v>
      </c>
      <c r="J31" s="161">
        <v>100</v>
      </c>
      <c r="K31" s="161">
        <v>100</v>
      </c>
    </row>
    <row r="32" spans="1:11" x14ac:dyDescent="0.25">
      <c r="A32" s="133"/>
      <c r="B32" s="115"/>
      <c r="C32" s="115"/>
      <c r="D32" s="115"/>
      <c r="E32" s="115"/>
      <c r="F32" s="115"/>
      <c r="G32" s="115"/>
      <c r="H32" s="115"/>
      <c r="I32" s="115"/>
      <c r="J32" s="115"/>
      <c r="K32" s="115"/>
    </row>
    <row r="33" spans="1:11" x14ac:dyDescent="0.25">
      <c r="A33" s="394" t="s">
        <v>90</v>
      </c>
      <c r="B33" s="394"/>
      <c r="C33" s="394"/>
      <c r="D33" s="394"/>
      <c r="E33" s="394"/>
      <c r="F33" s="394"/>
      <c r="G33" s="394"/>
      <c r="H33" s="394"/>
      <c r="I33" s="394"/>
      <c r="J33" s="394"/>
      <c r="K33" s="394"/>
    </row>
    <row r="34" spans="1:11" x14ac:dyDescent="0.25">
      <c r="A34" s="87" t="s">
        <v>80</v>
      </c>
      <c r="B34" s="75" t="s">
        <v>81</v>
      </c>
      <c r="C34" s="88" t="s">
        <v>71</v>
      </c>
      <c r="D34" s="88" t="s">
        <v>72</v>
      </c>
      <c r="E34" s="88" t="s">
        <v>73</v>
      </c>
      <c r="F34" s="88" t="s">
        <v>74</v>
      </c>
      <c r="G34" s="88" t="s">
        <v>75</v>
      </c>
      <c r="H34" s="88" t="s">
        <v>76</v>
      </c>
      <c r="I34" s="88" t="s">
        <v>77</v>
      </c>
      <c r="J34" s="88" t="s">
        <v>78</v>
      </c>
      <c r="K34" s="140">
        <v>2024</v>
      </c>
    </row>
    <row r="35" spans="1:11" x14ac:dyDescent="0.25">
      <c r="A35" s="369" t="s">
        <v>202</v>
      </c>
      <c r="B35" s="67" t="s">
        <v>149</v>
      </c>
      <c r="C35" s="100">
        <v>51494</v>
      </c>
      <c r="D35" s="100">
        <v>150210</v>
      </c>
      <c r="E35" s="100">
        <v>227925</v>
      </c>
      <c r="F35" s="100">
        <v>258388</v>
      </c>
      <c r="G35" s="100">
        <v>284137</v>
      </c>
      <c r="H35" s="100">
        <v>296708</v>
      </c>
      <c r="I35" s="100">
        <v>274822</v>
      </c>
      <c r="J35" s="100">
        <v>361799</v>
      </c>
      <c r="K35" s="100">
        <v>404640</v>
      </c>
    </row>
    <row r="36" spans="1:11" x14ac:dyDescent="0.25">
      <c r="A36" s="369" t="s">
        <v>202</v>
      </c>
      <c r="B36" s="67" t="s">
        <v>148</v>
      </c>
      <c r="C36" s="100">
        <v>21482</v>
      </c>
      <c r="D36" s="100">
        <v>44722</v>
      </c>
      <c r="E36" s="100">
        <v>41471</v>
      </c>
      <c r="F36" s="100">
        <v>47070</v>
      </c>
      <c r="G36" s="100">
        <v>42341</v>
      </c>
      <c r="H36" s="100">
        <v>41955</v>
      </c>
      <c r="I36" s="100">
        <v>50349</v>
      </c>
      <c r="J36" s="100">
        <v>59414</v>
      </c>
      <c r="K36" s="100">
        <v>67744</v>
      </c>
    </row>
    <row r="37" spans="1:11" x14ac:dyDescent="0.25">
      <c r="A37" s="369" t="s">
        <v>202</v>
      </c>
      <c r="B37" s="67" t="s">
        <v>312</v>
      </c>
      <c r="C37" s="100">
        <v>22210</v>
      </c>
      <c r="D37" s="100">
        <v>41296</v>
      </c>
      <c r="E37" s="100">
        <v>31361</v>
      </c>
      <c r="F37" s="100">
        <v>33955</v>
      </c>
      <c r="G37" s="100">
        <v>21362</v>
      </c>
      <c r="H37" s="100">
        <v>24260</v>
      </c>
      <c r="I37" s="100">
        <v>21325</v>
      </c>
      <c r="J37" s="100">
        <v>19667</v>
      </c>
      <c r="K37" s="100">
        <v>14863</v>
      </c>
    </row>
    <row r="38" spans="1:11" x14ac:dyDescent="0.25">
      <c r="A38" s="369" t="s">
        <v>202</v>
      </c>
      <c r="B38" s="67" t="s">
        <v>88</v>
      </c>
      <c r="C38" s="100">
        <v>95186</v>
      </c>
      <c r="D38" s="100">
        <v>236228</v>
      </c>
      <c r="E38" s="100">
        <v>300757</v>
      </c>
      <c r="F38" s="100">
        <v>339413</v>
      </c>
      <c r="G38" s="100">
        <v>347840</v>
      </c>
      <c r="H38" s="100">
        <v>362923</v>
      </c>
      <c r="I38" s="100">
        <v>346496</v>
      </c>
      <c r="J38" s="100">
        <v>440880</v>
      </c>
      <c r="K38" s="100">
        <v>487247</v>
      </c>
    </row>
    <row r="39" spans="1:11" x14ac:dyDescent="0.25">
      <c r="A39" s="369" t="s">
        <v>203</v>
      </c>
      <c r="B39" s="67" t="s">
        <v>149</v>
      </c>
      <c r="C39" s="100">
        <v>40302</v>
      </c>
      <c r="D39" s="100">
        <v>131152</v>
      </c>
      <c r="E39" s="100">
        <v>206941</v>
      </c>
      <c r="F39" s="100">
        <v>247051</v>
      </c>
      <c r="G39" s="100">
        <v>268473</v>
      </c>
      <c r="H39" s="100">
        <v>282722</v>
      </c>
      <c r="I39" s="100">
        <v>277372</v>
      </c>
      <c r="J39" s="100">
        <v>366778</v>
      </c>
      <c r="K39" s="100">
        <v>415657</v>
      </c>
    </row>
    <row r="40" spans="1:11" x14ac:dyDescent="0.25">
      <c r="A40" s="369" t="s">
        <v>203</v>
      </c>
      <c r="B40" s="67" t="s">
        <v>148</v>
      </c>
      <c r="C40" s="100">
        <v>22887</v>
      </c>
      <c r="D40" s="100">
        <v>44680</v>
      </c>
      <c r="E40" s="100">
        <v>30872</v>
      </c>
      <c r="F40" s="100">
        <v>26456</v>
      </c>
      <c r="G40" s="100">
        <v>38041</v>
      </c>
      <c r="H40" s="100">
        <v>36292</v>
      </c>
      <c r="I40" s="100">
        <v>41054</v>
      </c>
      <c r="J40" s="100">
        <v>50100</v>
      </c>
      <c r="K40" s="100">
        <v>55907</v>
      </c>
    </row>
    <row r="41" spans="1:11" x14ac:dyDescent="0.25">
      <c r="A41" s="369" t="s">
        <v>220</v>
      </c>
      <c r="B41" s="67" t="s">
        <v>312</v>
      </c>
      <c r="C41" s="100">
        <v>23712</v>
      </c>
      <c r="D41" s="100">
        <v>42122</v>
      </c>
      <c r="E41" s="100">
        <v>24528</v>
      </c>
      <c r="F41" s="100">
        <v>26782</v>
      </c>
      <c r="G41" s="100">
        <v>17147</v>
      </c>
      <c r="H41" s="100">
        <v>18436</v>
      </c>
      <c r="I41" s="100">
        <v>19897</v>
      </c>
      <c r="J41" s="100">
        <v>20172</v>
      </c>
      <c r="K41" s="100">
        <v>13598</v>
      </c>
    </row>
    <row r="42" spans="1:11" x14ac:dyDescent="0.25">
      <c r="A42" s="369" t="s">
        <v>220</v>
      </c>
      <c r="B42" s="67" t="s">
        <v>88</v>
      </c>
      <c r="C42" s="100">
        <v>86901</v>
      </c>
      <c r="D42" s="100">
        <v>217954</v>
      </c>
      <c r="E42" s="100">
        <v>262341</v>
      </c>
      <c r="F42" s="100">
        <v>300289</v>
      </c>
      <c r="G42" s="100">
        <v>323661</v>
      </c>
      <c r="H42" s="100">
        <v>337450</v>
      </c>
      <c r="I42" s="100">
        <v>338323</v>
      </c>
      <c r="J42" s="100">
        <v>437050</v>
      </c>
      <c r="K42" s="100">
        <v>485162</v>
      </c>
    </row>
    <row r="43" spans="1:11" x14ac:dyDescent="0.25">
      <c r="A43" s="369" t="s">
        <v>220</v>
      </c>
      <c r="B43" s="67" t="s">
        <v>149</v>
      </c>
      <c r="C43" s="100">
        <v>40952</v>
      </c>
      <c r="D43" s="100">
        <v>118682</v>
      </c>
      <c r="E43" s="100">
        <v>181227</v>
      </c>
      <c r="F43" s="100">
        <v>204018</v>
      </c>
      <c r="G43" s="100">
        <v>229024</v>
      </c>
      <c r="H43" s="100">
        <v>237674</v>
      </c>
      <c r="I43" s="100">
        <v>233874</v>
      </c>
      <c r="J43" s="100">
        <v>310496</v>
      </c>
      <c r="K43" s="100">
        <v>368595</v>
      </c>
    </row>
    <row r="44" spans="1:11" x14ac:dyDescent="0.25">
      <c r="A44" s="369" t="s">
        <v>220</v>
      </c>
      <c r="B44" s="67" t="s">
        <v>148</v>
      </c>
      <c r="C44" s="100">
        <v>13544</v>
      </c>
      <c r="D44" s="100">
        <v>33103</v>
      </c>
      <c r="E44" s="100">
        <v>27440</v>
      </c>
      <c r="F44" s="100">
        <v>20681</v>
      </c>
      <c r="G44" s="100">
        <v>23587</v>
      </c>
      <c r="H44" s="100">
        <v>24741</v>
      </c>
      <c r="I44" s="100">
        <v>31592</v>
      </c>
      <c r="J44" s="100">
        <v>39233</v>
      </c>
      <c r="K44" s="100">
        <v>43566</v>
      </c>
    </row>
    <row r="45" spans="1:11" x14ac:dyDescent="0.25">
      <c r="A45" s="369" t="s">
        <v>220</v>
      </c>
      <c r="B45" s="67" t="s">
        <v>312</v>
      </c>
      <c r="C45" s="100">
        <v>23858</v>
      </c>
      <c r="D45" s="100">
        <v>36534</v>
      </c>
      <c r="E45" s="100">
        <v>21170</v>
      </c>
      <c r="F45" s="100">
        <v>24503</v>
      </c>
      <c r="G45" s="100">
        <v>15734</v>
      </c>
      <c r="H45" s="100">
        <v>18150</v>
      </c>
      <c r="I45" s="100">
        <v>15972</v>
      </c>
      <c r="J45" s="100">
        <v>17620</v>
      </c>
      <c r="K45" s="100">
        <v>13436</v>
      </c>
    </row>
    <row r="46" spans="1:11" x14ac:dyDescent="0.25">
      <c r="A46" s="369" t="s">
        <v>220</v>
      </c>
      <c r="B46" s="67" t="s">
        <v>88</v>
      </c>
      <c r="C46" s="100">
        <v>78354</v>
      </c>
      <c r="D46" s="100">
        <v>188319</v>
      </c>
      <c r="E46" s="100">
        <v>229837</v>
      </c>
      <c r="F46" s="100">
        <v>249202</v>
      </c>
      <c r="G46" s="100">
        <v>268345</v>
      </c>
      <c r="H46" s="100">
        <v>280565</v>
      </c>
      <c r="I46" s="100">
        <v>281438</v>
      </c>
      <c r="J46" s="100">
        <v>367349</v>
      </c>
      <c r="K46" s="100">
        <v>425597</v>
      </c>
    </row>
    <row r="47" spans="1:11" x14ac:dyDescent="0.25">
      <c r="A47" s="369" t="s">
        <v>221</v>
      </c>
      <c r="B47" s="67" t="s">
        <v>149</v>
      </c>
      <c r="C47" s="100">
        <v>35467</v>
      </c>
      <c r="D47" s="100">
        <v>94422</v>
      </c>
      <c r="E47" s="100">
        <v>144210</v>
      </c>
      <c r="F47" s="100">
        <v>147447</v>
      </c>
      <c r="G47" s="100">
        <v>176009</v>
      </c>
      <c r="H47" s="100">
        <v>181078</v>
      </c>
      <c r="I47" s="100">
        <v>165793</v>
      </c>
      <c r="J47" s="100">
        <v>231411</v>
      </c>
      <c r="K47" s="100">
        <v>269757</v>
      </c>
    </row>
    <row r="48" spans="1:11" x14ac:dyDescent="0.25">
      <c r="A48" s="369" t="s">
        <v>221</v>
      </c>
      <c r="B48" s="67" t="s">
        <v>148</v>
      </c>
      <c r="C48" s="100">
        <v>14414</v>
      </c>
      <c r="D48" s="100">
        <v>33881</v>
      </c>
      <c r="E48" s="100">
        <v>21497</v>
      </c>
      <c r="F48" s="100">
        <v>13511</v>
      </c>
      <c r="G48" s="100">
        <v>16369</v>
      </c>
      <c r="H48" s="100">
        <v>15959</v>
      </c>
      <c r="I48" s="100">
        <v>22869</v>
      </c>
      <c r="J48" s="100">
        <v>26227</v>
      </c>
      <c r="K48" s="100">
        <v>29697</v>
      </c>
    </row>
    <row r="49" spans="1:11" x14ac:dyDescent="0.25">
      <c r="A49" s="369" t="s">
        <v>221</v>
      </c>
      <c r="B49" s="67" t="s">
        <v>312</v>
      </c>
      <c r="C49" s="100">
        <v>15544</v>
      </c>
      <c r="D49" s="100">
        <v>27112</v>
      </c>
      <c r="E49" s="100">
        <v>20315</v>
      </c>
      <c r="F49" s="100">
        <v>19210</v>
      </c>
      <c r="G49" s="100">
        <v>11593</v>
      </c>
      <c r="H49" s="100">
        <v>14020</v>
      </c>
      <c r="I49" s="100">
        <v>12793</v>
      </c>
      <c r="J49" s="100">
        <v>12749</v>
      </c>
      <c r="K49" s="100">
        <v>9633</v>
      </c>
    </row>
    <row r="50" spans="1:11" x14ac:dyDescent="0.25">
      <c r="A50" s="369" t="s">
        <v>221</v>
      </c>
      <c r="B50" s="67" t="s">
        <v>88</v>
      </c>
      <c r="C50" s="100">
        <v>65425</v>
      </c>
      <c r="D50" s="100">
        <v>155415</v>
      </c>
      <c r="E50" s="100">
        <v>186022</v>
      </c>
      <c r="F50" s="100">
        <v>180168</v>
      </c>
      <c r="G50" s="100">
        <v>203971</v>
      </c>
      <c r="H50" s="100">
        <v>211057</v>
      </c>
      <c r="I50" s="100">
        <v>201455</v>
      </c>
      <c r="J50" s="100">
        <v>270387</v>
      </c>
      <c r="K50" s="100">
        <v>309087</v>
      </c>
    </row>
    <row r="51" spans="1:11" x14ac:dyDescent="0.25">
      <c r="A51" s="403" t="s">
        <v>222</v>
      </c>
      <c r="B51" s="67" t="s">
        <v>149</v>
      </c>
      <c r="C51" s="100">
        <v>31858</v>
      </c>
      <c r="D51" s="100">
        <v>93012</v>
      </c>
      <c r="E51" s="100">
        <v>177982</v>
      </c>
      <c r="F51" s="100">
        <v>182634</v>
      </c>
      <c r="G51" s="100">
        <v>213306</v>
      </c>
      <c r="H51" s="100">
        <v>234784</v>
      </c>
      <c r="I51" s="100">
        <v>221150</v>
      </c>
      <c r="J51" s="100">
        <v>293152</v>
      </c>
      <c r="K51" s="100">
        <v>343539</v>
      </c>
    </row>
    <row r="52" spans="1:11" x14ac:dyDescent="0.25">
      <c r="A52" s="404"/>
      <c r="B52" s="67" t="s">
        <v>148</v>
      </c>
      <c r="C52" s="100">
        <v>12078</v>
      </c>
      <c r="D52" s="100">
        <v>31617</v>
      </c>
      <c r="E52" s="100">
        <v>22814</v>
      </c>
      <c r="F52" s="100">
        <v>22534</v>
      </c>
      <c r="G52" s="100">
        <v>26406</v>
      </c>
      <c r="H52" s="100">
        <v>23038</v>
      </c>
      <c r="I52" s="100">
        <v>28216</v>
      </c>
      <c r="J52" s="100">
        <v>34160</v>
      </c>
      <c r="K52" s="100">
        <v>39433</v>
      </c>
    </row>
    <row r="53" spans="1:11" x14ac:dyDescent="0.25">
      <c r="A53" s="404"/>
      <c r="B53" s="67" t="s">
        <v>312</v>
      </c>
      <c r="C53" s="100">
        <v>15950</v>
      </c>
      <c r="D53" s="100">
        <v>32644</v>
      </c>
      <c r="E53" s="100">
        <v>17374</v>
      </c>
      <c r="F53" s="100">
        <v>31513</v>
      </c>
      <c r="G53" s="100">
        <v>17991</v>
      </c>
      <c r="H53" s="100">
        <v>18408</v>
      </c>
      <c r="I53" s="100">
        <v>18064</v>
      </c>
      <c r="J53" s="100">
        <v>21596</v>
      </c>
      <c r="K53" s="100">
        <v>12497</v>
      </c>
    </row>
    <row r="54" spans="1:11" x14ac:dyDescent="0.25">
      <c r="A54" s="404"/>
      <c r="B54" s="67" t="s">
        <v>88</v>
      </c>
      <c r="C54" s="100">
        <v>59886</v>
      </c>
      <c r="D54" s="100">
        <v>157273</v>
      </c>
      <c r="E54" s="100">
        <v>218170</v>
      </c>
      <c r="F54" s="100">
        <v>236681</v>
      </c>
      <c r="G54" s="100">
        <v>257703</v>
      </c>
      <c r="H54" s="100">
        <v>276230</v>
      </c>
      <c r="I54" s="100">
        <v>267430</v>
      </c>
      <c r="J54" s="100">
        <v>348908</v>
      </c>
      <c r="K54" s="100">
        <v>395469</v>
      </c>
    </row>
    <row r="55" spans="1:11" x14ac:dyDescent="0.25">
      <c r="A55" s="370" t="s">
        <v>88</v>
      </c>
      <c r="B55" s="67" t="s">
        <v>149</v>
      </c>
      <c r="C55" s="100">
        <v>200073</v>
      </c>
      <c r="D55" s="100">
        <v>587478</v>
      </c>
      <c r="E55" s="100">
        <v>938285</v>
      </c>
      <c r="F55" s="100">
        <v>1039538</v>
      </c>
      <c r="G55" s="100">
        <v>1170949</v>
      </c>
      <c r="H55" s="100">
        <v>1232966</v>
      </c>
      <c r="I55" s="100">
        <v>1173011</v>
      </c>
      <c r="J55" s="100">
        <v>1563636</v>
      </c>
      <c r="K55" s="100">
        <v>1802188</v>
      </c>
    </row>
    <row r="56" spans="1:11" x14ac:dyDescent="0.25">
      <c r="A56" s="370"/>
      <c r="B56" s="67" t="s">
        <v>148</v>
      </c>
      <c r="C56" s="100">
        <v>84405</v>
      </c>
      <c r="D56" s="100">
        <v>188003</v>
      </c>
      <c r="E56" s="100">
        <v>144094</v>
      </c>
      <c r="F56" s="100">
        <v>130252</v>
      </c>
      <c r="G56" s="100">
        <v>146744</v>
      </c>
      <c r="H56" s="100">
        <v>141985</v>
      </c>
      <c r="I56" s="100">
        <v>174080</v>
      </c>
      <c r="J56" s="100">
        <v>209134</v>
      </c>
      <c r="K56" s="100">
        <v>236347</v>
      </c>
    </row>
    <row r="57" spans="1:11" x14ac:dyDescent="0.25">
      <c r="A57" s="370"/>
      <c r="B57" s="67" t="s">
        <v>312</v>
      </c>
      <c r="C57" s="100">
        <v>101274</v>
      </c>
      <c r="D57" s="100">
        <v>179708</v>
      </c>
      <c r="E57" s="100">
        <v>114748</v>
      </c>
      <c r="F57" s="100">
        <v>135963</v>
      </c>
      <c r="G57" s="100">
        <v>83827</v>
      </c>
      <c r="H57" s="100">
        <v>93274</v>
      </c>
      <c r="I57" s="100">
        <v>88051</v>
      </c>
      <c r="J57" s="100">
        <v>91804</v>
      </c>
      <c r="K57" s="100">
        <v>64027</v>
      </c>
    </row>
    <row r="58" spans="1:11" x14ac:dyDescent="0.25">
      <c r="A58" s="370"/>
      <c r="B58" s="67" t="s">
        <v>88</v>
      </c>
      <c r="C58" s="100">
        <v>385752</v>
      </c>
      <c r="D58" s="100">
        <v>955189</v>
      </c>
      <c r="E58" s="100">
        <v>1197127</v>
      </c>
      <c r="F58" s="100">
        <v>1305753</v>
      </c>
      <c r="G58" s="100">
        <v>1401520</v>
      </c>
      <c r="H58" s="100">
        <v>1468225</v>
      </c>
      <c r="I58" s="100">
        <v>1435142</v>
      </c>
      <c r="J58" s="100">
        <v>1864574</v>
      </c>
      <c r="K58" s="100">
        <v>2102562</v>
      </c>
    </row>
    <row r="59" spans="1:11" x14ac:dyDescent="0.25">
      <c r="A59" s="137"/>
      <c r="B59" s="135"/>
      <c r="C59" s="135"/>
      <c r="D59" s="135"/>
      <c r="E59" s="135"/>
      <c r="F59" s="135"/>
      <c r="G59" s="135"/>
      <c r="H59" s="135"/>
      <c r="I59" s="135"/>
      <c r="J59" s="135"/>
      <c r="K59" s="135"/>
    </row>
    <row r="60" spans="1:11" x14ac:dyDescent="0.25">
      <c r="A60" s="394" t="s">
        <v>91</v>
      </c>
      <c r="B60" s="394"/>
      <c r="C60" s="394"/>
      <c r="D60" s="394"/>
      <c r="E60" s="394"/>
      <c r="F60" s="394"/>
      <c r="G60" s="394"/>
      <c r="H60" s="394"/>
      <c r="I60" s="394"/>
      <c r="J60" s="394"/>
      <c r="K60" s="394"/>
    </row>
    <row r="61" spans="1:11" x14ac:dyDescent="0.25">
      <c r="A61" s="87" t="s">
        <v>80</v>
      </c>
      <c r="B61" s="75" t="s">
        <v>81</v>
      </c>
      <c r="C61" s="80" t="s">
        <v>71</v>
      </c>
      <c r="D61" s="80" t="s">
        <v>72</v>
      </c>
      <c r="E61" s="80" t="s">
        <v>73</v>
      </c>
      <c r="F61" s="80" t="s">
        <v>74</v>
      </c>
      <c r="G61" s="80" t="s">
        <v>75</v>
      </c>
      <c r="H61" s="80" t="s">
        <v>76</v>
      </c>
      <c r="I61" s="80" t="s">
        <v>77</v>
      </c>
      <c r="J61" s="80" t="s">
        <v>78</v>
      </c>
      <c r="K61" s="140">
        <v>2024</v>
      </c>
    </row>
    <row r="62" spans="1:11" x14ac:dyDescent="0.25">
      <c r="A62" s="369" t="s">
        <v>202</v>
      </c>
      <c r="B62" s="67" t="s">
        <v>149</v>
      </c>
      <c r="C62" s="162">
        <v>2.0552138247961</v>
      </c>
      <c r="D62" s="162">
        <v>1.4308344948986</v>
      </c>
      <c r="E62" s="162">
        <v>1.3610209228101</v>
      </c>
      <c r="F62" s="162">
        <v>1.803256920181</v>
      </c>
      <c r="G62" s="169">
        <v>0.88260953898310002</v>
      </c>
      <c r="H62" s="169">
        <v>0.9441870363264</v>
      </c>
      <c r="I62" s="169">
        <v>0.92474429556369997</v>
      </c>
      <c r="J62" s="169">
        <v>0.7306687847601</v>
      </c>
      <c r="K62" s="169">
        <v>0.67398249492429096</v>
      </c>
    </row>
    <row r="63" spans="1:11" x14ac:dyDescent="0.25">
      <c r="A63" s="369" t="s">
        <v>202</v>
      </c>
      <c r="B63" s="67" t="s">
        <v>148</v>
      </c>
      <c r="C63" s="162">
        <v>1.6779990254948001</v>
      </c>
      <c r="D63" s="162">
        <v>1.2609867306986</v>
      </c>
      <c r="E63" s="162">
        <v>1.0558153689295999</v>
      </c>
      <c r="F63" s="162">
        <v>1.8511075385058999</v>
      </c>
      <c r="G63" s="169">
        <v>0.75179946624430005</v>
      </c>
      <c r="H63" s="169">
        <v>0.80790053116339999</v>
      </c>
      <c r="I63" s="169">
        <v>0.80758426054069998</v>
      </c>
      <c r="J63" s="169">
        <v>0.66299141339729994</v>
      </c>
      <c r="K63" s="169">
        <v>0.63172860149252896</v>
      </c>
    </row>
    <row r="64" spans="1:11" x14ac:dyDescent="0.25">
      <c r="A64" s="369" t="s">
        <v>202</v>
      </c>
      <c r="B64" s="67" t="s">
        <v>312</v>
      </c>
      <c r="C64" s="162">
        <v>1.6183100737786</v>
      </c>
      <c r="D64" s="162">
        <v>0.99754339464399999</v>
      </c>
      <c r="E64" s="162">
        <v>0.98256633279310002</v>
      </c>
      <c r="F64" s="162">
        <v>0.71954448765750001</v>
      </c>
      <c r="G64" s="169">
        <v>0.48827992426380001</v>
      </c>
      <c r="H64" s="169">
        <v>0.55764083102399997</v>
      </c>
      <c r="I64" s="169">
        <v>0.54237562360059999</v>
      </c>
      <c r="J64" s="169">
        <v>0.35707990976679999</v>
      </c>
      <c r="K64" s="169">
        <v>0.27165204384372699</v>
      </c>
    </row>
    <row r="65" spans="1:11" x14ac:dyDescent="0.25">
      <c r="A65" s="369" t="s">
        <v>202</v>
      </c>
      <c r="B65" s="67" t="s">
        <v>88</v>
      </c>
      <c r="C65" s="162">
        <v>0</v>
      </c>
      <c r="D65" s="162">
        <v>0</v>
      </c>
      <c r="E65" s="162">
        <v>0</v>
      </c>
      <c r="F65" s="162">
        <v>0</v>
      </c>
      <c r="G65" s="169">
        <v>0</v>
      </c>
      <c r="H65" s="169">
        <v>0</v>
      </c>
      <c r="I65" s="169">
        <v>0</v>
      </c>
      <c r="J65" s="169">
        <v>0</v>
      </c>
      <c r="K65" s="169">
        <v>0</v>
      </c>
    </row>
    <row r="66" spans="1:11" x14ac:dyDescent="0.25">
      <c r="A66" s="369" t="s">
        <v>203</v>
      </c>
      <c r="B66" s="67" t="s">
        <v>149</v>
      </c>
      <c r="C66" s="162">
        <v>2.2942087963400999</v>
      </c>
      <c r="D66" s="162">
        <v>1.4454708882422</v>
      </c>
      <c r="E66" s="162">
        <v>1.4151191218790999</v>
      </c>
      <c r="F66" s="162">
        <v>0.98121729363700005</v>
      </c>
      <c r="G66" s="169">
        <v>0.75832873378779997</v>
      </c>
      <c r="H66" s="169">
        <v>0.74210582606419995</v>
      </c>
      <c r="I66" s="169">
        <v>0.88067005378730001</v>
      </c>
      <c r="J66" s="169">
        <v>0.68485145811720005</v>
      </c>
      <c r="K66" s="169">
        <v>0.62100890789792695</v>
      </c>
    </row>
    <row r="67" spans="1:11" x14ac:dyDescent="0.25">
      <c r="A67" s="369" t="s">
        <v>203</v>
      </c>
      <c r="B67" s="67" t="s">
        <v>148</v>
      </c>
      <c r="C67" s="162">
        <v>2.0441846606595999</v>
      </c>
      <c r="D67" s="162">
        <v>1.3742725529536</v>
      </c>
      <c r="E67" s="162">
        <v>1.1717110060175999</v>
      </c>
      <c r="F67" s="162">
        <v>0.74021708746960002</v>
      </c>
      <c r="G67" s="169">
        <v>0.72306153827490005</v>
      </c>
      <c r="H67" s="169">
        <v>0.66198179632099996</v>
      </c>
      <c r="I67" s="169">
        <v>0.74028684660449995</v>
      </c>
      <c r="J67" s="169">
        <v>0.61324641630319998</v>
      </c>
      <c r="K67" s="169">
        <v>0.5736452381271</v>
      </c>
    </row>
    <row r="68" spans="1:11" x14ac:dyDescent="0.25">
      <c r="A68" s="369" t="s">
        <v>220</v>
      </c>
      <c r="B68" s="67" t="s">
        <v>312</v>
      </c>
      <c r="C68" s="162">
        <v>1.8374347671929001</v>
      </c>
      <c r="D68" s="162">
        <v>1.0803900392295001</v>
      </c>
      <c r="E68" s="162">
        <v>0.79346063040170001</v>
      </c>
      <c r="F68" s="162">
        <v>0.66425593836670005</v>
      </c>
      <c r="G68" s="169">
        <v>0.37009419941010002</v>
      </c>
      <c r="H68" s="169">
        <v>0.40673309278320002</v>
      </c>
      <c r="I68" s="169">
        <v>0.49264296928119999</v>
      </c>
      <c r="J68" s="169">
        <v>0.3623298490686</v>
      </c>
      <c r="K68" s="169">
        <v>0.27362965365124903</v>
      </c>
    </row>
    <row r="69" spans="1:11" x14ac:dyDescent="0.25">
      <c r="A69" s="369" t="s">
        <v>220</v>
      </c>
      <c r="B69" s="67" t="s">
        <v>88</v>
      </c>
      <c r="C69" s="162">
        <v>0</v>
      </c>
      <c r="D69" s="162">
        <v>0</v>
      </c>
      <c r="E69" s="162">
        <v>0</v>
      </c>
      <c r="F69" s="162">
        <v>0</v>
      </c>
      <c r="G69" s="169">
        <v>0</v>
      </c>
      <c r="H69" s="169">
        <v>0</v>
      </c>
      <c r="I69" s="169">
        <v>0</v>
      </c>
      <c r="J69" s="169">
        <v>0</v>
      </c>
      <c r="K69" s="169">
        <v>0</v>
      </c>
    </row>
    <row r="70" spans="1:11" x14ac:dyDescent="0.25">
      <c r="A70" s="369" t="s">
        <v>220</v>
      </c>
      <c r="B70" s="67" t="s">
        <v>149</v>
      </c>
      <c r="C70" s="162">
        <v>2.4322782281198001</v>
      </c>
      <c r="D70" s="162">
        <v>1.5854062197517</v>
      </c>
      <c r="E70" s="162">
        <v>2.1650759123102001</v>
      </c>
      <c r="F70" s="162">
        <v>1.1156385460653999</v>
      </c>
      <c r="G70" s="169">
        <v>0.78840820714229998</v>
      </c>
      <c r="H70" s="169">
        <v>0.91694544582299997</v>
      </c>
      <c r="I70" s="169">
        <v>0.81447660713860004</v>
      </c>
      <c r="J70" s="169">
        <v>0.73302816056289999</v>
      </c>
      <c r="K70" s="169">
        <v>0.65200529883707403</v>
      </c>
    </row>
    <row r="71" spans="1:11" x14ac:dyDescent="0.25">
      <c r="A71" s="369" t="s">
        <v>220</v>
      </c>
      <c r="B71" s="67" t="s">
        <v>148</v>
      </c>
      <c r="C71" s="162">
        <v>1.6178983746180999</v>
      </c>
      <c r="D71" s="162">
        <v>1.4257398308981999</v>
      </c>
      <c r="E71" s="162">
        <v>1.7712612604697</v>
      </c>
      <c r="F71" s="162">
        <v>0.88512778621059995</v>
      </c>
      <c r="G71" s="169">
        <v>0.61069312445169999</v>
      </c>
      <c r="H71" s="169">
        <v>0.59943167979680001</v>
      </c>
      <c r="I71" s="169">
        <v>0.6987829302477</v>
      </c>
      <c r="J71" s="169">
        <v>0.66185597157050002</v>
      </c>
      <c r="K71" s="169">
        <v>0.586117834828355</v>
      </c>
    </row>
    <row r="72" spans="1:11" x14ac:dyDescent="0.25">
      <c r="A72" s="369" t="s">
        <v>220</v>
      </c>
      <c r="B72" s="67" t="s">
        <v>312</v>
      </c>
      <c r="C72" s="162">
        <v>2.1028886518909</v>
      </c>
      <c r="D72" s="162">
        <v>1.1447302257876999</v>
      </c>
      <c r="E72" s="162">
        <v>1.3005898988619</v>
      </c>
      <c r="F72" s="162">
        <v>0.76115141447580004</v>
      </c>
      <c r="G72" s="169">
        <v>0.51609329137610005</v>
      </c>
      <c r="H72" s="169">
        <v>0.70904287202380001</v>
      </c>
      <c r="I72" s="169">
        <v>0.49352390697019999</v>
      </c>
      <c r="J72" s="169">
        <v>0.3705206325266</v>
      </c>
      <c r="K72" s="169">
        <v>0.31478380683117102</v>
      </c>
    </row>
    <row r="73" spans="1:11" x14ac:dyDescent="0.25">
      <c r="A73" s="369" t="s">
        <v>220</v>
      </c>
      <c r="B73" s="67" t="s">
        <v>88</v>
      </c>
      <c r="C73" s="162">
        <v>0</v>
      </c>
      <c r="D73" s="162">
        <v>0</v>
      </c>
      <c r="E73" s="162">
        <v>0</v>
      </c>
      <c r="F73" s="162">
        <v>0</v>
      </c>
      <c r="G73" s="169">
        <v>0</v>
      </c>
      <c r="H73" s="169">
        <v>0</v>
      </c>
      <c r="I73" s="169">
        <v>0</v>
      </c>
      <c r="J73" s="169">
        <v>0</v>
      </c>
      <c r="K73" s="169">
        <v>0</v>
      </c>
    </row>
    <row r="74" spans="1:11" x14ac:dyDescent="0.25">
      <c r="A74" s="369" t="s">
        <v>221</v>
      </c>
      <c r="B74" s="67" t="s">
        <v>149</v>
      </c>
      <c r="C74" s="162">
        <v>2.4813244742371001</v>
      </c>
      <c r="D74" s="162">
        <v>2.3660136110796</v>
      </c>
      <c r="E74" s="162">
        <v>2.1449612222529</v>
      </c>
      <c r="F74" s="162">
        <v>1.1771100395458001</v>
      </c>
      <c r="G74" s="169">
        <v>0.76719504604419997</v>
      </c>
      <c r="H74" s="169">
        <v>0.88515839140069996</v>
      </c>
      <c r="I74" s="169">
        <v>1.0167517522806</v>
      </c>
      <c r="J74" s="169">
        <v>0.77712107767299998</v>
      </c>
      <c r="K74" s="169">
        <v>0.68025962046831401</v>
      </c>
    </row>
    <row r="75" spans="1:11" x14ac:dyDescent="0.25">
      <c r="A75" s="369" t="s">
        <v>221</v>
      </c>
      <c r="B75" s="67" t="s">
        <v>148</v>
      </c>
      <c r="C75" s="162">
        <v>2.1774576784977002</v>
      </c>
      <c r="D75" s="162">
        <v>2.7162745017419998</v>
      </c>
      <c r="E75" s="162">
        <v>1.7316319149109001</v>
      </c>
      <c r="F75" s="162">
        <v>0.71433188849679996</v>
      </c>
      <c r="G75" s="169">
        <v>0.63023083770020005</v>
      </c>
      <c r="H75" s="169">
        <v>0.69095159667189998</v>
      </c>
      <c r="I75" s="169">
        <v>0.89295772550810004</v>
      </c>
      <c r="J75" s="169">
        <v>0.68878569847769999</v>
      </c>
      <c r="K75" s="169">
        <v>0.60040536578730797</v>
      </c>
    </row>
    <row r="76" spans="1:11" x14ac:dyDescent="0.25">
      <c r="A76" s="369" t="s">
        <v>221</v>
      </c>
      <c r="B76" s="67" t="s">
        <v>312</v>
      </c>
      <c r="C76" s="162">
        <v>2.0350808818966</v>
      </c>
      <c r="D76" s="162">
        <v>1.2437454466914999</v>
      </c>
      <c r="E76" s="162">
        <v>1.4862288097802001</v>
      </c>
      <c r="F76" s="162">
        <v>0.90136767667079998</v>
      </c>
      <c r="G76" s="169">
        <v>0.49769172394310002</v>
      </c>
      <c r="H76" s="169">
        <v>0.60684060671920004</v>
      </c>
      <c r="I76" s="169">
        <v>0.59043698299119995</v>
      </c>
      <c r="J76" s="169">
        <v>0.42506985519610002</v>
      </c>
      <c r="K76" s="169">
        <v>0.359958252114498</v>
      </c>
    </row>
    <row r="77" spans="1:11" x14ac:dyDescent="0.25">
      <c r="A77" s="369" t="s">
        <v>221</v>
      </c>
      <c r="B77" s="67" t="s">
        <v>88</v>
      </c>
      <c r="C77" s="162">
        <v>0</v>
      </c>
      <c r="D77" s="162">
        <v>0</v>
      </c>
      <c r="E77" s="162">
        <v>0</v>
      </c>
      <c r="F77" s="162">
        <v>0</v>
      </c>
      <c r="G77" s="169">
        <v>0</v>
      </c>
      <c r="H77" s="169">
        <v>0</v>
      </c>
      <c r="I77" s="169">
        <v>0</v>
      </c>
      <c r="J77" s="169">
        <v>0</v>
      </c>
      <c r="K77" s="169">
        <v>0</v>
      </c>
    </row>
    <row r="78" spans="1:11" x14ac:dyDescent="0.25">
      <c r="A78" s="403" t="s">
        <v>222</v>
      </c>
      <c r="B78" s="67" t="s">
        <v>149</v>
      </c>
      <c r="C78" s="162">
        <v>2.4347842024030002</v>
      </c>
      <c r="D78" s="162">
        <v>1.8145896137751001</v>
      </c>
      <c r="E78" s="162">
        <v>1.5423542072879</v>
      </c>
      <c r="F78" s="162">
        <v>1.6216546821443001</v>
      </c>
      <c r="G78" s="169">
        <v>0.85601937479129997</v>
      </c>
      <c r="H78" s="169">
        <v>0.8280036128271</v>
      </c>
      <c r="I78" s="169">
        <v>0.94982477491249995</v>
      </c>
      <c r="J78" s="169">
        <v>0.73579211582949999</v>
      </c>
      <c r="K78" s="169">
        <v>0.64689638098385904</v>
      </c>
    </row>
    <row r="79" spans="1:11" x14ac:dyDescent="0.25">
      <c r="A79" s="404"/>
      <c r="B79" s="67" t="s">
        <v>148</v>
      </c>
      <c r="C79" s="162">
        <v>2.0684054489058998</v>
      </c>
      <c r="D79" s="162">
        <v>1.6596412444616</v>
      </c>
      <c r="E79" s="162">
        <v>1.2363537545473999</v>
      </c>
      <c r="F79" s="162">
        <v>0.86704144383710002</v>
      </c>
      <c r="G79" s="169">
        <v>0.70241871843220005</v>
      </c>
      <c r="H79" s="169">
        <v>0.64063320289439996</v>
      </c>
      <c r="I79" s="169">
        <v>0.84858288583279995</v>
      </c>
      <c r="J79" s="169">
        <v>0.62534221538519996</v>
      </c>
      <c r="K79" s="169">
        <v>0.57902471063123795</v>
      </c>
    </row>
    <row r="80" spans="1:11" x14ac:dyDescent="0.25">
      <c r="A80" s="404"/>
      <c r="B80" s="67" t="s">
        <v>312</v>
      </c>
      <c r="C80" s="162">
        <v>2.0931741580077001</v>
      </c>
      <c r="D80" s="162">
        <v>1.5600410375019</v>
      </c>
      <c r="E80" s="162">
        <v>0.80599419767799996</v>
      </c>
      <c r="F80" s="162">
        <v>1.6847432239847999</v>
      </c>
      <c r="G80" s="169">
        <v>0.55619033870479995</v>
      </c>
      <c r="H80" s="169">
        <v>0.54705726013839995</v>
      </c>
      <c r="I80" s="169">
        <v>0.54666225037359994</v>
      </c>
      <c r="J80" s="169">
        <v>0.4510486024716</v>
      </c>
      <c r="K80" s="169">
        <v>0.31549711599216401</v>
      </c>
    </row>
    <row r="81" spans="1:11" x14ac:dyDescent="0.25">
      <c r="A81" s="404"/>
      <c r="B81" s="67" t="s">
        <v>88</v>
      </c>
      <c r="C81" s="162">
        <v>0</v>
      </c>
      <c r="D81" s="162">
        <v>0</v>
      </c>
      <c r="E81" s="162">
        <v>0</v>
      </c>
      <c r="F81" s="162">
        <v>0</v>
      </c>
      <c r="G81" s="169">
        <v>0</v>
      </c>
      <c r="H81" s="169">
        <v>0</v>
      </c>
      <c r="I81" s="169">
        <v>0</v>
      </c>
      <c r="J81" s="169">
        <v>0</v>
      </c>
      <c r="K81" s="169">
        <v>0</v>
      </c>
    </row>
    <row r="82" spans="1:11" x14ac:dyDescent="0.25">
      <c r="A82" s="370" t="s">
        <v>88</v>
      </c>
      <c r="B82" s="67" t="s">
        <v>149</v>
      </c>
      <c r="C82" s="162">
        <v>1.1918476354747001</v>
      </c>
      <c r="D82" s="162">
        <v>0.83784841572919999</v>
      </c>
      <c r="E82" s="162">
        <v>0.95602266650010004</v>
      </c>
      <c r="F82" s="162">
        <v>0.70639285165779997</v>
      </c>
      <c r="G82" s="169">
        <v>0.4059789097275</v>
      </c>
      <c r="H82" s="169">
        <v>0.49178571571169999</v>
      </c>
      <c r="I82" s="169">
        <v>0.40509128282200002</v>
      </c>
      <c r="J82" s="169">
        <v>0.34953382409279998</v>
      </c>
      <c r="K82" s="169">
        <v>0.31445734252444502</v>
      </c>
    </row>
    <row r="83" spans="1:11" x14ac:dyDescent="0.25">
      <c r="A83" s="370"/>
      <c r="B83" s="67" t="s">
        <v>148</v>
      </c>
      <c r="C83" s="162">
        <v>0.94347125926679998</v>
      </c>
      <c r="D83" s="162">
        <v>0.81815056963739996</v>
      </c>
      <c r="E83" s="162">
        <v>0.80617790548279999</v>
      </c>
      <c r="F83" s="162">
        <v>0.60786504566540001</v>
      </c>
      <c r="G83" s="169">
        <v>0.35706368013649997</v>
      </c>
      <c r="H83" s="169">
        <v>0.37697555949259998</v>
      </c>
      <c r="I83" s="169">
        <v>0.36083736369980002</v>
      </c>
      <c r="J83" s="169">
        <v>0.31362790188290002</v>
      </c>
      <c r="K83" s="169">
        <v>0.28010746457332902</v>
      </c>
    </row>
    <row r="84" spans="1:11" x14ac:dyDescent="0.25">
      <c r="A84" s="370"/>
      <c r="B84" s="67" t="s">
        <v>312</v>
      </c>
      <c r="C84" s="162">
        <v>1.0135148560417999</v>
      </c>
      <c r="D84" s="162">
        <v>0.59341331442029999</v>
      </c>
      <c r="E84" s="162">
        <v>0.5454448852221</v>
      </c>
      <c r="F84" s="162">
        <v>0.47131141961439998</v>
      </c>
      <c r="G84" s="169">
        <v>0.23870058096409999</v>
      </c>
      <c r="H84" s="169">
        <v>0.31101322739370002</v>
      </c>
      <c r="I84" s="169">
        <v>0.2404185819636</v>
      </c>
      <c r="J84" s="169">
        <v>0.18624459966820001</v>
      </c>
      <c r="K84" s="169">
        <v>0.15183961136027899</v>
      </c>
    </row>
    <row r="85" spans="1:11" x14ac:dyDescent="0.25">
      <c r="A85" s="370"/>
      <c r="B85" s="67" t="s">
        <v>88</v>
      </c>
      <c r="C85" s="162">
        <v>0</v>
      </c>
      <c r="D85" s="162">
        <v>0</v>
      </c>
      <c r="E85" s="162">
        <v>0</v>
      </c>
      <c r="F85" s="162">
        <v>0</v>
      </c>
      <c r="G85" s="169">
        <v>0</v>
      </c>
      <c r="H85" s="169">
        <v>0</v>
      </c>
      <c r="I85" s="169">
        <v>0</v>
      </c>
      <c r="J85" s="169">
        <v>0</v>
      </c>
      <c r="K85" s="169">
        <v>0</v>
      </c>
    </row>
    <row r="86" spans="1:11" x14ac:dyDescent="0.25">
      <c r="A86" s="137"/>
      <c r="B86" s="136"/>
      <c r="C86" s="136"/>
      <c r="D86" s="136"/>
      <c r="E86" s="136"/>
      <c r="F86" s="136"/>
      <c r="G86" s="136"/>
      <c r="H86" s="136"/>
      <c r="I86" s="136"/>
      <c r="J86" s="136"/>
      <c r="K86" s="136"/>
    </row>
    <row r="87" spans="1:11" x14ac:dyDescent="0.25">
      <c r="A87" s="394" t="s">
        <v>92</v>
      </c>
      <c r="B87" s="394"/>
      <c r="C87" s="394"/>
      <c r="D87" s="394"/>
      <c r="E87" s="394"/>
      <c r="F87" s="394"/>
      <c r="G87" s="394"/>
      <c r="H87" s="394"/>
      <c r="I87" s="394"/>
      <c r="J87" s="394"/>
      <c r="K87" s="394"/>
    </row>
    <row r="88" spans="1:11" x14ac:dyDescent="0.25">
      <c r="A88" s="87" t="s">
        <v>80</v>
      </c>
      <c r="B88" s="75" t="s">
        <v>81</v>
      </c>
      <c r="C88" s="88" t="s">
        <v>71</v>
      </c>
      <c r="D88" s="88" t="s">
        <v>72</v>
      </c>
      <c r="E88" s="88" t="s">
        <v>73</v>
      </c>
      <c r="F88" s="88" t="s">
        <v>74</v>
      </c>
      <c r="G88" s="88" t="s">
        <v>75</v>
      </c>
      <c r="H88" s="88" t="s">
        <v>76</v>
      </c>
      <c r="I88" s="88" t="s">
        <v>77</v>
      </c>
      <c r="J88" s="88" t="s">
        <v>78</v>
      </c>
      <c r="K88" s="140">
        <v>2024</v>
      </c>
    </row>
    <row r="89" spans="1:11" x14ac:dyDescent="0.25">
      <c r="A89" s="369" t="s">
        <v>202</v>
      </c>
      <c r="B89" s="67" t="s">
        <v>149</v>
      </c>
      <c r="C89" s="199">
        <v>811</v>
      </c>
      <c r="D89" s="199">
        <v>2568</v>
      </c>
      <c r="E89" s="199">
        <v>2854</v>
      </c>
      <c r="F89" s="199">
        <v>3360</v>
      </c>
      <c r="G89" s="199">
        <v>4611</v>
      </c>
      <c r="H89" s="199">
        <v>3869</v>
      </c>
      <c r="I89" s="199">
        <v>3232</v>
      </c>
      <c r="J89" s="199">
        <v>4724</v>
      </c>
      <c r="K89" s="199">
        <v>5483</v>
      </c>
    </row>
    <row r="90" spans="1:11" x14ac:dyDescent="0.25">
      <c r="A90" s="369" t="s">
        <v>202</v>
      </c>
      <c r="B90" s="67" t="s">
        <v>148</v>
      </c>
      <c r="C90" s="199">
        <v>344</v>
      </c>
      <c r="D90" s="199">
        <v>632</v>
      </c>
      <c r="E90" s="199">
        <v>479</v>
      </c>
      <c r="F90" s="199">
        <v>415</v>
      </c>
      <c r="G90" s="199">
        <v>612</v>
      </c>
      <c r="H90" s="199">
        <v>479</v>
      </c>
      <c r="I90" s="199">
        <v>532</v>
      </c>
      <c r="J90" s="199">
        <v>591</v>
      </c>
      <c r="K90" s="199">
        <v>724</v>
      </c>
    </row>
    <row r="91" spans="1:11" x14ac:dyDescent="0.25">
      <c r="A91" s="369" t="s">
        <v>202</v>
      </c>
      <c r="B91" s="67" t="s">
        <v>312</v>
      </c>
      <c r="C91" s="199">
        <v>550</v>
      </c>
      <c r="D91" s="199">
        <v>905</v>
      </c>
      <c r="E91" s="199">
        <v>410</v>
      </c>
      <c r="F91" s="199">
        <v>497</v>
      </c>
      <c r="G91" s="199">
        <v>368</v>
      </c>
      <c r="H91" s="199">
        <v>343</v>
      </c>
      <c r="I91" s="199">
        <v>230</v>
      </c>
      <c r="J91" s="199">
        <v>263</v>
      </c>
      <c r="K91" s="199">
        <v>202</v>
      </c>
    </row>
    <row r="92" spans="1:11" x14ac:dyDescent="0.25">
      <c r="A92" s="369" t="s">
        <v>202</v>
      </c>
      <c r="B92" s="67" t="s">
        <v>88</v>
      </c>
      <c r="C92" s="199">
        <v>1705</v>
      </c>
      <c r="D92" s="199">
        <v>4105</v>
      </c>
      <c r="E92" s="199">
        <v>3743</v>
      </c>
      <c r="F92" s="199">
        <v>4272</v>
      </c>
      <c r="G92" s="199">
        <v>5591</v>
      </c>
      <c r="H92" s="199">
        <v>4691</v>
      </c>
      <c r="I92" s="199">
        <v>3994</v>
      </c>
      <c r="J92" s="199">
        <v>5578</v>
      </c>
      <c r="K92" s="199">
        <v>6409</v>
      </c>
    </row>
    <row r="93" spans="1:11" x14ac:dyDescent="0.25">
      <c r="A93" s="369" t="s">
        <v>203</v>
      </c>
      <c r="B93" s="67" t="s">
        <v>149</v>
      </c>
      <c r="C93" s="199">
        <v>814</v>
      </c>
      <c r="D93" s="199">
        <v>2633</v>
      </c>
      <c r="E93" s="199">
        <v>2745</v>
      </c>
      <c r="F93" s="199">
        <v>3328</v>
      </c>
      <c r="G93" s="199">
        <v>4838</v>
      </c>
      <c r="H93" s="199">
        <v>3849</v>
      </c>
      <c r="I93" s="199">
        <v>3196</v>
      </c>
      <c r="J93" s="199">
        <v>4774</v>
      </c>
      <c r="K93" s="199">
        <v>5622</v>
      </c>
    </row>
    <row r="94" spans="1:11" x14ac:dyDescent="0.25">
      <c r="A94" s="369" t="s">
        <v>203</v>
      </c>
      <c r="B94" s="67" t="s">
        <v>148</v>
      </c>
      <c r="C94" s="199">
        <v>319</v>
      </c>
      <c r="D94" s="199">
        <v>631</v>
      </c>
      <c r="E94" s="199">
        <v>400</v>
      </c>
      <c r="F94" s="199">
        <v>386</v>
      </c>
      <c r="G94" s="199">
        <v>587</v>
      </c>
      <c r="H94" s="199">
        <v>466</v>
      </c>
      <c r="I94" s="199">
        <v>437</v>
      </c>
      <c r="J94" s="199">
        <v>518</v>
      </c>
      <c r="K94" s="199">
        <v>631</v>
      </c>
    </row>
    <row r="95" spans="1:11" x14ac:dyDescent="0.25">
      <c r="A95" s="369" t="s">
        <v>220</v>
      </c>
      <c r="B95" s="67" t="s">
        <v>312</v>
      </c>
      <c r="C95" s="199">
        <v>588</v>
      </c>
      <c r="D95" s="199">
        <v>955</v>
      </c>
      <c r="E95" s="199">
        <v>406</v>
      </c>
      <c r="F95" s="199">
        <v>483</v>
      </c>
      <c r="G95" s="199">
        <v>371</v>
      </c>
      <c r="H95" s="199">
        <v>323</v>
      </c>
      <c r="I95" s="199">
        <v>227</v>
      </c>
      <c r="J95" s="199">
        <v>259</v>
      </c>
      <c r="K95" s="199">
        <v>168</v>
      </c>
    </row>
    <row r="96" spans="1:11" x14ac:dyDescent="0.25">
      <c r="A96" s="369" t="s">
        <v>220</v>
      </c>
      <c r="B96" s="67" t="s">
        <v>88</v>
      </c>
      <c r="C96" s="199">
        <v>1721</v>
      </c>
      <c r="D96" s="199">
        <v>4219</v>
      </c>
      <c r="E96" s="199">
        <v>3551</v>
      </c>
      <c r="F96" s="199">
        <v>4197</v>
      </c>
      <c r="G96" s="199">
        <v>5796</v>
      </c>
      <c r="H96" s="199">
        <v>4638</v>
      </c>
      <c r="I96" s="199">
        <v>3860</v>
      </c>
      <c r="J96" s="199">
        <v>5551</v>
      </c>
      <c r="K96" s="199">
        <v>6421</v>
      </c>
    </row>
    <row r="97" spans="1:11" x14ac:dyDescent="0.25">
      <c r="A97" s="369" t="s">
        <v>220</v>
      </c>
      <c r="B97" s="67" t="s">
        <v>149</v>
      </c>
      <c r="C97" s="199">
        <v>716</v>
      </c>
      <c r="D97" s="199">
        <v>2249</v>
      </c>
      <c r="E97" s="199">
        <v>2452</v>
      </c>
      <c r="F97" s="199">
        <v>3042</v>
      </c>
      <c r="G97" s="199">
        <v>4330</v>
      </c>
      <c r="H97" s="199">
        <v>3645</v>
      </c>
      <c r="I97" s="199">
        <v>2857</v>
      </c>
      <c r="J97" s="199">
        <v>4070</v>
      </c>
      <c r="K97" s="199">
        <v>4875</v>
      </c>
    </row>
    <row r="98" spans="1:11" x14ac:dyDescent="0.25">
      <c r="A98" s="369" t="s">
        <v>220</v>
      </c>
      <c r="B98" s="67" t="s">
        <v>148</v>
      </c>
      <c r="C98" s="199">
        <v>230</v>
      </c>
      <c r="D98" s="199">
        <v>515</v>
      </c>
      <c r="E98" s="199">
        <v>283</v>
      </c>
      <c r="F98" s="199">
        <v>308</v>
      </c>
      <c r="G98" s="199">
        <v>430</v>
      </c>
      <c r="H98" s="199">
        <v>371</v>
      </c>
      <c r="I98" s="199">
        <v>348</v>
      </c>
      <c r="J98" s="199">
        <v>393</v>
      </c>
      <c r="K98" s="199">
        <v>481</v>
      </c>
    </row>
    <row r="99" spans="1:11" x14ac:dyDescent="0.25">
      <c r="A99" s="369" t="s">
        <v>220</v>
      </c>
      <c r="B99" s="67" t="s">
        <v>312</v>
      </c>
      <c r="C99" s="199">
        <v>470</v>
      </c>
      <c r="D99" s="199">
        <v>816</v>
      </c>
      <c r="E99" s="199">
        <v>319</v>
      </c>
      <c r="F99" s="199">
        <v>421</v>
      </c>
      <c r="G99" s="199">
        <v>323</v>
      </c>
      <c r="H99" s="199">
        <v>322</v>
      </c>
      <c r="I99" s="199">
        <v>196</v>
      </c>
      <c r="J99" s="199">
        <v>254</v>
      </c>
      <c r="K99" s="199">
        <v>156</v>
      </c>
    </row>
    <row r="100" spans="1:11" x14ac:dyDescent="0.25">
      <c r="A100" s="369" t="s">
        <v>220</v>
      </c>
      <c r="B100" s="67" t="s">
        <v>88</v>
      </c>
      <c r="C100" s="199">
        <v>1416</v>
      </c>
      <c r="D100" s="199">
        <v>3580</v>
      </c>
      <c r="E100" s="199">
        <v>3054</v>
      </c>
      <c r="F100" s="199">
        <v>3771</v>
      </c>
      <c r="G100" s="199">
        <v>5083</v>
      </c>
      <c r="H100" s="199">
        <v>4338</v>
      </c>
      <c r="I100" s="199">
        <v>3401</v>
      </c>
      <c r="J100" s="199">
        <v>4717</v>
      </c>
      <c r="K100" s="199">
        <v>5512</v>
      </c>
    </row>
    <row r="101" spans="1:11" x14ac:dyDescent="0.25">
      <c r="A101" s="369" t="s">
        <v>221</v>
      </c>
      <c r="B101" s="67" t="s">
        <v>149</v>
      </c>
      <c r="C101" s="199">
        <v>564</v>
      </c>
      <c r="D101" s="199">
        <v>1806</v>
      </c>
      <c r="E101" s="199">
        <v>1735</v>
      </c>
      <c r="F101" s="199">
        <v>2118</v>
      </c>
      <c r="G101" s="199">
        <v>3222</v>
      </c>
      <c r="H101" s="199">
        <v>2690</v>
      </c>
      <c r="I101" s="199">
        <v>2123</v>
      </c>
      <c r="J101" s="199">
        <v>3227</v>
      </c>
      <c r="K101" s="199">
        <v>3797</v>
      </c>
    </row>
    <row r="102" spans="1:11" x14ac:dyDescent="0.25">
      <c r="A102" s="369" t="s">
        <v>221</v>
      </c>
      <c r="B102" s="67" t="s">
        <v>148</v>
      </c>
      <c r="C102" s="199">
        <v>208</v>
      </c>
      <c r="D102" s="199">
        <v>418</v>
      </c>
      <c r="E102" s="199">
        <v>237</v>
      </c>
      <c r="F102" s="199">
        <v>218</v>
      </c>
      <c r="G102" s="199">
        <v>275</v>
      </c>
      <c r="H102" s="199">
        <v>223</v>
      </c>
      <c r="I102" s="199">
        <v>252</v>
      </c>
      <c r="J102" s="199">
        <v>276</v>
      </c>
      <c r="K102" s="199">
        <v>343</v>
      </c>
    </row>
    <row r="103" spans="1:11" x14ac:dyDescent="0.25">
      <c r="A103" s="369" t="s">
        <v>221</v>
      </c>
      <c r="B103" s="67" t="s">
        <v>312</v>
      </c>
      <c r="C103" s="199">
        <v>373</v>
      </c>
      <c r="D103" s="199">
        <v>667</v>
      </c>
      <c r="E103" s="199">
        <v>263</v>
      </c>
      <c r="F103" s="199">
        <v>331</v>
      </c>
      <c r="G103" s="199">
        <v>241</v>
      </c>
      <c r="H103" s="199">
        <v>250</v>
      </c>
      <c r="I103" s="199">
        <v>177</v>
      </c>
      <c r="J103" s="199">
        <v>185</v>
      </c>
      <c r="K103" s="199">
        <v>124</v>
      </c>
    </row>
    <row r="104" spans="1:11" x14ac:dyDescent="0.25">
      <c r="A104" s="369" t="s">
        <v>221</v>
      </c>
      <c r="B104" s="67" t="s">
        <v>88</v>
      </c>
      <c r="C104" s="199">
        <v>1145</v>
      </c>
      <c r="D104" s="199">
        <v>2891</v>
      </c>
      <c r="E104" s="199">
        <v>2235</v>
      </c>
      <c r="F104" s="199">
        <v>2667</v>
      </c>
      <c r="G104" s="199">
        <v>3738</v>
      </c>
      <c r="H104" s="199">
        <v>3163</v>
      </c>
      <c r="I104" s="199">
        <v>2552</v>
      </c>
      <c r="J104" s="199">
        <v>3688</v>
      </c>
      <c r="K104" s="199">
        <v>4264</v>
      </c>
    </row>
    <row r="105" spans="1:11" x14ac:dyDescent="0.25">
      <c r="A105" s="403" t="s">
        <v>222</v>
      </c>
      <c r="B105" s="67" t="s">
        <v>149</v>
      </c>
      <c r="C105" s="199">
        <v>549</v>
      </c>
      <c r="D105" s="199">
        <v>1888</v>
      </c>
      <c r="E105" s="199">
        <v>2129</v>
      </c>
      <c r="F105" s="199">
        <v>2622</v>
      </c>
      <c r="G105" s="199">
        <v>3871</v>
      </c>
      <c r="H105" s="199">
        <v>3478</v>
      </c>
      <c r="I105" s="199">
        <v>2646</v>
      </c>
      <c r="J105" s="199">
        <v>3969</v>
      </c>
      <c r="K105" s="199">
        <v>4773</v>
      </c>
    </row>
    <row r="106" spans="1:11" x14ac:dyDescent="0.25">
      <c r="A106" s="404"/>
      <c r="B106" s="67" t="s">
        <v>148</v>
      </c>
      <c r="C106" s="199">
        <v>175</v>
      </c>
      <c r="D106" s="199">
        <v>442</v>
      </c>
      <c r="E106" s="199">
        <v>282</v>
      </c>
      <c r="F106" s="199">
        <v>285</v>
      </c>
      <c r="G106" s="199">
        <v>441</v>
      </c>
      <c r="H106" s="199">
        <v>310</v>
      </c>
      <c r="I106" s="199">
        <v>295</v>
      </c>
      <c r="J106" s="199">
        <v>334</v>
      </c>
      <c r="K106" s="199">
        <v>439</v>
      </c>
    </row>
    <row r="107" spans="1:11" x14ac:dyDescent="0.25">
      <c r="A107" s="404"/>
      <c r="B107" s="67" t="s">
        <v>312</v>
      </c>
      <c r="C107" s="199">
        <v>403</v>
      </c>
      <c r="D107" s="199">
        <v>745</v>
      </c>
      <c r="E107" s="199">
        <v>286</v>
      </c>
      <c r="F107" s="199">
        <v>382</v>
      </c>
      <c r="G107" s="199">
        <v>355</v>
      </c>
      <c r="H107" s="199">
        <v>316</v>
      </c>
      <c r="I107" s="199">
        <v>203</v>
      </c>
      <c r="J107" s="199">
        <v>280</v>
      </c>
      <c r="K107" s="199">
        <v>155</v>
      </c>
    </row>
    <row r="108" spans="1:11" x14ac:dyDescent="0.25">
      <c r="A108" s="404"/>
      <c r="B108" s="67" t="s">
        <v>88</v>
      </c>
      <c r="C108" s="199">
        <v>1127</v>
      </c>
      <c r="D108" s="199">
        <v>3075</v>
      </c>
      <c r="E108" s="199">
        <v>2697</v>
      </c>
      <c r="F108" s="199">
        <v>3289</v>
      </c>
      <c r="G108" s="199">
        <v>4667</v>
      </c>
      <c r="H108" s="199">
        <v>4104</v>
      </c>
      <c r="I108" s="199">
        <v>3144</v>
      </c>
      <c r="J108" s="199">
        <v>4583</v>
      </c>
      <c r="K108" s="199">
        <v>5367</v>
      </c>
    </row>
    <row r="109" spans="1:11" x14ac:dyDescent="0.25">
      <c r="A109" s="370" t="s">
        <v>88</v>
      </c>
      <c r="B109" s="67" t="s">
        <v>149</v>
      </c>
      <c r="C109" s="199">
        <v>3454</v>
      </c>
      <c r="D109" s="199">
        <v>11144</v>
      </c>
      <c r="E109" s="199">
        <v>11915</v>
      </c>
      <c r="F109" s="199">
        <v>14470</v>
      </c>
      <c r="G109" s="199">
        <v>20872</v>
      </c>
      <c r="H109" s="199">
        <v>17531</v>
      </c>
      <c r="I109" s="199">
        <v>14054</v>
      </c>
      <c r="J109" s="199">
        <v>20764</v>
      </c>
      <c r="K109" s="199">
        <v>24550</v>
      </c>
    </row>
    <row r="110" spans="1:11" x14ac:dyDescent="0.25">
      <c r="A110" s="370"/>
      <c r="B110" s="67" t="s">
        <v>148</v>
      </c>
      <c r="C110" s="199">
        <v>1276</v>
      </c>
      <c r="D110" s="199">
        <v>2638</v>
      </c>
      <c r="E110" s="199">
        <v>1681</v>
      </c>
      <c r="F110" s="199">
        <v>1612</v>
      </c>
      <c r="G110" s="199">
        <v>2345</v>
      </c>
      <c r="H110" s="199">
        <v>1849</v>
      </c>
      <c r="I110" s="199">
        <v>1864</v>
      </c>
      <c r="J110" s="199">
        <v>2112</v>
      </c>
      <c r="K110" s="199">
        <v>2618</v>
      </c>
    </row>
    <row r="111" spans="1:11" x14ac:dyDescent="0.25">
      <c r="A111" s="370"/>
      <c r="B111" s="67" t="s">
        <v>312</v>
      </c>
      <c r="C111" s="199">
        <v>2384</v>
      </c>
      <c r="D111" s="199">
        <v>4088</v>
      </c>
      <c r="E111" s="199">
        <v>1684</v>
      </c>
      <c r="F111" s="199">
        <v>2114</v>
      </c>
      <c r="G111" s="199">
        <v>1658</v>
      </c>
      <c r="H111" s="199">
        <v>1554</v>
      </c>
      <c r="I111" s="199">
        <v>1033</v>
      </c>
      <c r="J111" s="199">
        <v>1241</v>
      </c>
      <c r="K111" s="199">
        <v>805</v>
      </c>
    </row>
    <row r="112" spans="1:11" x14ac:dyDescent="0.25">
      <c r="A112" s="370"/>
      <c r="B112" s="67" t="s">
        <v>88</v>
      </c>
      <c r="C112" s="199">
        <v>7114</v>
      </c>
      <c r="D112" s="199">
        <v>17870</v>
      </c>
      <c r="E112" s="199">
        <v>15280</v>
      </c>
      <c r="F112" s="199">
        <v>18196</v>
      </c>
      <c r="G112" s="199">
        <v>24875</v>
      </c>
      <c r="H112" s="199">
        <v>20934</v>
      </c>
      <c r="I112" s="199">
        <v>16951</v>
      </c>
      <c r="J112" s="199">
        <v>24117</v>
      </c>
      <c r="K112" s="199">
        <v>27973</v>
      </c>
    </row>
    <row r="113" spans="1:11" x14ac:dyDescent="0.25">
      <c r="A113" s="20" t="s">
        <v>93</v>
      </c>
      <c r="B113" s="38"/>
      <c r="C113" s="38"/>
      <c r="D113" s="38"/>
      <c r="E113" s="38"/>
      <c r="F113" s="38"/>
      <c r="G113" s="38"/>
      <c r="H113" s="38"/>
      <c r="I113" s="38"/>
      <c r="J113" s="38"/>
      <c r="K113" s="38"/>
    </row>
  </sheetData>
  <mergeCells count="28">
    <mergeCell ref="A101:A104"/>
    <mergeCell ref="A105:A108"/>
    <mergeCell ref="A109:A112"/>
    <mergeCell ref="A82:A85"/>
    <mergeCell ref="A89:A92"/>
    <mergeCell ref="A93:A96"/>
    <mergeCell ref="A97:A100"/>
    <mergeCell ref="A62:A65"/>
    <mergeCell ref="A66:A69"/>
    <mergeCell ref="A70:A73"/>
    <mergeCell ref="A74:A77"/>
    <mergeCell ref="A78:A81"/>
    <mergeCell ref="A6:K6"/>
    <mergeCell ref="A33:K33"/>
    <mergeCell ref="A60:K60"/>
    <mergeCell ref="A87:K87"/>
    <mergeCell ref="A8:A11"/>
    <mergeCell ref="A12:A15"/>
    <mergeCell ref="A16:A19"/>
    <mergeCell ref="A20:A23"/>
    <mergeCell ref="A24:A27"/>
    <mergeCell ref="A28:A31"/>
    <mergeCell ref="A35:A38"/>
    <mergeCell ref="A39:A42"/>
    <mergeCell ref="A43:A46"/>
    <mergeCell ref="A47:A50"/>
    <mergeCell ref="A51:A54"/>
    <mergeCell ref="A55:A58"/>
  </mergeCells>
  <hyperlinks>
    <hyperlink ref="A1" location="Indice!A1" display="Indice" xr:uid="{88A4A4BC-0068-4A59-83D8-7BBBFF76EEF1}"/>
  </hyperlinks>
  <pageMargins left="0.7" right="0.7" top="0.75" bottom="0.75" header="0.3" footer="0.3"/>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AD8941-75AC-4B0B-8738-8FFEE8F390DA}">
  <sheetPr codeName="Hoja79"/>
  <dimension ref="A1:M65"/>
  <sheetViews>
    <sheetView topLeftCell="A40" workbookViewId="0">
      <selection activeCell="K52" sqref="K52"/>
    </sheetView>
  </sheetViews>
  <sheetFormatPr baseColWidth="10" defaultColWidth="9.140625" defaultRowHeight="15" x14ac:dyDescent="0.25"/>
  <cols>
    <col min="1" max="1" width="9.85546875" style="114" customWidth="1"/>
    <col min="2" max="2" width="18.5703125" style="114" customWidth="1"/>
    <col min="3" max="11" width="11.140625" style="114" customWidth="1"/>
    <col min="12" max="13" width="9.140625" style="73"/>
    <col min="14" max="16384" width="9.140625" style="2"/>
  </cols>
  <sheetData>
    <row r="1" spans="1:11" x14ac:dyDescent="0.25">
      <c r="A1" s="125" t="s">
        <v>42</v>
      </c>
      <c r="B1" s="38"/>
    </row>
    <row r="2" spans="1:11" x14ac:dyDescent="0.25">
      <c r="A2" s="125"/>
      <c r="B2" s="38"/>
    </row>
    <row r="3" spans="1:11" x14ac:dyDescent="0.25">
      <c r="A3" s="126" t="s">
        <v>40</v>
      </c>
    </row>
    <row r="4" spans="1:11" x14ac:dyDescent="0.25">
      <c r="A4" s="127" t="s">
        <v>69</v>
      </c>
    </row>
    <row r="6" spans="1:11" x14ac:dyDescent="0.25">
      <c r="A6" s="394" t="s">
        <v>70</v>
      </c>
      <c r="B6" s="394"/>
      <c r="C6" s="394"/>
      <c r="D6" s="394"/>
      <c r="E6" s="394"/>
      <c r="F6" s="394"/>
      <c r="G6" s="394"/>
      <c r="H6" s="394"/>
      <c r="I6" s="394"/>
      <c r="J6" s="394"/>
      <c r="K6" s="394"/>
    </row>
    <row r="7" spans="1:11" x14ac:dyDescent="0.25">
      <c r="A7" s="87" t="s">
        <v>80</v>
      </c>
      <c r="B7" s="75" t="s">
        <v>81</v>
      </c>
      <c r="C7" s="75" t="s">
        <v>71</v>
      </c>
      <c r="D7" s="75" t="s">
        <v>72</v>
      </c>
      <c r="E7" s="75" t="s">
        <v>73</v>
      </c>
      <c r="F7" s="75" t="s">
        <v>74</v>
      </c>
      <c r="G7" s="75" t="s">
        <v>75</v>
      </c>
      <c r="H7" s="75" t="s">
        <v>76</v>
      </c>
      <c r="I7" s="75" t="s">
        <v>77</v>
      </c>
      <c r="J7" s="75" t="s">
        <v>78</v>
      </c>
      <c r="K7" s="140">
        <v>2024</v>
      </c>
    </row>
    <row r="8" spans="1:11" x14ac:dyDescent="0.25">
      <c r="A8" s="369" t="s">
        <v>82</v>
      </c>
      <c r="B8" s="67" t="s">
        <v>149</v>
      </c>
      <c r="C8" s="161">
        <v>53.400161011246801</v>
      </c>
      <c r="D8" s="161">
        <v>61.9211128826107</v>
      </c>
      <c r="E8" s="161">
        <v>78.616419479472498</v>
      </c>
      <c r="F8" s="161">
        <v>79.6167355344068</v>
      </c>
      <c r="G8" s="161">
        <v>83.072060292366601</v>
      </c>
      <c r="H8" s="161">
        <v>83.080211917081201</v>
      </c>
      <c r="I8" s="161">
        <v>80.728565990327795</v>
      </c>
      <c r="J8" s="161">
        <v>82.730768572129904</v>
      </c>
      <c r="K8" s="161">
        <v>84.757931296199402</v>
      </c>
    </row>
    <row r="9" spans="1:11" x14ac:dyDescent="0.25">
      <c r="A9" s="369" t="s">
        <v>82</v>
      </c>
      <c r="B9" s="67" t="s">
        <v>148</v>
      </c>
      <c r="C9" s="161">
        <v>22.657526674997602</v>
      </c>
      <c r="D9" s="161">
        <v>20.652922994480701</v>
      </c>
      <c r="E9" s="161">
        <v>12.9169126220579</v>
      </c>
      <c r="F9" s="161">
        <v>10.9168764431017</v>
      </c>
      <c r="G9" s="161">
        <v>11.3284330209516</v>
      </c>
      <c r="H9" s="161">
        <v>10.5877571368015</v>
      </c>
      <c r="I9" s="161">
        <v>12.9822144137372</v>
      </c>
      <c r="J9" s="161">
        <v>12.36258282451</v>
      </c>
      <c r="K9" s="161">
        <v>12.1849665102184</v>
      </c>
    </row>
    <row r="10" spans="1:11" x14ac:dyDescent="0.25">
      <c r="A10" s="369" t="s">
        <v>82</v>
      </c>
      <c r="B10" s="67" t="s">
        <v>312</v>
      </c>
      <c r="C10" s="161">
        <v>23.9423123137556</v>
      </c>
      <c r="D10" s="161">
        <v>17.4259641229085</v>
      </c>
      <c r="E10" s="161">
        <v>8.4666678984696002</v>
      </c>
      <c r="F10" s="161">
        <v>9.4663880224915005</v>
      </c>
      <c r="G10" s="161">
        <v>5.5995066866818002</v>
      </c>
      <c r="H10" s="161">
        <v>6.3320309461174</v>
      </c>
      <c r="I10" s="161">
        <v>6.2892195959350001</v>
      </c>
      <c r="J10" s="161">
        <v>4.9066486033601002</v>
      </c>
      <c r="K10" s="161">
        <v>3.0571021935820899</v>
      </c>
    </row>
    <row r="11" spans="1:11" x14ac:dyDescent="0.25">
      <c r="A11" s="369" t="s">
        <v>82</v>
      </c>
      <c r="B11" s="67" t="s">
        <v>88</v>
      </c>
      <c r="C11" s="161">
        <v>100</v>
      </c>
      <c r="D11" s="161">
        <v>100</v>
      </c>
      <c r="E11" s="161">
        <v>100</v>
      </c>
      <c r="F11" s="161">
        <v>100</v>
      </c>
      <c r="G11" s="161">
        <v>100</v>
      </c>
      <c r="H11" s="161">
        <v>100</v>
      </c>
      <c r="I11" s="161">
        <v>100</v>
      </c>
      <c r="J11" s="161">
        <v>100</v>
      </c>
      <c r="K11" s="161">
        <v>100</v>
      </c>
    </row>
    <row r="12" spans="1:11" x14ac:dyDescent="0.25">
      <c r="A12" s="369" t="s">
        <v>89</v>
      </c>
      <c r="B12" s="67" t="s">
        <v>149</v>
      </c>
      <c r="C12" s="161">
        <v>42.2014530043893</v>
      </c>
      <c r="D12" s="161">
        <v>58.773827761019596</v>
      </c>
      <c r="E12" s="161">
        <v>76.926266407619806</v>
      </c>
      <c r="F12" s="161">
        <v>79.585574152476298</v>
      </c>
      <c r="G12" s="161">
        <v>86.359943474171899</v>
      </c>
      <c r="H12" s="161">
        <v>89.393103646750205</v>
      </c>
      <c r="I12" s="161">
        <v>88.225979783925794</v>
      </c>
      <c r="J12" s="161">
        <v>90.045745527046094</v>
      </c>
      <c r="K12" s="161">
        <v>91.067062165513093</v>
      </c>
    </row>
    <row r="13" spans="1:11" x14ac:dyDescent="0.25">
      <c r="A13" s="369" t="s">
        <v>89</v>
      </c>
      <c r="B13" s="67" t="s">
        <v>148</v>
      </c>
      <c r="C13" s="161">
        <v>16.987664598153501</v>
      </c>
      <c r="D13" s="161">
        <v>13.3317013850503</v>
      </c>
      <c r="E13" s="161">
        <v>6.6749988153343001</v>
      </c>
      <c r="F13" s="161">
        <v>4.5218603393216004</v>
      </c>
      <c r="G13" s="161">
        <v>5.4068825611911997</v>
      </c>
      <c r="H13" s="161">
        <v>4.1283149548892997</v>
      </c>
      <c r="I13" s="161">
        <v>6.6312253723671999</v>
      </c>
      <c r="J13" s="161">
        <v>4.9378770879863003</v>
      </c>
      <c r="K13" s="161">
        <v>5.9544548550622203</v>
      </c>
    </row>
    <row r="14" spans="1:11" x14ac:dyDescent="0.25">
      <c r="A14" s="369" t="s">
        <v>89</v>
      </c>
      <c r="B14" s="67" t="s">
        <v>312</v>
      </c>
      <c r="C14" s="161">
        <v>40.810882397457199</v>
      </c>
      <c r="D14" s="161">
        <v>27.894470853930098</v>
      </c>
      <c r="E14" s="161">
        <v>16.398734777045899</v>
      </c>
      <c r="F14" s="161">
        <v>15.8925655082022</v>
      </c>
      <c r="G14" s="161">
        <v>8.2331739646369009</v>
      </c>
      <c r="H14" s="161">
        <v>6.4785813983605998</v>
      </c>
      <c r="I14" s="161">
        <v>5.1427948437069997</v>
      </c>
      <c r="J14" s="161">
        <v>5.0163773849675</v>
      </c>
      <c r="K14" s="161">
        <v>2.9784829794246401</v>
      </c>
    </row>
    <row r="15" spans="1:11" x14ac:dyDescent="0.25">
      <c r="A15" s="369" t="s">
        <v>89</v>
      </c>
      <c r="B15" s="67" t="s">
        <v>88</v>
      </c>
      <c r="C15" s="161">
        <v>100</v>
      </c>
      <c r="D15" s="161">
        <v>100</v>
      </c>
      <c r="E15" s="161">
        <v>100</v>
      </c>
      <c r="F15" s="161">
        <v>100</v>
      </c>
      <c r="G15" s="161">
        <v>100</v>
      </c>
      <c r="H15" s="161">
        <v>100</v>
      </c>
      <c r="I15" s="161">
        <v>100</v>
      </c>
      <c r="J15" s="161">
        <v>100</v>
      </c>
      <c r="K15" s="161">
        <v>100</v>
      </c>
    </row>
    <row r="16" spans="1:11" x14ac:dyDescent="0.25">
      <c r="A16" s="370" t="s">
        <v>88</v>
      </c>
      <c r="B16" s="67" t="s">
        <v>149</v>
      </c>
      <c r="C16" s="161">
        <v>51.865706464256803</v>
      </c>
      <c r="D16" s="161">
        <v>61.503848976485301</v>
      </c>
      <c r="E16" s="161">
        <v>78.378066821648801</v>
      </c>
      <c r="F16" s="161">
        <v>79.612147167190102</v>
      </c>
      <c r="G16" s="161">
        <v>83.548504480849402</v>
      </c>
      <c r="H16" s="161">
        <v>83.976638458002</v>
      </c>
      <c r="I16" s="161">
        <v>81.734838782503701</v>
      </c>
      <c r="J16" s="161">
        <v>83.860227590859907</v>
      </c>
      <c r="K16" s="161">
        <v>85.713905226100294</v>
      </c>
    </row>
    <row r="17" spans="1:11" x14ac:dyDescent="0.25">
      <c r="A17" s="370"/>
      <c r="B17" s="67" t="s">
        <v>148</v>
      </c>
      <c r="C17" s="161">
        <v>21.880638337584799</v>
      </c>
      <c r="D17" s="161">
        <v>19.682282773356899</v>
      </c>
      <c r="E17" s="161">
        <v>12.036651082132501</v>
      </c>
      <c r="F17" s="161">
        <v>9.9752403402480994</v>
      </c>
      <c r="G17" s="161">
        <v>10.470346480963499</v>
      </c>
      <c r="H17" s="161">
        <v>9.6705205264861007</v>
      </c>
      <c r="I17" s="161">
        <v>12.1298101511906</v>
      </c>
      <c r="J17" s="161">
        <v>11.216181283231499</v>
      </c>
      <c r="K17" s="161">
        <v>11.240905143344101</v>
      </c>
    </row>
    <row r="18" spans="1:11" x14ac:dyDescent="0.25">
      <c r="A18" s="370"/>
      <c r="B18" s="67" t="s">
        <v>312</v>
      </c>
      <c r="C18" s="161">
        <v>26.253655198158398</v>
      </c>
      <c r="D18" s="161">
        <v>18.8138682501578</v>
      </c>
      <c r="E18" s="161">
        <v>9.5852820962187</v>
      </c>
      <c r="F18" s="161">
        <v>10.4126124925618</v>
      </c>
      <c r="G18" s="161">
        <v>5.9811490381871</v>
      </c>
      <c r="H18" s="161">
        <v>6.3528410155118999</v>
      </c>
      <c r="I18" s="161">
        <v>6.1353510663056001</v>
      </c>
      <c r="J18" s="161">
        <v>4.9235911259087004</v>
      </c>
      <c r="K18" s="161">
        <v>3.04518963055548</v>
      </c>
    </row>
    <row r="19" spans="1:11" x14ac:dyDescent="0.25">
      <c r="A19" s="370"/>
      <c r="B19" s="67" t="s">
        <v>88</v>
      </c>
      <c r="C19" s="161">
        <v>100</v>
      </c>
      <c r="D19" s="161">
        <v>100</v>
      </c>
      <c r="E19" s="161">
        <v>100</v>
      </c>
      <c r="F19" s="161">
        <v>100</v>
      </c>
      <c r="G19" s="161">
        <v>100</v>
      </c>
      <c r="H19" s="161">
        <v>100</v>
      </c>
      <c r="I19" s="161">
        <v>100</v>
      </c>
      <c r="J19" s="161">
        <v>100</v>
      </c>
      <c r="K19" s="161">
        <v>100</v>
      </c>
    </row>
    <row r="20" spans="1:11" x14ac:dyDescent="0.25">
      <c r="B20" s="138"/>
      <c r="C20" s="138"/>
      <c r="D20" s="138"/>
      <c r="E20" s="138"/>
      <c r="F20" s="138"/>
      <c r="G20" s="138"/>
      <c r="H20" s="138"/>
      <c r="I20" s="138"/>
      <c r="J20" s="138"/>
      <c r="K20" s="138"/>
    </row>
    <row r="21" spans="1:11" x14ac:dyDescent="0.25">
      <c r="A21" s="394" t="s">
        <v>90</v>
      </c>
      <c r="B21" s="394"/>
      <c r="C21" s="394"/>
      <c r="D21" s="394"/>
      <c r="E21" s="394"/>
      <c r="F21" s="394"/>
      <c r="G21" s="394"/>
      <c r="H21" s="394"/>
      <c r="I21" s="394"/>
      <c r="J21" s="394"/>
      <c r="K21" s="394"/>
    </row>
    <row r="22" spans="1:11" x14ac:dyDescent="0.25">
      <c r="A22" s="87" t="s">
        <v>80</v>
      </c>
      <c r="B22" s="75" t="s">
        <v>81</v>
      </c>
      <c r="C22" s="88" t="s">
        <v>71</v>
      </c>
      <c r="D22" s="88" t="s">
        <v>72</v>
      </c>
      <c r="E22" s="88" t="s">
        <v>73</v>
      </c>
      <c r="F22" s="88" t="s">
        <v>74</v>
      </c>
      <c r="G22" s="88" t="s">
        <v>75</v>
      </c>
      <c r="H22" s="88" t="s">
        <v>76</v>
      </c>
      <c r="I22" s="88" t="s">
        <v>77</v>
      </c>
      <c r="J22" s="88" t="s">
        <v>78</v>
      </c>
      <c r="K22" s="140">
        <v>2024</v>
      </c>
    </row>
    <row r="23" spans="1:11" x14ac:dyDescent="0.25">
      <c r="A23" s="369" t="s">
        <v>82</v>
      </c>
      <c r="B23" s="67" t="s">
        <v>149</v>
      </c>
      <c r="C23" s="65">
        <v>177767</v>
      </c>
      <c r="D23" s="65">
        <v>513048</v>
      </c>
      <c r="E23" s="65">
        <v>808415</v>
      </c>
      <c r="F23" s="65">
        <v>886522</v>
      </c>
      <c r="G23" s="65">
        <v>995558</v>
      </c>
      <c r="H23" s="65">
        <v>1046593</v>
      </c>
      <c r="I23" s="65">
        <v>1003071</v>
      </c>
      <c r="J23" s="65">
        <v>1304397</v>
      </c>
      <c r="K23" s="65">
        <v>1512062</v>
      </c>
    </row>
    <row r="24" spans="1:11" x14ac:dyDescent="0.25">
      <c r="A24" s="369" t="s">
        <v>82</v>
      </c>
      <c r="B24" s="67" t="s">
        <v>148</v>
      </c>
      <c r="C24" s="65">
        <v>75426</v>
      </c>
      <c r="D24" s="65">
        <v>171120</v>
      </c>
      <c r="E24" s="65">
        <v>132825</v>
      </c>
      <c r="F24" s="65">
        <v>121558</v>
      </c>
      <c r="G24" s="65">
        <v>135763</v>
      </c>
      <c r="H24" s="65">
        <v>133378</v>
      </c>
      <c r="I24" s="65">
        <v>161307</v>
      </c>
      <c r="J24" s="65">
        <v>194918</v>
      </c>
      <c r="K24" s="65">
        <v>217377</v>
      </c>
    </row>
    <row r="25" spans="1:11" x14ac:dyDescent="0.25">
      <c r="A25" s="369" t="s">
        <v>82</v>
      </c>
      <c r="B25" s="67" t="s">
        <v>312</v>
      </c>
      <c r="C25" s="65">
        <v>79703</v>
      </c>
      <c r="D25" s="65">
        <v>144383</v>
      </c>
      <c r="E25" s="65">
        <v>87063</v>
      </c>
      <c r="F25" s="65">
        <v>105407</v>
      </c>
      <c r="G25" s="65">
        <v>67106</v>
      </c>
      <c r="H25" s="65">
        <v>79767</v>
      </c>
      <c r="I25" s="65">
        <v>78145</v>
      </c>
      <c r="J25" s="65">
        <v>77362</v>
      </c>
      <c r="K25" s="65">
        <v>54538</v>
      </c>
    </row>
    <row r="26" spans="1:11" x14ac:dyDescent="0.25">
      <c r="A26" s="369" t="s">
        <v>82</v>
      </c>
      <c r="B26" s="67" t="s">
        <v>88</v>
      </c>
      <c r="C26" s="65">
        <v>332896</v>
      </c>
      <c r="D26" s="65">
        <v>828551</v>
      </c>
      <c r="E26" s="65">
        <v>1028303</v>
      </c>
      <c r="F26" s="65">
        <v>1113487</v>
      </c>
      <c r="G26" s="65">
        <v>1198427</v>
      </c>
      <c r="H26" s="65">
        <v>1259738</v>
      </c>
      <c r="I26" s="65">
        <v>1242523</v>
      </c>
      <c r="J26" s="65">
        <v>1576677</v>
      </c>
      <c r="K26" s="65">
        <v>1783977</v>
      </c>
    </row>
    <row r="27" spans="1:11" x14ac:dyDescent="0.25">
      <c r="A27" s="369" t="s">
        <v>89</v>
      </c>
      <c r="B27" s="67" t="s">
        <v>149</v>
      </c>
      <c r="C27" s="65">
        <v>22306</v>
      </c>
      <c r="D27" s="65">
        <v>74430</v>
      </c>
      <c r="E27" s="65">
        <v>129870</v>
      </c>
      <c r="F27" s="65">
        <v>153016</v>
      </c>
      <c r="G27" s="65">
        <v>175391</v>
      </c>
      <c r="H27" s="65">
        <v>186373</v>
      </c>
      <c r="I27" s="65">
        <v>169940</v>
      </c>
      <c r="J27" s="65">
        <v>259239</v>
      </c>
      <c r="K27" s="65">
        <v>290126</v>
      </c>
    </row>
    <row r="28" spans="1:11" x14ac:dyDescent="0.25">
      <c r="A28" s="369" t="s">
        <v>89</v>
      </c>
      <c r="B28" s="67" t="s">
        <v>148</v>
      </c>
      <c r="C28" s="65">
        <v>8979</v>
      </c>
      <c r="D28" s="65">
        <v>16883</v>
      </c>
      <c r="E28" s="65">
        <v>11269</v>
      </c>
      <c r="F28" s="65">
        <v>8694</v>
      </c>
      <c r="G28" s="65">
        <v>10981</v>
      </c>
      <c r="H28" s="65">
        <v>8607</v>
      </c>
      <c r="I28" s="65">
        <v>12773</v>
      </c>
      <c r="J28" s="65">
        <v>14216</v>
      </c>
      <c r="K28" s="65">
        <v>18970</v>
      </c>
    </row>
    <row r="29" spans="1:11" x14ac:dyDescent="0.25">
      <c r="A29" s="369" t="s">
        <v>89</v>
      </c>
      <c r="B29" s="67" t="s">
        <v>312</v>
      </c>
      <c r="C29" s="65">
        <v>21571</v>
      </c>
      <c r="D29" s="65">
        <v>35325</v>
      </c>
      <c r="E29" s="65">
        <v>27685</v>
      </c>
      <c r="F29" s="65">
        <v>30556</v>
      </c>
      <c r="G29" s="65">
        <v>16721</v>
      </c>
      <c r="H29" s="65">
        <v>13507</v>
      </c>
      <c r="I29" s="65">
        <v>9906</v>
      </c>
      <c r="J29" s="65">
        <v>14442</v>
      </c>
      <c r="K29" s="65">
        <v>9489</v>
      </c>
    </row>
    <row r="30" spans="1:11" x14ac:dyDescent="0.25">
      <c r="A30" s="369" t="s">
        <v>89</v>
      </c>
      <c r="B30" s="67" t="s">
        <v>88</v>
      </c>
      <c r="C30" s="65">
        <v>52856</v>
      </c>
      <c r="D30" s="65">
        <v>126638</v>
      </c>
      <c r="E30" s="65">
        <v>168824</v>
      </c>
      <c r="F30" s="65">
        <v>192266</v>
      </c>
      <c r="G30" s="65">
        <v>203093</v>
      </c>
      <c r="H30" s="65">
        <v>208487</v>
      </c>
      <c r="I30" s="65">
        <v>192619</v>
      </c>
      <c r="J30" s="65">
        <v>287897</v>
      </c>
      <c r="K30" s="65">
        <v>318585</v>
      </c>
    </row>
    <row r="31" spans="1:11" x14ac:dyDescent="0.25">
      <c r="A31" s="370" t="s">
        <v>88</v>
      </c>
      <c r="B31" s="67" t="s">
        <v>149</v>
      </c>
      <c r="C31" s="65">
        <v>200073</v>
      </c>
      <c r="D31" s="65">
        <v>587478</v>
      </c>
      <c r="E31" s="65">
        <v>938285</v>
      </c>
      <c r="F31" s="65">
        <v>1039538</v>
      </c>
      <c r="G31" s="65">
        <v>1170949</v>
      </c>
      <c r="H31" s="65">
        <v>1232966</v>
      </c>
      <c r="I31" s="65">
        <v>1173011</v>
      </c>
      <c r="J31" s="65">
        <v>1563636</v>
      </c>
      <c r="K31" s="65">
        <v>1802188</v>
      </c>
    </row>
    <row r="32" spans="1:11" x14ac:dyDescent="0.25">
      <c r="A32" s="370"/>
      <c r="B32" s="67" t="s">
        <v>148</v>
      </c>
      <c r="C32" s="65">
        <v>84405</v>
      </c>
      <c r="D32" s="65">
        <v>188003</v>
      </c>
      <c r="E32" s="65">
        <v>144094</v>
      </c>
      <c r="F32" s="65">
        <v>130252</v>
      </c>
      <c r="G32" s="65">
        <v>146744</v>
      </c>
      <c r="H32" s="65">
        <v>141985</v>
      </c>
      <c r="I32" s="65">
        <v>174080</v>
      </c>
      <c r="J32" s="65">
        <v>209134</v>
      </c>
      <c r="K32" s="65">
        <v>236347</v>
      </c>
    </row>
    <row r="33" spans="1:11" x14ac:dyDescent="0.25">
      <c r="A33" s="370"/>
      <c r="B33" s="67" t="s">
        <v>312</v>
      </c>
      <c r="C33" s="65">
        <v>101274</v>
      </c>
      <c r="D33" s="65">
        <v>179708</v>
      </c>
      <c r="E33" s="65">
        <v>114748</v>
      </c>
      <c r="F33" s="65">
        <v>135963</v>
      </c>
      <c r="G33" s="65">
        <v>83827</v>
      </c>
      <c r="H33" s="65">
        <v>93274</v>
      </c>
      <c r="I33" s="65">
        <v>88051</v>
      </c>
      <c r="J33" s="65">
        <v>91804</v>
      </c>
      <c r="K33" s="65">
        <v>64027</v>
      </c>
    </row>
    <row r="34" spans="1:11" x14ac:dyDescent="0.25">
      <c r="A34" s="370"/>
      <c r="B34" s="67" t="s">
        <v>88</v>
      </c>
      <c r="C34" s="65">
        <v>385752</v>
      </c>
      <c r="D34" s="65">
        <v>955189</v>
      </c>
      <c r="E34" s="65">
        <v>1197127</v>
      </c>
      <c r="F34" s="65">
        <v>1305753</v>
      </c>
      <c r="G34" s="65">
        <v>1401520</v>
      </c>
      <c r="H34" s="65">
        <v>1468225</v>
      </c>
      <c r="I34" s="65">
        <v>1435142</v>
      </c>
      <c r="J34" s="65">
        <v>1864574</v>
      </c>
      <c r="K34" s="65">
        <v>2102562</v>
      </c>
    </row>
    <row r="35" spans="1:11" x14ac:dyDescent="0.25">
      <c r="A35" s="133"/>
      <c r="B35" s="135"/>
      <c r="C35" s="135"/>
      <c r="D35" s="135"/>
      <c r="E35" s="135"/>
      <c r="F35" s="135"/>
      <c r="G35" s="135"/>
      <c r="H35" s="135"/>
      <c r="I35" s="135"/>
      <c r="J35" s="135"/>
      <c r="K35" s="135"/>
    </row>
    <row r="36" spans="1:11" x14ac:dyDescent="0.25">
      <c r="A36" s="394" t="s">
        <v>91</v>
      </c>
      <c r="B36" s="394"/>
      <c r="C36" s="394"/>
      <c r="D36" s="394"/>
      <c r="E36" s="394"/>
      <c r="F36" s="394"/>
      <c r="G36" s="394"/>
      <c r="H36" s="394"/>
      <c r="I36" s="394"/>
      <c r="J36" s="394"/>
      <c r="K36" s="394"/>
    </row>
    <row r="37" spans="1:11" x14ac:dyDescent="0.25">
      <c r="A37" s="87" t="s">
        <v>80</v>
      </c>
      <c r="B37" s="75" t="s">
        <v>81</v>
      </c>
      <c r="C37" s="80" t="s">
        <v>71</v>
      </c>
      <c r="D37" s="80" t="s">
        <v>72</v>
      </c>
      <c r="E37" s="80" t="s">
        <v>73</v>
      </c>
      <c r="F37" s="80" t="s">
        <v>74</v>
      </c>
      <c r="G37" s="80" t="s">
        <v>75</v>
      </c>
      <c r="H37" s="80" t="s">
        <v>76</v>
      </c>
      <c r="I37" s="80" t="s">
        <v>77</v>
      </c>
      <c r="J37" s="80" t="s">
        <v>78</v>
      </c>
      <c r="K37" s="140">
        <v>2024</v>
      </c>
    </row>
    <row r="38" spans="1:11" x14ac:dyDescent="0.25">
      <c r="A38" s="369" t="s">
        <v>82</v>
      </c>
      <c r="B38" s="67" t="s">
        <v>149</v>
      </c>
      <c r="C38" s="162">
        <v>1.3491828023395001</v>
      </c>
      <c r="D38" s="162">
        <v>0.95077539506639996</v>
      </c>
      <c r="E38" s="162">
        <v>1.0954042402033</v>
      </c>
      <c r="F38" s="162">
        <v>0.81117594183630004</v>
      </c>
      <c r="G38" s="169">
        <v>0.451503917373</v>
      </c>
      <c r="H38" s="169">
        <v>0.56077224140149995</v>
      </c>
      <c r="I38" s="169">
        <v>0.45228240822920002</v>
      </c>
      <c r="J38" s="169">
        <v>0.40134544333319999</v>
      </c>
      <c r="K38" s="169">
        <v>0.35411287575766498</v>
      </c>
    </row>
    <row r="39" spans="1:11" x14ac:dyDescent="0.25">
      <c r="A39" s="369" t="s">
        <v>82</v>
      </c>
      <c r="B39" s="67" t="s">
        <v>148</v>
      </c>
      <c r="C39" s="162">
        <v>1.0699999072777999</v>
      </c>
      <c r="D39" s="162">
        <v>0.92697587369790002</v>
      </c>
      <c r="E39" s="162">
        <v>0.93534228596260005</v>
      </c>
      <c r="F39" s="162">
        <v>0.70692773438239997</v>
      </c>
      <c r="G39" s="169">
        <v>0.40576007624709998</v>
      </c>
      <c r="H39" s="169">
        <v>0.4334602186557</v>
      </c>
      <c r="I39" s="169">
        <v>0.40662798597409999</v>
      </c>
      <c r="J39" s="169">
        <v>0.36362548493059998</v>
      </c>
      <c r="K39" s="169">
        <v>0.31705316489024399</v>
      </c>
    </row>
    <row r="40" spans="1:11" x14ac:dyDescent="0.25">
      <c r="A40" s="369" t="s">
        <v>82</v>
      </c>
      <c r="B40" s="67" t="s">
        <v>312</v>
      </c>
      <c r="C40" s="162">
        <v>1.1324096973351001</v>
      </c>
      <c r="D40" s="162">
        <v>0.65523696280309995</v>
      </c>
      <c r="E40" s="162">
        <v>0.60102474438669995</v>
      </c>
      <c r="F40" s="162">
        <v>0.52872779219270005</v>
      </c>
      <c r="G40" s="169">
        <v>0.25557344260420001</v>
      </c>
      <c r="H40" s="169">
        <v>0.35019816289560002</v>
      </c>
      <c r="I40" s="169">
        <v>0.26643963887790001</v>
      </c>
      <c r="J40" s="169">
        <v>0.20604643697940001</v>
      </c>
      <c r="K40" s="169">
        <v>0.16917407057940601</v>
      </c>
    </row>
    <row r="41" spans="1:11" x14ac:dyDescent="0.25">
      <c r="A41" s="369" t="s">
        <v>82</v>
      </c>
      <c r="B41" s="67" t="s">
        <v>88</v>
      </c>
      <c r="C41" s="162">
        <v>0</v>
      </c>
      <c r="D41" s="162">
        <v>0</v>
      </c>
      <c r="E41" s="162">
        <v>0</v>
      </c>
      <c r="F41" s="162">
        <v>0</v>
      </c>
      <c r="G41" s="169">
        <v>0</v>
      </c>
      <c r="H41" s="169">
        <v>0</v>
      </c>
      <c r="I41" s="169">
        <v>0</v>
      </c>
      <c r="J41" s="169">
        <v>0</v>
      </c>
      <c r="K41" s="169">
        <v>0</v>
      </c>
    </row>
    <row r="42" spans="1:11" x14ac:dyDescent="0.25">
      <c r="A42" s="369" t="s">
        <v>89</v>
      </c>
      <c r="B42" s="67" t="s">
        <v>149</v>
      </c>
      <c r="C42" s="162">
        <v>1.7282562495038001</v>
      </c>
      <c r="D42" s="162">
        <v>1.1286488580217999</v>
      </c>
      <c r="E42" s="162">
        <v>1.1334812780774</v>
      </c>
      <c r="F42" s="162">
        <v>0.97193328183659999</v>
      </c>
      <c r="G42" s="169">
        <v>0.8599429514975</v>
      </c>
      <c r="H42" s="169">
        <v>0.69131283983589997</v>
      </c>
      <c r="I42" s="169">
        <v>0.77513958376970005</v>
      </c>
      <c r="J42" s="169">
        <v>0.54316972049000001</v>
      </c>
      <c r="K42" s="169">
        <v>0.58929361805925295</v>
      </c>
    </row>
    <row r="43" spans="1:11" x14ac:dyDescent="0.25">
      <c r="A43" s="369" t="s">
        <v>89</v>
      </c>
      <c r="B43" s="67" t="s">
        <v>148</v>
      </c>
      <c r="C43" s="162">
        <v>1.3699234865662</v>
      </c>
      <c r="D43" s="162">
        <v>0.99807528140839996</v>
      </c>
      <c r="E43" s="162">
        <v>0.55737702982790005</v>
      </c>
      <c r="F43" s="162">
        <v>0.43681621200260001</v>
      </c>
      <c r="G43" s="169">
        <v>0.57390217211570005</v>
      </c>
      <c r="H43" s="169">
        <v>0.38137595825769999</v>
      </c>
      <c r="I43" s="169">
        <v>0.60876837396969996</v>
      </c>
      <c r="J43" s="169">
        <v>0.38409115339299998</v>
      </c>
      <c r="K43" s="169">
        <v>0.49564462345509003</v>
      </c>
    </row>
    <row r="44" spans="1:11" x14ac:dyDescent="0.25">
      <c r="A44" s="369" t="s">
        <v>89</v>
      </c>
      <c r="B44" s="67" t="s">
        <v>312</v>
      </c>
      <c r="C44" s="162">
        <v>1.6681152760455</v>
      </c>
      <c r="D44" s="162">
        <v>1.1533900978999001</v>
      </c>
      <c r="E44" s="162">
        <v>0.97063281638809995</v>
      </c>
      <c r="F44" s="162">
        <v>0.83760235998550003</v>
      </c>
      <c r="G44" s="169">
        <v>0.66621183424929997</v>
      </c>
      <c r="H44" s="169">
        <v>0.56531544620170004</v>
      </c>
      <c r="I44" s="169">
        <v>0.50106152505290003</v>
      </c>
      <c r="J44" s="169">
        <v>0.4259385616386</v>
      </c>
      <c r="K44" s="169">
        <v>0.326614084715735</v>
      </c>
    </row>
    <row r="45" spans="1:11" x14ac:dyDescent="0.25">
      <c r="A45" s="369" t="s">
        <v>89</v>
      </c>
      <c r="B45" s="67" t="s">
        <v>88</v>
      </c>
      <c r="C45" s="162">
        <v>0</v>
      </c>
      <c r="D45" s="162">
        <v>0</v>
      </c>
      <c r="E45" s="162">
        <v>0</v>
      </c>
      <c r="F45" s="162">
        <v>0</v>
      </c>
      <c r="G45" s="169">
        <v>0</v>
      </c>
      <c r="H45" s="169">
        <v>0</v>
      </c>
      <c r="I45" s="169">
        <v>0</v>
      </c>
      <c r="J45" s="169">
        <v>0</v>
      </c>
      <c r="K45" s="169">
        <v>0</v>
      </c>
    </row>
    <row r="46" spans="1:11" x14ac:dyDescent="0.25">
      <c r="A46" s="370" t="s">
        <v>88</v>
      </c>
      <c r="B46" s="67" t="s">
        <v>149</v>
      </c>
      <c r="C46" s="162">
        <v>1.1918476354747001</v>
      </c>
      <c r="D46" s="162">
        <v>0.83784841572919999</v>
      </c>
      <c r="E46" s="162">
        <v>0.95602266650010004</v>
      </c>
      <c r="F46" s="162">
        <v>0.70639285165779997</v>
      </c>
      <c r="G46" s="169">
        <v>0.4059789097275</v>
      </c>
      <c r="H46" s="169">
        <v>0.49178571571169999</v>
      </c>
      <c r="I46" s="169">
        <v>0.40509128282200002</v>
      </c>
      <c r="J46" s="169">
        <v>0.34953382409279998</v>
      </c>
      <c r="K46" s="169">
        <v>0.31445734252444502</v>
      </c>
    </row>
    <row r="47" spans="1:11" x14ac:dyDescent="0.25">
      <c r="A47" s="370"/>
      <c r="B47" s="67" t="s">
        <v>148</v>
      </c>
      <c r="C47" s="162">
        <v>0.94347125926679998</v>
      </c>
      <c r="D47" s="162">
        <v>0.81815056963739996</v>
      </c>
      <c r="E47" s="162">
        <v>0.80617790548279999</v>
      </c>
      <c r="F47" s="162">
        <v>0.60786504566540001</v>
      </c>
      <c r="G47" s="169">
        <v>0.35706368013649997</v>
      </c>
      <c r="H47" s="169">
        <v>0.37697555949259998</v>
      </c>
      <c r="I47" s="169">
        <v>0.36083736369980002</v>
      </c>
      <c r="J47" s="169">
        <v>0.31362790188290002</v>
      </c>
      <c r="K47" s="169">
        <v>0.28010746457332902</v>
      </c>
    </row>
    <row r="48" spans="1:11" x14ac:dyDescent="0.25">
      <c r="A48" s="370"/>
      <c r="B48" s="67" t="s">
        <v>312</v>
      </c>
      <c r="C48" s="162">
        <v>1.0135148560417999</v>
      </c>
      <c r="D48" s="162">
        <v>0.59341331442029999</v>
      </c>
      <c r="E48" s="162">
        <v>0.5454448852221</v>
      </c>
      <c r="F48" s="162">
        <v>0.47131141961439998</v>
      </c>
      <c r="G48" s="169">
        <v>0.23870058096409999</v>
      </c>
      <c r="H48" s="169">
        <v>0.31101322739370002</v>
      </c>
      <c r="I48" s="169">
        <v>0.2404185819636</v>
      </c>
      <c r="J48" s="169">
        <v>0.18624459966820001</v>
      </c>
      <c r="K48" s="169">
        <v>0.15183961136027899</v>
      </c>
    </row>
    <row r="49" spans="1:11" x14ac:dyDescent="0.25">
      <c r="A49" s="370"/>
      <c r="B49" s="67" t="s">
        <v>88</v>
      </c>
      <c r="C49" s="162">
        <v>0</v>
      </c>
      <c r="D49" s="162">
        <v>0</v>
      </c>
      <c r="E49" s="162">
        <v>0</v>
      </c>
      <c r="F49" s="162">
        <v>0</v>
      </c>
      <c r="G49" s="169">
        <v>0</v>
      </c>
      <c r="H49" s="169">
        <v>0</v>
      </c>
      <c r="I49" s="169">
        <v>0</v>
      </c>
      <c r="J49" s="169">
        <v>0</v>
      </c>
      <c r="K49" s="169">
        <v>0</v>
      </c>
    </row>
    <row r="50" spans="1:11" x14ac:dyDescent="0.25">
      <c r="A50" s="133"/>
      <c r="B50" s="136"/>
      <c r="C50" s="136"/>
      <c r="D50" s="136"/>
      <c r="E50" s="136"/>
      <c r="F50" s="136"/>
      <c r="G50" s="136"/>
      <c r="H50" s="136"/>
      <c r="I50" s="136"/>
      <c r="J50" s="136"/>
      <c r="K50" s="136"/>
    </row>
    <row r="51" spans="1:11" x14ac:dyDescent="0.25">
      <c r="A51" s="394" t="s">
        <v>92</v>
      </c>
      <c r="B51" s="394"/>
      <c r="C51" s="394"/>
      <c r="D51" s="394"/>
      <c r="E51" s="394"/>
      <c r="F51" s="394"/>
      <c r="G51" s="394"/>
      <c r="H51" s="394"/>
      <c r="I51" s="394"/>
      <c r="J51" s="394"/>
      <c r="K51" s="394"/>
    </row>
    <row r="52" spans="1:11" x14ac:dyDescent="0.25">
      <c r="A52" s="87" t="s">
        <v>80</v>
      </c>
      <c r="B52" s="75" t="s">
        <v>81</v>
      </c>
      <c r="C52" s="88" t="s">
        <v>71</v>
      </c>
      <c r="D52" s="88" t="s">
        <v>72</v>
      </c>
      <c r="E52" s="88" t="s">
        <v>73</v>
      </c>
      <c r="F52" s="88" t="s">
        <v>74</v>
      </c>
      <c r="G52" s="88" t="s">
        <v>75</v>
      </c>
      <c r="H52" s="88" t="s">
        <v>76</v>
      </c>
      <c r="I52" s="88" t="s">
        <v>77</v>
      </c>
      <c r="J52" s="88" t="s">
        <v>78</v>
      </c>
      <c r="K52" s="140">
        <v>2024</v>
      </c>
    </row>
    <row r="53" spans="1:11" x14ac:dyDescent="0.25">
      <c r="A53" s="369" t="s">
        <v>82</v>
      </c>
      <c r="B53" s="67" t="s">
        <v>149</v>
      </c>
      <c r="C53" s="65">
        <v>2310</v>
      </c>
      <c r="D53" s="65">
        <v>7197</v>
      </c>
      <c r="E53" s="65">
        <v>8993</v>
      </c>
      <c r="F53" s="65">
        <v>11047</v>
      </c>
      <c r="G53" s="65">
        <v>15567</v>
      </c>
      <c r="H53" s="65">
        <v>13369</v>
      </c>
      <c r="I53" s="65">
        <v>11336</v>
      </c>
      <c r="J53" s="65">
        <v>15204</v>
      </c>
      <c r="K53" s="65">
        <v>18743</v>
      </c>
    </row>
    <row r="54" spans="1:11" x14ac:dyDescent="0.25">
      <c r="A54" s="369" t="s">
        <v>82</v>
      </c>
      <c r="B54" s="67" t="s">
        <v>148</v>
      </c>
      <c r="C54" s="65">
        <v>853</v>
      </c>
      <c r="D54" s="65">
        <v>1761</v>
      </c>
      <c r="E54" s="65">
        <v>1423</v>
      </c>
      <c r="F54" s="65">
        <v>1380</v>
      </c>
      <c r="G54" s="65">
        <v>2025</v>
      </c>
      <c r="H54" s="65">
        <v>1670</v>
      </c>
      <c r="I54" s="65">
        <v>1659</v>
      </c>
      <c r="J54" s="65">
        <v>1851</v>
      </c>
      <c r="K54" s="65">
        <v>2304</v>
      </c>
    </row>
    <row r="55" spans="1:11" x14ac:dyDescent="0.25">
      <c r="A55" s="369" t="s">
        <v>82</v>
      </c>
      <c r="B55" s="67" t="s">
        <v>312</v>
      </c>
      <c r="C55" s="65">
        <v>1198</v>
      </c>
      <c r="D55" s="65">
        <v>2252</v>
      </c>
      <c r="E55" s="65">
        <v>1087</v>
      </c>
      <c r="F55" s="65">
        <v>1469</v>
      </c>
      <c r="G55" s="65">
        <v>1118</v>
      </c>
      <c r="H55" s="65">
        <v>1221</v>
      </c>
      <c r="I55" s="65">
        <v>867</v>
      </c>
      <c r="J55" s="65">
        <v>945</v>
      </c>
      <c r="K55" s="65">
        <v>633</v>
      </c>
    </row>
    <row r="56" spans="1:11" x14ac:dyDescent="0.25">
      <c r="A56" s="369" t="s">
        <v>82</v>
      </c>
      <c r="B56" s="67" t="s">
        <v>88</v>
      </c>
      <c r="C56" s="65">
        <v>4361</v>
      </c>
      <c r="D56" s="65">
        <v>11210</v>
      </c>
      <c r="E56" s="65">
        <v>11503</v>
      </c>
      <c r="F56" s="65">
        <v>13896</v>
      </c>
      <c r="G56" s="65">
        <v>18710</v>
      </c>
      <c r="H56" s="65">
        <v>16260</v>
      </c>
      <c r="I56" s="65">
        <v>13862</v>
      </c>
      <c r="J56" s="65">
        <v>18000</v>
      </c>
      <c r="K56" s="65">
        <v>21680</v>
      </c>
    </row>
    <row r="57" spans="1:11" x14ac:dyDescent="0.25">
      <c r="A57" s="369" t="s">
        <v>89</v>
      </c>
      <c r="B57" s="67" t="s">
        <v>149</v>
      </c>
      <c r="C57" s="65">
        <v>1144</v>
      </c>
      <c r="D57" s="65">
        <v>3947</v>
      </c>
      <c r="E57" s="65">
        <v>2922</v>
      </c>
      <c r="F57" s="65">
        <v>3423</v>
      </c>
      <c r="G57" s="65">
        <v>5305</v>
      </c>
      <c r="H57" s="65">
        <v>4162</v>
      </c>
      <c r="I57" s="65">
        <v>2718</v>
      </c>
      <c r="J57" s="65">
        <v>5560</v>
      </c>
      <c r="K57" s="65">
        <v>5807</v>
      </c>
    </row>
    <row r="58" spans="1:11" x14ac:dyDescent="0.25">
      <c r="A58" s="369" t="s">
        <v>89</v>
      </c>
      <c r="B58" s="67" t="s">
        <v>148</v>
      </c>
      <c r="C58" s="65">
        <v>423</v>
      </c>
      <c r="D58" s="65">
        <v>877</v>
      </c>
      <c r="E58" s="65">
        <v>258</v>
      </c>
      <c r="F58" s="65">
        <v>232</v>
      </c>
      <c r="G58" s="65">
        <v>320</v>
      </c>
      <c r="H58" s="65">
        <v>179</v>
      </c>
      <c r="I58" s="65">
        <v>205</v>
      </c>
      <c r="J58" s="65">
        <v>261</v>
      </c>
      <c r="K58" s="65">
        <v>314</v>
      </c>
    </row>
    <row r="59" spans="1:11" x14ac:dyDescent="0.25">
      <c r="A59" s="369" t="s">
        <v>89</v>
      </c>
      <c r="B59" s="67" t="s">
        <v>312</v>
      </c>
      <c r="C59" s="65">
        <v>1186</v>
      </c>
      <c r="D59" s="65">
        <v>1836</v>
      </c>
      <c r="E59" s="65">
        <v>597</v>
      </c>
      <c r="F59" s="65">
        <v>645</v>
      </c>
      <c r="G59" s="65">
        <v>540</v>
      </c>
      <c r="H59" s="65">
        <v>333</v>
      </c>
      <c r="I59" s="65">
        <v>166</v>
      </c>
      <c r="J59" s="65">
        <v>296</v>
      </c>
      <c r="K59" s="65">
        <v>172</v>
      </c>
    </row>
    <row r="60" spans="1:11" x14ac:dyDescent="0.25">
      <c r="A60" s="369" t="s">
        <v>89</v>
      </c>
      <c r="B60" s="67" t="s">
        <v>88</v>
      </c>
      <c r="C60" s="65">
        <v>2753</v>
      </c>
      <c r="D60" s="65">
        <v>6660</v>
      </c>
      <c r="E60" s="65">
        <v>3777</v>
      </c>
      <c r="F60" s="65">
        <v>4300</v>
      </c>
      <c r="G60" s="65">
        <v>6165</v>
      </c>
      <c r="H60" s="65">
        <v>4674</v>
      </c>
      <c r="I60" s="65">
        <v>3089</v>
      </c>
      <c r="J60" s="65">
        <v>6117</v>
      </c>
      <c r="K60" s="65">
        <v>6293</v>
      </c>
    </row>
    <row r="61" spans="1:11" x14ac:dyDescent="0.25">
      <c r="A61" s="370" t="s">
        <v>88</v>
      </c>
      <c r="B61" s="67" t="s">
        <v>149</v>
      </c>
      <c r="C61" s="65">
        <v>3454</v>
      </c>
      <c r="D61" s="65">
        <v>11144</v>
      </c>
      <c r="E61" s="65">
        <v>11915</v>
      </c>
      <c r="F61" s="65">
        <v>14470</v>
      </c>
      <c r="G61" s="65">
        <v>20872</v>
      </c>
      <c r="H61" s="65">
        <v>17531</v>
      </c>
      <c r="I61" s="65">
        <v>14054</v>
      </c>
      <c r="J61" s="65">
        <v>20764</v>
      </c>
      <c r="K61" s="65">
        <v>24550</v>
      </c>
    </row>
    <row r="62" spans="1:11" x14ac:dyDescent="0.25">
      <c r="A62" s="370"/>
      <c r="B62" s="67" t="s">
        <v>148</v>
      </c>
      <c r="C62" s="65">
        <v>1276</v>
      </c>
      <c r="D62" s="65">
        <v>2638</v>
      </c>
      <c r="E62" s="65">
        <v>1681</v>
      </c>
      <c r="F62" s="65">
        <v>1612</v>
      </c>
      <c r="G62" s="65">
        <v>2345</v>
      </c>
      <c r="H62" s="65">
        <v>1849</v>
      </c>
      <c r="I62" s="65">
        <v>1864</v>
      </c>
      <c r="J62" s="65">
        <v>2112</v>
      </c>
      <c r="K62" s="65">
        <v>2618</v>
      </c>
    </row>
    <row r="63" spans="1:11" x14ac:dyDescent="0.25">
      <c r="A63" s="370"/>
      <c r="B63" s="67" t="s">
        <v>312</v>
      </c>
      <c r="C63" s="65">
        <v>2384</v>
      </c>
      <c r="D63" s="65">
        <v>4088</v>
      </c>
      <c r="E63" s="65">
        <v>1684</v>
      </c>
      <c r="F63" s="65">
        <v>2114</v>
      </c>
      <c r="G63" s="65">
        <v>1658</v>
      </c>
      <c r="H63" s="65">
        <v>1554</v>
      </c>
      <c r="I63" s="65">
        <v>1033</v>
      </c>
      <c r="J63" s="65">
        <v>1241</v>
      </c>
      <c r="K63" s="65">
        <v>805</v>
      </c>
    </row>
    <row r="64" spans="1:11" x14ac:dyDescent="0.25">
      <c r="A64" s="370"/>
      <c r="B64" s="67" t="s">
        <v>88</v>
      </c>
      <c r="C64" s="65">
        <v>7114</v>
      </c>
      <c r="D64" s="65">
        <v>17870</v>
      </c>
      <c r="E64" s="65">
        <v>15280</v>
      </c>
      <c r="F64" s="65">
        <v>18196</v>
      </c>
      <c r="G64" s="65">
        <v>24875</v>
      </c>
      <c r="H64" s="65">
        <v>20934</v>
      </c>
      <c r="I64" s="65">
        <v>16951</v>
      </c>
      <c r="J64" s="65">
        <v>24117</v>
      </c>
      <c r="K64" s="65">
        <v>27973</v>
      </c>
    </row>
    <row r="65" spans="1:11" x14ac:dyDescent="0.25">
      <c r="A65" s="20" t="s">
        <v>93</v>
      </c>
      <c r="B65" s="38"/>
      <c r="C65" s="38"/>
      <c r="D65" s="38"/>
      <c r="E65" s="38"/>
      <c r="F65" s="38"/>
      <c r="G65" s="38"/>
      <c r="H65" s="38"/>
      <c r="I65" s="38"/>
      <c r="J65" s="38"/>
      <c r="K65" s="38"/>
    </row>
  </sheetData>
  <mergeCells count="16">
    <mergeCell ref="A61:A64"/>
    <mergeCell ref="A42:A45"/>
    <mergeCell ref="A46:A49"/>
    <mergeCell ref="A53:A56"/>
    <mergeCell ref="A57:A60"/>
    <mergeCell ref="A6:K6"/>
    <mergeCell ref="A21:K21"/>
    <mergeCell ref="A36:K36"/>
    <mergeCell ref="A51:K51"/>
    <mergeCell ref="A8:A11"/>
    <mergeCell ref="A12:A15"/>
    <mergeCell ref="A16:A19"/>
    <mergeCell ref="A23:A26"/>
    <mergeCell ref="A27:A30"/>
    <mergeCell ref="A31:A34"/>
    <mergeCell ref="A38:A41"/>
  </mergeCells>
  <hyperlinks>
    <hyperlink ref="A1" location="Indice!A1" display="Indice" xr:uid="{B0665AFB-3569-47ED-934A-E423138008C1}"/>
  </hyperlinks>
  <pageMargins left="0.7" right="0.7" top="0.75" bottom="0.75" header="0.3" footer="0.3"/>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6C379E-B17A-419C-A8E5-9ED399E3FB99}">
  <sheetPr codeName="Hoja80"/>
  <dimension ref="A1:O113"/>
  <sheetViews>
    <sheetView workbookViewId="0">
      <selection activeCell="M107" sqref="M107"/>
    </sheetView>
  </sheetViews>
  <sheetFormatPr baseColWidth="10" defaultColWidth="9.140625" defaultRowHeight="15" x14ac:dyDescent="0.25"/>
  <cols>
    <col min="1" max="1" width="9.42578125" style="114" customWidth="1"/>
    <col min="2" max="2" width="18.42578125" style="114" customWidth="1"/>
    <col min="3" max="11" width="9.42578125" style="114" customWidth="1"/>
    <col min="12" max="15" width="9.140625" style="73"/>
    <col min="16" max="16384" width="9.140625" style="2"/>
  </cols>
  <sheetData>
    <row r="1" spans="1:11" x14ac:dyDescent="0.25">
      <c r="A1" s="125" t="s">
        <v>42</v>
      </c>
      <c r="B1" s="38"/>
    </row>
    <row r="2" spans="1:11" x14ac:dyDescent="0.25">
      <c r="A2" s="125"/>
      <c r="B2" s="38"/>
    </row>
    <row r="3" spans="1:11" x14ac:dyDescent="0.25">
      <c r="A3" s="126" t="s">
        <v>41</v>
      </c>
    </row>
    <row r="4" spans="1:11" x14ac:dyDescent="0.25">
      <c r="A4" s="127" t="s">
        <v>69</v>
      </c>
    </row>
    <row r="6" spans="1:11" x14ac:dyDescent="0.25">
      <c r="A6" s="394" t="s">
        <v>70</v>
      </c>
      <c r="B6" s="394"/>
      <c r="C6" s="394"/>
      <c r="D6" s="394"/>
      <c r="E6" s="394"/>
      <c r="F6" s="394"/>
      <c r="G6" s="394"/>
      <c r="H6" s="394"/>
      <c r="I6" s="394"/>
      <c r="J6" s="394"/>
      <c r="K6" s="394"/>
    </row>
    <row r="7" spans="1:11" x14ac:dyDescent="0.25">
      <c r="A7" s="87" t="s">
        <v>80</v>
      </c>
      <c r="B7" s="75" t="s">
        <v>81</v>
      </c>
      <c r="C7" s="75" t="s">
        <v>71</v>
      </c>
      <c r="D7" s="75" t="s">
        <v>72</v>
      </c>
      <c r="E7" s="75" t="s">
        <v>73</v>
      </c>
      <c r="F7" s="75" t="s">
        <v>74</v>
      </c>
      <c r="G7" s="75" t="s">
        <v>75</v>
      </c>
      <c r="H7" s="75" t="s">
        <v>76</v>
      </c>
      <c r="I7" s="75" t="s">
        <v>77</v>
      </c>
      <c r="J7" s="75" t="s">
        <v>78</v>
      </c>
      <c r="K7" s="140">
        <v>2024</v>
      </c>
    </row>
    <row r="8" spans="1:11" x14ac:dyDescent="0.25">
      <c r="A8" s="369" t="s">
        <v>135</v>
      </c>
      <c r="B8" s="67" t="s">
        <v>149</v>
      </c>
      <c r="C8" s="161">
        <v>50.033088363345101</v>
      </c>
      <c r="D8" s="161">
        <v>65.157227925883006</v>
      </c>
      <c r="E8" s="161">
        <v>81.353290301952399</v>
      </c>
      <c r="F8" s="161">
        <v>81.789269865262995</v>
      </c>
      <c r="G8" s="161">
        <v>89.480214237719096</v>
      </c>
      <c r="H8" s="161">
        <v>88.566958052405994</v>
      </c>
      <c r="I8" s="161">
        <v>86.172463154966493</v>
      </c>
      <c r="J8" s="161">
        <v>89.393824905685406</v>
      </c>
      <c r="K8" s="161">
        <v>91.926998178166002</v>
      </c>
    </row>
    <row r="9" spans="1:11" x14ac:dyDescent="0.25">
      <c r="A9" s="369" t="s">
        <v>135</v>
      </c>
      <c r="B9" s="67" t="s">
        <v>148</v>
      </c>
      <c r="C9" s="161">
        <v>16.677696121115002</v>
      </c>
      <c r="D9" s="161">
        <v>12.737313971489099</v>
      </c>
      <c r="E9" s="161">
        <v>7.3779500809335996</v>
      </c>
      <c r="F9" s="161">
        <v>5.3647329505362</v>
      </c>
      <c r="G9" s="161">
        <v>4.3564085906983001</v>
      </c>
      <c r="H9" s="161">
        <v>3.9559824625264</v>
      </c>
      <c r="I9" s="161">
        <v>7.1171912580340004</v>
      </c>
      <c r="J9" s="161">
        <v>5.1902049211295997</v>
      </c>
      <c r="K9" s="161">
        <v>5.0306266641752604</v>
      </c>
    </row>
    <row r="10" spans="1:11" x14ac:dyDescent="0.25">
      <c r="A10" s="369" t="s">
        <v>135</v>
      </c>
      <c r="B10" s="67" t="s">
        <v>312</v>
      </c>
      <c r="C10" s="161">
        <v>33.289215515539901</v>
      </c>
      <c r="D10" s="161">
        <v>22.1054581026279</v>
      </c>
      <c r="E10" s="161">
        <v>11.268759617114</v>
      </c>
      <c r="F10" s="161">
        <v>12.845997184200799</v>
      </c>
      <c r="G10" s="161">
        <v>6.1633771715826002</v>
      </c>
      <c r="H10" s="161">
        <v>7.4770594850676</v>
      </c>
      <c r="I10" s="161">
        <v>6.7103455869994999</v>
      </c>
      <c r="J10" s="161">
        <v>5.4159701731850003</v>
      </c>
      <c r="K10" s="161">
        <v>3.0423751576587001</v>
      </c>
    </row>
    <row r="11" spans="1:11" x14ac:dyDescent="0.25">
      <c r="A11" s="369" t="s">
        <v>135</v>
      </c>
      <c r="B11" s="67" t="s">
        <v>88</v>
      </c>
      <c r="C11" s="161">
        <v>100</v>
      </c>
      <c r="D11" s="161">
        <v>100</v>
      </c>
      <c r="E11" s="161">
        <v>100</v>
      </c>
      <c r="F11" s="161">
        <v>100</v>
      </c>
      <c r="G11" s="161">
        <v>100</v>
      </c>
      <c r="H11" s="161">
        <v>100</v>
      </c>
      <c r="I11" s="161">
        <v>100</v>
      </c>
      <c r="J11" s="161">
        <v>100</v>
      </c>
      <c r="K11" s="161">
        <v>100</v>
      </c>
    </row>
    <row r="12" spans="1:11" x14ac:dyDescent="0.25">
      <c r="A12" s="369" t="s">
        <v>136</v>
      </c>
      <c r="B12" s="67" t="s">
        <v>149</v>
      </c>
      <c r="C12" s="161">
        <v>53.854599639244</v>
      </c>
      <c r="D12" s="161">
        <v>63.912548982602203</v>
      </c>
      <c r="E12" s="161">
        <v>81.302302729608499</v>
      </c>
      <c r="F12" s="161">
        <v>84.290623778020105</v>
      </c>
      <c r="G12" s="161">
        <v>88.508861294483907</v>
      </c>
      <c r="H12" s="161">
        <v>87.367173301798601</v>
      </c>
      <c r="I12" s="161">
        <v>85.825662272861393</v>
      </c>
      <c r="J12" s="161">
        <v>87.680846613590205</v>
      </c>
      <c r="K12" s="161">
        <v>89.338808471674</v>
      </c>
    </row>
    <row r="13" spans="1:11" x14ac:dyDescent="0.25">
      <c r="A13" s="369" t="s">
        <v>136</v>
      </c>
      <c r="B13" s="67" t="s">
        <v>148</v>
      </c>
      <c r="C13" s="161">
        <v>18.135272303572801</v>
      </c>
      <c r="D13" s="161">
        <v>15.125132234401301</v>
      </c>
      <c r="E13" s="161">
        <v>7.6866386913343998</v>
      </c>
      <c r="F13" s="161">
        <v>5.9901256076121001</v>
      </c>
      <c r="G13" s="161">
        <v>6.0967724639098</v>
      </c>
      <c r="H13" s="161">
        <v>5.8737279113729999</v>
      </c>
      <c r="I13" s="161">
        <v>8.5322797110892008</v>
      </c>
      <c r="J13" s="161">
        <v>7.6212579047381999</v>
      </c>
      <c r="K13" s="161">
        <v>7.5372566894640496</v>
      </c>
    </row>
    <row r="14" spans="1:11" x14ac:dyDescent="0.25">
      <c r="A14" s="369" t="s">
        <v>136</v>
      </c>
      <c r="B14" s="67" t="s">
        <v>312</v>
      </c>
      <c r="C14" s="161">
        <v>28.010128057183199</v>
      </c>
      <c r="D14" s="161">
        <v>20.962318782996501</v>
      </c>
      <c r="E14" s="161">
        <v>11.011058579057201</v>
      </c>
      <c r="F14" s="161">
        <v>9.7192506143677999</v>
      </c>
      <c r="G14" s="161">
        <v>5.3943662416063001</v>
      </c>
      <c r="H14" s="161">
        <v>6.7590987868283996</v>
      </c>
      <c r="I14" s="161">
        <v>5.6420580160493996</v>
      </c>
      <c r="J14" s="161">
        <v>4.6978954816716998</v>
      </c>
      <c r="K14" s="161">
        <v>3.1239348388619099</v>
      </c>
    </row>
    <row r="15" spans="1:11" x14ac:dyDescent="0.25">
      <c r="A15" s="369" t="s">
        <v>136</v>
      </c>
      <c r="B15" s="67" t="s">
        <v>88</v>
      </c>
      <c r="C15" s="161">
        <v>100</v>
      </c>
      <c r="D15" s="161">
        <v>100</v>
      </c>
      <c r="E15" s="161">
        <v>100</v>
      </c>
      <c r="F15" s="161">
        <v>100</v>
      </c>
      <c r="G15" s="161">
        <v>100</v>
      </c>
      <c r="H15" s="161">
        <v>100</v>
      </c>
      <c r="I15" s="161">
        <v>100</v>
      </c>
      <c r="J15" s="161">
        <v>100</v>
      </c>
      <c r="K15" s="161">
        <v>100</v>
      </c>
    </row>
    <row r="16" spans="1:11" x14ac:dyDescent="0.25">
      <c r="A16" s="369" t="s">
        <v>137</v>
      </c>
      <c r="B16" s="67" t="s">
        <v>149</v>
      </c>
      <c r="C16" s="161">
        <v>55.5010488946264</v>
      </c>
      <c r="D16" s="161">
        <v>63.733640297050101</v>
      </c>
      <c r="E16" s="161">
        <v>84.220937914005901</v>
      </c>
      <c r="F16" s="161">
        <v>82.882478714062103</v>
      </c>
      <c r="G16" s="161">
        <v>86.970496673567098</v>
      </c>
      <c r="H16" s="161">
        <v>86.840414681301297</v>
      </c>
      <c r="I16" s="161">
        <v>83.095919024111794</v>
      </c>
      <c r="J16" s="161">
        <v>84.678326581882601</v>
      </c>
      <c r="K16" s="161">
        <v>86.752593439178199</v>
      </c>
    </row>
    <row r="17" spans="1:11" x14ac:dyDescent="0.25">
      <c r="A17" s="369" t="s">
        <v>136</v>
      </c>
      <c r="B17" s="67" t="s">
        <v>148</v>
      </c>
      <c r="C17" s="161">
        <v>17.524608681620101</v>
      </c>
      <c r="D17" s="161">
        <v>17.296718653420601</v>
      </c>
      <c r="E17" s="161">
        <v>7.1702662994235</v>
      </c>
      <c r="F17" s="161">
        <v>8.1036106550595992</v>
      </c>
      <c r="G17" s="161">
        <v>6.9913560152335998</v>
      </c>
      <c r="H17" s="161">
        <v>7.2995478695063003</v>
      </c>
      <c r="I17" s="161">
        <v>10.223084442987201</v>
      </c>
      <c r="J17" s="161">
        <v>10.364275660978</v>
      </c>
      <c r="K17" s="161">
        <v>10.3613828975875</v>
      </c>
    </row>
    <row r="18" spans="1:11" x14ac:dyDescent="0.25">
      <c r="A18" s="369" t="s">
        <v>137</v>
      </c>
      <c r="B18" s="67" t="s">
        <v>312</v>
      </c>
      <c r="C18" s="161">
        <v>26.974342423753399</v>
      </c>
      <c r="D18" s="161">
        <v>18.969641049529301</v>
      </c>
      <c r="E18" s="161">
        <v>8.6087957865705995</v>
      </c>
      <c r="F18" s="161">
        <v>9.0139106308782999</v>
      </c>
      <c r="G18" s="161">
        <v>6.0381473111992996</v>
      </c>
      <c r="H18" s="161">
        <v>5.8600374491923999</v>
      </c>
      <c r="I18" s="161">
        <v>6.6809965329010002</v>
      </c>
      <c r="J18" s="161">
        <v>4.9573977571394998</v>
      </c>
      <c r="K18" s="161">
        <v>2.8860236632342402</v>
      </c>
    </row>
    <row r="19" spans="1:11" x14ac:dyDescent="0.25">
      <c r="A19" s="369" t="s">
        <v>137</v>
      </c>
      <c r="B19" s="67" t="s">
        <v>88</v>
      </c>
      <c r="C19" s="161">
        <v>100</v>
      </c>
      <c r="D19" s="161">
        <v>100</v>
      </c>
      <c r="E19" s="161">
        <v>100</v>
      </c>
      <c r="F19" s="161">
        <v>100</v>
      </c>
      <c r="G19" s="161">
        <v>100</v>
      </c>
      <c r="H19" s="161">
        <v>100</v>
      </c>
      <c r="I19" s="161">
        <v>100</v>
      </c>
      <c r="J19" s="161">
        <v>100</v>
      </c>
      <c r="K19" s="161">
        <v>100</v>
      </c>
    </row>
    <row r="20" spans="1:11" x14ac:dyDescent="0.25">
      <c r="A20" s="369" t="s">
        <v>138</v>
      </c>
      <c r="B20" s="67" t="s">
        <v>149</v>
      </c>
      <c r="C20" s="161">
        <v>49.036142859181297</v>
      </c>
      <c r="D20" s="161">
        <v>61.502558118660801</v>
      </c>
      <c r="E20" s="161">
        <v>74.345127781844198</v>
      </c>
      <c r="F20" s="161">
        <v>79.028580630943694</v>
      </c>
      <c r="G20" s="161">
        <v>79.546340512620603</v>
      </c>
      <c r="H20" s="161">
        <v>81.306172993348795</v>
      </c>
      <c r="I20" s="161">
        <v>78.221269554753306</v>
      </c>
      <c r="J20" s="161">
        <v>79.201388309499606</v>
      </c>
      <c r="K20" s="161">
        <v>78.152254647258701</v>
      </c>
    </row>
    <row r="21" spans="1:11" x14ac:dyDescent="0.25">
      <c r="A21" s="369" t="s">
        <v>137</v>
      </c>
      <c r="B21" s="67" t="s">
        <v>148</v>
      </c>
      <c r="C21" s="161">
        <v>27.194897478703801</v>
      </c>
      <c r="D21" s="161">
        <v>22.908625796607101</v>
      </c>
      <c r="E21" s="161">
        <v>15.6803351450686</v>
      </c>
      <c r="F21" s="161">
        <v>12.3599362614636</v>
      </c>
      <c r="G21" s="161">
        <v>14.497043822889299</v>
      </c>
      <c r="H21" s="161">
        <v>12.8604028100126</v>
      </c>
      <c r="I21" s="161">
        <v>15.996916365824299</v>
      </c>
      <c r="J21" s="161">
        <v>15.8447496203841</v>
      </c>
      <c r="K21" s="161">
        <v>18.5389576562557</v>
      </c>
    </row>
    <row r="22" spans="1:11" x14ac:dyDescent="0.25">
      <c r="A22" s="369" t="s">
        <v>137</v>
      </c>
      <c r="B22" s="67" t="s">
        <v>312</v>
      </c>
      <c r="C22" s="161">
        <v>23.768959662114899</v>
      </c>
      <c r="D22" s="161">
        <v>15.5888160847321</v>
      </c>
      <c r="E22" s="161">
        <v>9.9745370730872001</v>
      </c>
      <c r="F22" s="161">
        <v>8.6114831075927007</v>
      </c>
      <c r="G22" s="161">
        <v>5.9566156644900996</v>
      </c>
      <c r="H22" s="161">
        <v>5.8334241966385996</v>
      </c>
      <c r="I22" s="161">
        <v>5.7818140794224</v>
      </c>
      <c r="J22" s="161">
        <v>4.9538620701163003</v>
      </c>
      <c r="K22" s="161">
        <v>3.3087876964855201</v>
      </c>
    </row>
    <row r="23" spans="1:11" x14ac:dyDescent="0.25">
      <c r="A23" s="369" t="s">
        <v>137</v>
      </c>
      <c r="B23" s="67" t="s">
        <v>88</v>
      </c>
      <c r="C23" s="161">
        <v>100</v>
      </c>
      <c r="D23" s="161">
        <v>100</v>
      </c>
      <c r="E23" s="161">
        <v>100</v>
      </c>
      <c r="F23" s="161">
        <v>100</v>
      </c>
      <c r="G23" s="161">
        <v>100</v>
      </c>
      <c r="H23" s="161">
        <v>100</v>
      </c>
      <c r="I23" s="161">
        <v>100</v>
      </c>
      <c r="J23" s="161">
        <v>100</v>
      </c>
      <c r="K23" s="161">
        <v>100</v>
      </c>
    </row>
    <row r="24" spans="1:11" x14ac:dyDescent="0.25">
      <c r="A24" s="369" t="s">
        <v>139</v>
      </c>
      <c r="B24" s="67" t="s">
        <v>149</v>
      </c>
      <c r="C24" s="161">
        <v>48.565382987727503</v>
      </c>
      <c r="D24" s="161">
        <v>49.0064631219782</v>
      </c>
      <c r="E24" s="161">
        <v>65.800211944407195</v>
      </c>
      <c r="F24" s="161">
        <v>58.374611465149002</v>
      </c>
      <c r="G24" s="161">
        <v>60.251585519334697</v>
      </c>
      <c r="H24" s="161">
        <v>63.884878359039597</v>
      </c>
      <c r="I24" s="161">
        <v>63.132890316278697</v>
      </c>
      <c r="J24" s="161">
        <v>62.994969836106698</v>
      </c>
      <c r="K24" s="161">
        <v>61.7883991187501</v>
      </c>
    </row>
    <row r="25" spans="1:11" x14ac:dyDescent="0.25">
      <c r="A25" s="369" t="s">
        <v>138</v>
      </c>
      <c r="B25" s="67" t="s">
        <v>148</v>
      </c>
      <c r="C25" s="161">
        <v>39.058400338552701</v>
      </c>
      <c r="D25" s="161">
        <v>36.2961284979082</v>
      </c>
      <c r="E25" s="161">
        <v>28.265344653275999</v>
      </c>
      <c r="F25" s="161">
        <v>28.845253133116699</v>
      </c>
      <c r="G25" s="161">
        <v>33.115144485847502</v>
      </c>
      <c r="H25" s="161">
        <v>31.432660200349801</v>
      </c>
      <c r="I25" s="161">
        <v>31.5020646173428</v>
      </c>
      <c r="J25" s="161">
        <v>33.127873260377903</v>
      </c>
      <c r="K25" s="161">
        <v>35.3951890034364</v>
      </c>
    </row>
    <row r="26" spans="1:11" x14ac:dyDescent="0.25">
      <c r="A26" s="369" t="s">
        <v>138</v>
      </c>
      <c r="B26" s="67" t="s">
        <v>312</v>
      </c>
      <c r="C26" s="161">
        <v>12.376216673719799</v>
      </c>
      <c r="D26" s="161">
        <v>14.6974083801137</v>
      </c>
      <c r="E26" s="161">
        <v>5.9344434023168002</v>
      </c>
      <c r="F26" s="161">
        <v>12.7801354017344</v>
      </c>
      <c r="G26" s="161">
        <v>6.6332699948178</v>
      </c>
      <c r="H26" s="161">
        <v>4.6824614406106004</v>
      </c>
      <c r="I26" s="161">
        <v>5.3650450663785998</v>
      </c>
      <c r="J26" s="161">
        <v>3.8771569035154001</v>
      </c>
      <c r="K26" s="161">
        <v>2.8164118778134601</v>
      </c>
    </row>
    <row r="27" spans="1:11" x14ac:dyDescent="0.25">
      <c r="A27" s="369" t="s">
        <v>138</v>
      </c>
      <c r="B27" s="67" t="s">
        <v>88</v>
      </c>
      <c r="C27" s="161">
        <v>100</v>
      </c>
      <c r="D27" s="161">
        <v>100</v>
      </c>
      <c r="E27" s="161">
        <v>100</v>
      </c>
      <c r="F27" s="161">
        <v>100</v>
      </c>
      <c r="G27" s="161">
        <v>100</v>
      </c>
      <c r="H27" s="161">
        <v>100</v>
      </c>
      <c r="I27" s="161">
        <v>100</v>
      </c>
      <c r="J27" s="161">
        <v>100</v>
      </c>
      <c r="K27" s="161">
        <v>100</v>
      </c>
    </row>
    <row r="28" spans="1:11" x14ac:dyDescent="0.25">
      <c r="A28" s="370" t="s">
        <v>88</v>
      </c>
      <c r="B28" s="67" t="s">
        <v>149</v>
      </c>
      <c r="C28" s="161">
        <v>51.874312916139502</v>
      </c>
      <c r="D28" s="161">
        <v>61.489723624038199</v>
      </c>
      <c r="E28" s="161">
        <v>78.368110341507801</v>
      </c>
      <c r="F28" s="161">
        <v>79.627560264510905</v>
      </c>
      <c r="G28" s="161">
        <v>83.563575657220596</v>
      </c>
      <c r="H28" s="161">
        <v>83.9717141881125</v>
      </c>
      <c r="I28" s="161">
        <v>81.735407117445703</v>
      </c>
      <c r="J28" s="161">
        <v>83.852286123465902</v>
      </c>
      <c r="K28" s="161">
        <v>85.712613242009994</v>
      </c>
    </row>
    <row r="29" spans="1:11" x14ac:dyDescent="0.25">
      <c r="A29" s="370"/>
      <c r="B29" s="67" t="s">
        <v>148</v>
      </c>
      <c r="C29" s="161">
        <v>21.8726016884114</v>
      </c>
      <c r="D29" s="161">
        <v>19.692075323081099</v>
      </c>
      <c r="E29" s="161">
        <v>12.0421937260985</v>
      </c>
      <c r="F29" s="161">
        <v>9.9762559513408</v>
      </c>
      <c r="G29" s="161">
        <v>10.4574071336919</v>
      </c>
      <c r="H29" s="161">
        <v>9.6750240863057009</v>
      </c>
      <c r="I29" s="161">
        <v>12.127231869026501</v>
      </c>
      <c r="J29" s="161">
        <v>11.2217001304425</v>
      </c>
      <c r="K29" s="161">
        <v>11.240298641000599</v>
      </c>
    </row>
    <row r="30" spans="1:11" x14ac:dyDescent="0.25">
      <c r="A30" s="370"/>
      <c r="B30" s="67" t="s">
        <v>312</v>
      </c>
      <c r="C30" s="161">
        <v>26.253085395449201</v>
      </c>
      <c r="D30" s="161">
        <v>18.818201052880799</v>
      </c>
      <c r="E30" s="161">
        <v>9.5896959323938002</v>
      </c>
      <c r="F30" s="161">
        <v>10.3961837841484</v>
      </c>
      <c r="G30" s="161">
        <v>5.9790172090873996</v>
      </c>
      <c r="H30" s="161">
        <v>6.3532617255817998</v>
      </c>
      <c r="I30" s="161">
        <v>6.1373610135277996</v>
      </c>
      <c r="J30" s="161">
        <v>4.9260137460916997</v>
      </c>
      <c r="K30" s="161">
        <v>3.0470881169892898</v>
      </c>
    </row>
    <row r="31" spans="1:11" x14ac:dyDescent="0.25">
      <c r="A31" s="370"/>
      <c r="B31" s="67" t="s">
        <v>88</v>
      </c>
      <c r="C31" s="161">
        <v>100</v>
      </c>
      <c r="D31" s="161">
        <v>100</v>
      </c>
      <c r="E31" s="161">
        <v>100</v>
      </c>
      <c r="F31" s="161">
        <v>100</v>
      </c>
      <c r="G31" s="161">
        <v>100</v>
      </c>
      <c r="H31" s="161">
        <v>100</v>
      </c>
      <c r="I31" s="161">
        <v>100</v>
      </c>
      <c r="J31" s="161">
        <v>100</v>
      </c>
      <c r="K31" s="161">
        <v>100</v>
      </c>
    </row>
    <row r="32" spans="1:11" x14ac:dyDescent="0.25">
      <c r="A32" s="134"/>
      <c r="B32" s="138"/>
      <c r="C32" s="138"/>
      <c r="D32" s="138"/>
      <c r="E32" s="138"/>
      <c r="F32" s="138"/>
      <c r="G32" s="138"/>
      <c r="H32" s="138"/>
      <c r="I32" s="138"/>
      <c r="J32" s="138"/>
      <c r="K32" s="138"/>
    </row>
    <row r="33" spans="1:11" x14ac:dyDescent="0.25">
      <c r="A33" s="394" t="s">
        <v>90</v>
      </c>
      <c r="B33" s="394"/>
      <c r="C33" s="394"/>
      <c r="D33" s="394"/>
      <c r="E33" s="394"/>
      <c r="F33" s="394"/>
      <c r="G33" s="394"/>
      <c r="H33" s="394"/>
      <c r="I33" s="394"/>
      <c r="J33" s="394"/>
      <c r="K33" s="394"/>
    </row>
    <row r="34" spans="1:11" x14ac:dyDescent="0.25">
      <c r="A34" s="87" t="s">
        <v>80</v>
      </c>
      <c r="B34" s="75" t="s">
        <v>81</v>
      </c>
      <c r="C34" s="88" t="s">
        <v>71</v>
      </c>
      <c r="D34" s="88" t="s">
        <v>72</v>
      </c>
      <c r="E34" s="88" t="s">
        <v>73</v>
      </c>
      <c r="F34" s="88" t="s">
        <v>74</v>
      </c>
      <c r="G34" s="88" t="s">
        <v>75</v>
      </c>
      <c r="H34" s="88" t="s">
        <v>76</v>
      </c>
      <c r="I34" s="88" t="s">
        <v>77</v>
      </c>
      <c r="J34" s="88" t="s">
        <v>78</v>
      </c>
      <c r="K34" s="140">
        <v>2024</v>
      </c>
    </row>
    <row r="35" spans="1:11" x14ac:dyDescent="0.25">
      <c r="A35" s="369" t="s">
        <v>135</v>
      </c>
      <c r="B35" s="67" t="s">
        <v>149</v>
      </c>
      <c r="C35" s="100">
        <v>43095</v>
      </c>
      <c r="D35" s="100">
        <v>137212</v>
      </c>
      <c r="E35" s="100">
        <v>203550</v>
      </c>
      <c r="F35" s="100">
        <v>244572</v>
      </c>
      <c r="G35" s="100">
        <v>320936</v>
      </c>
      <c r="H35" s="100">
        <v>326038</v>
      </c>
      <c r="I35" s="100">
        <v>297376</v>
      </c>
      <c r="J35" s="100">
        <v>485050</v>
      </c>
      <c r="K35" s="100">
        <v>629722</v>
      </c>
    </row>
    <row r="36" spans="1:11" x14ac:dyDescent="0.25">
      <c r="A36" s="369" t="s">
        <v>135</v>
      </c>
      <c r="B36" s="67" t="s">
        <v>148</v>
      </c>
      <c r="C36" s="100">
        <v>14365</v>
      </c>
      <c r="D36" s="100">
        <v>26823</v>
      </c>
      <c r="E36" s="100">
        <v>18460</v>
      </c>
      <c r="F36" s="100">
        <v>16042</v>
      </c>
      <c r="G36" s="100">
        <v>15625</v>
      </c>
      <c r="H36" s="100">
        <v>14563</v>
      </c>
      <c r="I36" s="100">
        <v>24561</v>
      </c>
      <c r="J36" s="100">
        <v>28162</v>
      </c>
      <c r="K36" s="100">
        <v>34461</v>
      </c>
    </row>
    <row r="37" spans="1:11" x14ac:dyDescent="0.25">
      <c r="A37" s="369" t="s">
        <v>135</v>
      </c>
      <c r="B37" s="67" t="s">
        <v>312</v>
      </c>
      <c r="C37" s="100">
        <v>28673</v>
      </c>
      <c r="D37" s="100">
        <v>46551</v>
      </c>
      <c r="E37" s="100">
        <v>28195</v>
      </c>
      <c r="F37" s="100">
        <v>38413</v>
      </c>
      <c r="G37" s="100">
        <v>22106</v>
      </c>
      <c r="H37" s="100">
        <v>27525</v>
      </c>
      <c r="I37" s="100">
        <v>23157</v>
      </c>
      <c r="J37" s="100">
        <v>29387</v>
      </c>
      <c r="K37" s="100">
        <v>20841</v>
      </c>
    </row>
    <row r="38" spans="1:11" x14ac:dyDescent="0.25">
      <c r="A38" s="369" t="s">
        <v>135</v>
      </c>
      <c r="B38" s="67" t="s">
        <v>88</v>
      </c>
      <c r="C38" s="100">
        <v>86133</v>
      </c>
      <c r="D38" s="100">
        <v>210586</v>
      </c>
      <c r="E38" s="100">
        <v>250205</v>
      </c>
      <c r="F38" s="100">
        <v>299027</v>
      </c>
      <c r="G38" s="100">
        <v>358667</v>
      </c>
      <c r="H38" s="100">
        <v>368126</v>
      </c>
      <c r="I38" s="100">
        <v>345094</v>
      </c>
      <c r="J38" s="100">
        <v>542599</v>
      </c>
      <c r="K38" s="100">
        <v>685024</v>
      </c>
    </row>
    <row r="39" spans="1:11" x14ac:dyDescent="0.25">
      <c r="A39" s="369" t="s">
        <v>136</v>
      </c>
      <c r="B39" s="67" t="s">
        <v>149</v>
      </c>
      <c r="C39" s="100">
        <v>48069</v>
      </c>
      <c r="D39" s="100">
        <v>128686</v>
      </c>
      <c r="E39" s="100">
        <v>201885</v>
      </c>
      <c r="F39" s="100">
        <v>265137</v>
      </c>
      <c r="G39" s="100">
        <v>280620</v>
      </c>
      <c r="H39" s="100">
        <v>311035</v>
      </c>
      <c r="I39" s="100">
        <v>308236</v>
      </c>
      <c r="J39" s="100">
        <v>394050</v>
      </c>
      <c r="K39" s="100">
        <v>442957</v>
      </c>
    </row>
    <row r="40" spans="1:11" x14ac:dyDescent="0.25">
      <c r="A40" s="369" t="s">
        <v>136</v>
      </c>
      <c r="B40" s="67" t="s">
        <v>148</v>
      </c>
      <c r="C40" s="100">
        <v>16187</v>
      </c>
      <c r="D40" s="100">
        <v>30454</v>
      </c>
      <c r="E40" s="100">
        <v>19087</v>
      </c>
      <c r="F40" s="100">
        <v>18842</v>
      </c>
      <c r="G40" s="100">
        <v>19330</v>
      </c>
      <c r="H40" s="100">
        <v>20911</v>
      </c>
      <c r="I40" s="100">
        <v>30643</v>
      </c>
      <c r="J40" s="100">
        <v>34251</v>
      </c>
      <c r="K40" s="100">
        <v>37371</v>
      </c>
    </row>
    <row r="41" spans="1:11" x14ac:dyDescent="0.25">
      <c r="A41" s="369" t="s">
        <v>136</v>
      </c>
      <c r="B41" s="67" t="s">
        <v>312</v>
      </c>
      <c r="C41" s="100">
        <v>25001</v>
      </c>
      <c r="D41" s="100">
        <v>42207</v>
      </c>
      <c r="E41" s="100">
        <v>27342</v>
      </c>
      <c r="F41" s="100">
        <v>30572</v>
      </c>
      <c r="G41" s="100">
        <v>17103</v>
      </c>
      <c r="H41" s="100">
        <v>24063</v>
      </c>
      <c r="I41" s="100">
        <v>20263</v>
      </c>
      <c r="J41" s="100">
        <v>21113</v>
      </c>
      <c r="K41" s="100">
        <v>15489</v>
      </c>
    </row>
    <row r="42" spans="1:11" x14ac:dyDescent="0.25">
      <c r="A42" s="369" t="s">
        <v>136</v>
      </c>
      <c r="B42" s="67" t="s">
        <v>88</v>
      </c>
      <c r="C42" s="100">
        <v>89257</v>
      </c>
      <c r="D42" s="100">
        <v>201347</v>
      </c>
      <c r="E42" s="100">
        <v>248314</v>
      </c>
      <c r="F42" s="100">
        <v>314551</v>
      </c>
      <c r="G42" s="100">
        <v>317053</v>
      </c>
      <c r="H42" s="100">
        <v>356009</v>
      </c>
      <c r="I42" s="100">
        <v>359142</v>
      </c>
      <c r="J42" s="100">
        <v>449414</v>
      </c>
      <c r="K42" s="100">
        <v>495817</v>
      </c>
    </row>
    <row r="43" spans="1:11" x14ac:dyDescent="0.25">
      <c r="A43" s="369" t="s">
        <v>137</v>
      </c>
      <c r="B43" s="67" t="s">
        <v>149</v>
      </c>
      <c r="C43" s="100">
        <v>51591</v>
      </c>
      <c r="D43" s="100">
        <v>142293</v>
      </c>
      <c r="E43" s="100">
        <v>233308</v>
      </c>
      <c r="F43" s="100">
        <v>260493</v>
      </c>
      <c r="G43" s="100">
        <v>275179</v>
      </c>
      <c r="H43" s="100">
        <v>285223</v>
      </c>
      <c r="I43" s="100">
        <v>273703</v>
      </c>
      <c r="J43" s="100">
        <v>335714</v>
      </c>
      <c r="K43" s="100">
        <v>385604</v>
      </c>
    </row>
    <row r="44" spans="1:11" x14ac:dyDescent="0.25">
      <c r="A44" s="369" t="s">
        <v>136</v>
      </c>
      <c r="B44" s="67" t="s">
        <v>148</v>
      </c>
      <c r="C44" s="100">
        <v>16290</v>
      </c>
      <c r="D44" s="100">
        <v>38617</v>
      </c>
      <c r="E44" s="100">
        <v>19863</v>
      </c>
      <c r="F44" s="100">
        <v>25469</v>
      </c>
      <c r="G44" s="100">
        <v>22121</v>
      </c>
      <c r="H44" s="100">
        <v>23975</v>
      </c>
      <c r="I44" s="100">
        <v>33673</v>
      </c>
      <c r="J44" s="100">
        <v>41090</v>
      </c>
      <c r="K44" s="100">
        <v>46055</v>
      </c>
    </row>
    <row r="45" spans="1:11" x14ac:dyDescent="0.25">
      <c r="A45" s="369" t="s">
        <v>137</v>
      </c>
      <c r="B45" s="67" t="s">
        <v>312</v>
      </c>
      <c r="C45" s="100">
        <v>25074</v>
      </c>
      <c r="D45" s="100">
        <v>42352</v>
      </c>
      <c r="E45" s="100">
        <v>23848</v>
      </c>
      <c r="F45" s="100">
        <v>28330</v>
      </c>
      <c r="G45" s="100">
        <v>19105</v>
      </c>
      <c r="H45" s="100">
        <v>19247</v>
      </c>
      <c r="I45" s="100">
        <v>22006</v>
      </c>
      <c r="J45" s="100">
        <v>19654</v>
      </c>
      <c r="K45" s="100">
        <v>12828</v>
      </c>
    </row>
    <row r="46" spans="1:11" x14ac:dyDescent="0.25">
      <c r="A46" s="369" t="s">
        <v>137</v>
      </c>
      <c r="B46" s="67" t="s">
        <v>88</v>
      </c>
      <c r="C46" s="100">
        <v>92955</v>
      </c>
      <c r="D46" s="100">
        <v>223262</v>
      </c>
      <c r="E46" s="100">
        <v>277019</v>
      </c>
      <c r="F46" s="100">
        <v>314292</v>
      </c>
      <c r="G46" s="100">
        <v>316405</v>
      </c>
      <c r="H46" s="100">
        <v>328445</v>
      </c>
      <c r="I46" s="100">
        <v>329382</v>
      </c>
      <c r="J46" s="100">
        <v>396458</v>
      </c>
      <c r="K46" s="100">
        <v>444487</v>
      </c>
    </row>
    <row r="47" spans="1:11" x14ac:dyDescent="0.25">
      <c r="A47" s="369" t="s">
        <v>138</v>
      </c>
      <c r="B47" s="67" t="s">
        <v>149</v>
      </c>
      <c r="C47" s="100">
        <v>34366</v>
      </c>
      <c r="D47" s="100">
        <v>109632</v>
      </c>
      <c r="E47" s="100">
        <v>190951</v>
      </c>
      <c r="F47" s="100">
        <v>186479</v>
      </c>
      <c r="G47" s="100">
        <v>195894</v>
      </c>
      <c r="H47" s="100">
        <v>208791</v>
      </c>
      <c r="I47" s="100">
        <v>208006</v>
      </c>
      <c r="J47" s="100">
        <v>237323</v>
      </c>
      <c r="K47" s="100">
        <v>232535</v>
      </c>
    </row>
    <row r="48" spans="1:11" x14ac:dyDescent="0.25">
      <c r="A48" s="369" t="s">
        <v>137</v>
      </c>
      <c r="B48" s="67" t="s">
        <v>148</v>
      </c>
      <c r="C48" s="100">
        <v>19059</v>
      </c>
      <c r="D48" s="100">
        <v>40836</v>
      </c>
      <c r="E48" s="100">
        <v>40274</v>
      </c>
      <c r="F48" s="100">
        <v>29165</v>
      </c>
      <c r="G48" s="100">
        <v>35701</v>
      </c>
      <c r="H48" s="100">
        <v>33025</v>
      </c>
      <c r="I48" s="100">
        <v>42539</v>
      </c>
      <c r="J48" s="100">
        <v>47478</v>
      </c>
      <c r="K48" s="100">
        <v>55161</v>
      </c>
    </row>
    <row r="49" spans="1:11" x14ac:dyDescent="0.25">
      <c r="A49" s="369" t="s">
        <v>137</v>
      </c>
      <c r="B49" s="67" t="s">
        <v>312</v>
      </c>
      <c r="C49" s="100">
        <v>16658</v>
      </c>
      <c r="D49" s="100">
        <v>27788</v>
      </c>
      <c r="E49" s="100">
        <v>25619</v>
      </c>
      <c r="F49" s="100">
        <v>20320</v>
      </c>
      <c r="G49" s="100">
        <v>14669</v>
      </c>
      <c r="H49" s="100">
        <v>14980</v>
      </c>
      <c r="I49" s="100">
        <v>15375</v>
      </c>
      <c r="J49" s="100">
        <v>14844</v>
      </c>
      <c r="K49" s="100">
        <v>9845</v>
      </c>
    </row>
    <row r="50" spans="1:11" x14ac:dyDescent="0.25">
      <c r="A50" s="369" t="s">
        <v>137</v>
      </c>
      <c r="B50" s="67" t="s">
        <v>88</v>
      </c>
      <c r="C50" s="100">
        <v>70083</v>
      </c>
      <c r="D50" s="100">
        <v>178256</v>
      </c>
      <c r="E50" s="100">
        <v>256844</v>
      </c>
      <c r="F50" s="100">
        <v>235964</v>
      </c>
      <c r="G50" s="100">
        <v>246264</v>
      </c>
      <c r="H50" s="100">
        <v>256796</v>
      </c>
      <c r="I50" s="100">
        <v>265920</v>
      </c>
      <c r="J50" s="100">
        <v>299645</v>
      </c>
      <c r="K50" s="100">
        <v>297541</v>
      </c>
    </row>
    <row r="51" spans="1:11" x14ac:dyDescent="0.25">
      <c r="A51" s="369" t="s">
        <v>139</v>
      </c>
      <c r="B51" s="67" t="s">
        <v>149</v>
      </c>
      <c r="C51" s="100">
        <v>22952</v>
      </c>
      <c r="D51" s="100">
        <v>69228</v>
      </c>
      <c r="E51" s="100">
        <v>108040</v>
      </c>
      <c r="F51" s="100">
        <v>82258</v>
      </c>
      <c r="G51" s="100">
        <v>97663</v>
      </c>
      <c r="H51" s="100">
        <v>100443</v>
      </c>
      <c r="I51" s="100">
        <v>85314</v>
      </c>
      <c r="J51" s="100">
        <v>110582</v>
      </c>
      <c r="K51" s="100">
        <v>110220</v>
      </c>
    </row>
    <row r="52" spans="1:11" x14ac:dyDescent="0.25">
      <c r="A52" s="369" t="s">
        <v>138</v>
      </c>
      <c r="B52" s="67" t="s">
        <v>148</v>
      </c>
      <c r="C52" s="100">
        <v>18459</v>
      </c>
      <c r="D52" s="100">
        <v>51273</v>
      </c>
      <c r="E52" s="100">
        <v>46410</v>
      </c>
      <c r="F52" s="100">
        <v>40647</v>
      </c>
      <c r="G52" s="100">
        <v>53677</v>
      </c>
      <c r="H52" s="100">
        <v>49420</v>
      </c>
      <c r="I52" s="100">
        <v>42570</v>
      </c>
      <c r="J52" s="100">
        <v>58153</v>
      </c>
      <c r="K52" s="100">
        <v>63139</v>
      </c>
    </row>
    <row r="53" spans="1:11" x14ac:dyDescent="0.25">
      <c r="A53" s="369" t="s">
        <v>138</v>
      </c>
      <c r="B53" s="67" t="s">
        <v>312</v>
      </c>
      <c r="C53" s="100">
        <v>5849</v>
      </c>
      <c r="D53" s="100">
        <v>20762</v>
      </c>
      <c r="E53" s="100">
        <v>9744</v>
      </c>
      <c r="F53" s="100">
        <v>18009</v>
      </c>
      <c r="G53" s="100">
        <v>10752</v>
      </c>
      <c r="H53" s="100">
        <v>7362</v>
      </c>
      <c r="I53" s="100">
        <v>7250</v>
      </c>
      <c r="J53" s="100">
        <v>6806</v>
      </c>
      <c r="K53" s="100">
        <v>5024</v>
      </c>
    </row>
    <row r="54" spans="1:11" x14ac:dyDescent="0.25">
      <c r="A54" s="369" t="s">
        <v>138</v>
      </c>
      <c r="B54" s="67" t="s">
        <v>88</v>
      </c>
      <c r="C54" s="100">
        <v>47260</v>
      </c>
      <c r="D54" s="100">
        <v>141263</v>
      </c>
      <c r="E54" s="100">
        <v>164194</v>
      </c>
      <c r="F54" s="100">
        <v>140914</v>
      </c>
      <c r="G54" s="100">
        <v>162092</v>
      </c>
      <c r="H54" s="100">
        <v>157225</v>
      </c>
      <c r="I54" s="100">
        <v>135134</v>
      </c>
      <c r="J54" s="100">
        <v>175541</v>
      </c>
      <c r="K54" s="100">
        <v>178383</v>
      </c>
    </row>
    <row r="55" spans="1:11" x14ac:dyDescent="0.25">
      <c r="A55" s="370" t="s">
        <v>88</v>
      </c>
      <c r="B55" s="67" t="s">
        <v>149</v>
      </c>
      <c r="C55" s="100">
        <v>200073</v>
      </c>
      <c r="D55" s="100">
        <v>587051</v>
      </c>
      <c r="E55" s="100">
        <v>937734</v>
      </c>
      <c r="F55" s="100">
        <v>1038939</v>
      </c>
      <c r="G55" s="100">
        <v>1170292</v>
      </c>
      <c r="H55" s="100">
        <v>1231530</v>
      </c>
      <c r="I55" s="100">
        <v>1172635</v>
      </c>
      <c r="J55" s="100">
        <v>1562719</v>
      </c>
      <c r="K55" s="100">
        <v>1801038</v>
      </c>
    </row>
    <row r="56" spans="1:11" x14ac:dyDescent="0.25">
      <c r="A56" s="370"/>
      <c r="B56" s="67" t="s">
        <v>148</v>
      </c>
      <c r="C56" s="100">
        <v>84360</v>
      </c>
      <c r="D56" s="100">
        <v>188003</v>
      </c>
      <c r="E56" s="100">
        <v>144094</v>
      </c>
      <c r="F56" s="100">
        <v>130165</v>
      </c>
      <c r="G56" s="100">
        <v>146454</v>
      </c>
      <c r="H56" s="100">
        <v>141894</v>
      </c>
      <c r="I56" s="100">
        <v>173986</v>
      </c>
      <c r="J56" s="100">
        <v>209134</v>
      </c>
      <c r="K56" s="100">
        <v>236187</v>
      </c>
    </row>
    <row r="57" spans="1:11" x14ac:dyDescent="0.25">
      <c r="A57" s="370"/>
      <c r="B57" s="67" t="s">
        <v>312</v>
      </c>
      <c r="C57" s="100">
        <v>101255</v>
      </c>
      <c r="D57" s="100">
        <v>179660</v>
      </c>
      <c r="E57" s="100">
        <v>114748</v>
      </c>
      <c r="F57" s="100">
        <v>135644</v>
      </c>
      <c r="G57" s="100">
        <v>83735</v>
      </c>
      <c r="H57" s="100">
        <v>93177</v>
      </c>
      <c r="I57" s="100">
        <v>88051</v>
      </c>
      <c r="J57" s="100">
        <v>91804</v>
      </c>
      <c r="K57" s="100">
        <v>64027</v>
      </c>
    </row>
    <row r="58" spans="1:11" x14ac:dyDescent="0.25">
      <c r="A58" s="370"/>
      <c r="B58" s="139" t="s">
        <v>88</v>
      </c>
      <c r="C58" s="217">
        <v>385688</v>
      </c>
      <c r="D58" s="217">
        <v>954714</v>
      </c>
      <c r="E58" s="217">
        <v>1196576</v>
      </c>
      <c r="F58" s="217">
        <v>1304748</v>
      </c>
      <c r="G58" s="217">
        <v>1400481</v>
      </c>
      <c r="H58" s="217">
        <v>1466601</v>
      </c>
      <c r="I58" s="217">
        <v>1434672</v>
      </c>
      <c r="J58" s="100">
        <v>1863657</v>
      </c>
      <c r="K58" s="100">
        <v>2101252</v>
      </c>
    </row>
    <row r="59" spans="1:11" x14ac:dyDescent="0.25">
      <c r="A59" s="137"/>
      <c r="B59" s="135"/>
      <c r="C59" s="135"/>
      <c r="D59" s="135"/>
      <c r="E59" s="135"/>
      <c r="F59" s="135"/>
      <c r="G59" s="135"/>
      <c r="H59" s="135"/>
      <c r="I59" s="135"/>
      <c r="J59" s="135"/>
      <c r="K59" s="135"/>
    </row>
    <row r="60" spans="1:11" x14ac:dyDescent="0.25">
      <c r="A60" s="394" t="s">
        <v>91</v>
      </c>
      <c r="B60" s="394"/>
      <c r="C60" s="394"/>
      <c r="D60" s="394"/>
      <c r="E60" s="394"/>
      <c r="F60" s="394"/>
      <c r="G60" s="394"/>
      <c r="H60" s="394"/>
      <c r="I60" s="394"/>
      <c r="J60" s="394"/>
      <c r="K60" s="394"/>
    </row>
    <row r="61" spans="1:11" x14ac:dyDescent="0.25">
      <c r="A61" s="87" t="s">
        <v>80</v>
      </c>
      <c r="B61" s="75" t="s">
        <v>81</v>
      </c>
      <c r="C61" s="80" t="s">
        <v>71</v>
      </c>
      <c r="D61" s="80" t="s">
        <v>72</v>
      </c>
      <c r="E61" s="80" t="s">
        <v>73</v>
      </c>
      <c r="F61" s="80" t="s">
        <v>74</v>
      </c>
      <c r="G61" s="80" t="s">
        <v>75</v>
      </c>
      <c r="H61" s="80" t="s">
        <v>76</v>
      </c>
      <c r="I61" s="80" t="s">
        <v>77</v>
      </c>
      <c r="J61" s="80" t="s">
        <v>78</v>
      </c>
      <c r="K61" s="140">
        <v>2024</v>
      </c>
    </row>
    <row r="62" spans="1:11" x14ac:dyDescent="0.25">
      <c r="A62" s="369" t="s">
        <v>135</v>
      </c>
      <c r="B62" s="67" t="s">
        <v>149</v>
      </c>
      <c r="C62" s="162">
        <v>2.1167461981544999</v>
      </c>
      <c r="D62" s="162">
        <v>1.2718428870395999</v>
      </c>
      <c r="E62" s="162">
        <v>1.3227605372975999</v>
      </c>
      <c r="F62" s="162">
        <v>1.2998661447127999</v>
      </c>
      <c r="G62" s="169">
        <v>0.56178152770169998</v>
      </c>
      <c r="H62" s="169">
        <v>0.73876172950429997</v>
      </c>
      <c r="I62" s="169">
        <v>0.75339235215449996</v>
      </c>
      <c r="J62" s="169">
        <v>0.47033336281670002</v>
      </c>
      <c r="K62" s="169">
        <v>0.382403492883088</v>
      </c>
    </row>
    <row r="63" spans="1:11" x14ac:dyDescent="0.25">
      <c r="A63" s="369" t="s">
        <v>135</v>
      </c>
      <c r="B63" s="67" t="s">
        <v>148</v>
      </c>
      <c r="C63" s="162">
        <v>1.9374215632359999</v>
      </c>
      <c r="D63" s="162">
        <v>1.0025668154384999</v>
      </c>
      <c r="E63" s="162">
        <v>1.0164800021578</v>
      </c>
      <c r="F63" s="162">
        <v>0.58981253909739995</v>
      </c>
      <c r="G63" s="169">
        <v>0.35227680759750002</v>
      </c>
      <c r="H63" s="169">
        <v>0.353947320628</v>
      </c>
      <c r="I63" s="169">
        <v>0.6144919146219</v>
      </c>
      <c r="J63" s="169">
        <v>0.34548443743070001</v>
      </c>
      <c r="K63" s="169">
        <v>0.29417321621176901</v>
      </c>
    </row>
    <row r="64" spans="1:11" x14ac:dyDescent="0.25">
      <c r="A64" s="369" t="s">
        <v>135</v>
      </c>
      <c r="B64" s="67" t="s">
        <v>312</v>
      </c>
      <c r="C64" s="162">
        <v>1.9215669984184001</v>
      </c>
      <c r="D64" s="162">
        <v>1.0119142839388</v>
      </c>
      <c r="E64" s="162">
        <v>0.86122387028939995</v>
      </c>
      <c r="F64" s="162">
        <v>1.2154595480954</v>
      </c>
      <c r="G64" s="169">
        <v>0.45521643401509998</v>
      </c>
      <c r="H64" s="169">
        <v>0.63777703726919999</v>
      </c>
      <c r="I64" s="169">
        <v>0.5246035200486</v>
      </c>
      <c r="J64" s="169">
        <v>0.34036833615709999</v>
      </c>
      <c r="K64" s="169">
        <v>0.25836283756953798</v>
      </c>
    </row>
    <row r="65" spans="1:11" x14ac:dyDescent="0.25">
      <c r="A65" s="369" t="s">
        <v>135</v>
      </c>
      <c r="B65" s="67" t="s">
        <v>88</v>
      </c>
      <c r="C65" s="162">
        <v>0</v>
      </c>
      <c r="D65" s="162">
        <v>0</v>
      </c>
      <c r="E65" s="162">
        <v>0</v>
      </c>
      <c r="F65" s="162">
        <v>0</v>
      </c>
      <c r="G65" s="169">
        <v>0</v>
      </c>
      <c r="H65" s="169">
        <v>0</v>
      </c>
      <c r="I65" s="169">
        <v>0</v>
      </c>
      <c r="J65" s="169">
        <v>0</v>
      </c>
      <c r="K65" s="169">
        <v>0</v>
      </c>
    </row>
    <row r="66" spans="1:11" x14ac:dyDescent="0.25">
      <c r="A66" s="369" t="s">
        <v>136</v>
      </c>
      <c r="B66" s="67" t="s">
        <v>149</v>
      </c>
      <c r="C66" s="162">
        <v>2.3057649746052</v>
      </c>
      <c r="D66" s="162">
        <v>1.4539112580127</v>
      </c>
      <c r="E66" s="162">
        <v>1.4298862135031001</v>
      </c>
      <c r="F66" s="162">
        <v>1.2942023218417</v>
      </c>
      <c r="G66" s="169">
        <v>0.63032344191980005</v>
      </c>
      <c r="H66" s="169">
        <v>0.70612410993490005</v>
      </c>
      <c r="I66" s="169">
        <v>0.78686235054770004</v>
      </c>
      <c r="J66" s="169">
        <v>0.63881129609859999</v>
      </c>
      <c r="K66" s="169">
        <v>0.53362197251728705</v>
      </c>
    </row>
    <row r="67" spans="1:11" x14ac:dyDescent="0.25">
      <c r="A67" s="369" t="s">
        <v>136</v>
      </c>
      <c r="B67" s="67" t="s">
        <v>148</v>
      </c>
      <c r="C67" s="162">
        <v>1.7683809363356</v>
      </c>
      <c r="D67" s="162">
        <v>1.3333535425503</v>
      </c>
      <c r="E67" s="162">
        <v>0.85466849470079997</v>
      </c>
      <c r="F67" s="162">
        <v>0.97402219598039996</v>
      </c>
      <c r="G67" s="169">
        <v>0.50138581244080005</v>
      </c>
      <c r="H67" s="169">
        <v>0.44232621428699997</v>
      </c>
      <c r="I67" s="169">
        <v>0.6534830962839</v>
      </c>
      <c r="J67" s="169">
        <v>0.56991936386770004</v>
      </c>
      <c r="K67" s="169">
        <v>0.45628467539867801</v>
      </c>
    </row>
    <row r="68" spans="1:11" x14ac:dyDescent="0.25">
      <c r="A68" s="369" t="s">
        <v>136</v>
      </c>
      <c r="B68" s="67" t="s">
        <v>312</v>
      </c>
      <c r="C68" s="162">
        <v>2.0828631105614002</v>
      </c>
      <c r="D68" s="162">
        <v>1.0895043574795999</v>
      </c>
      <c r="E68" s="162">
        <v>1.2433939429487999</v>
      </c>
      <c r="F68" s="162">
        <v>0.93320023921530004</v>
      </c>
      <c r="G68" s="169">
        <v>0.40992684217559999</v>
      </c>
      <c r="H68" s="169">
        <v>0.56322664044820003</v>
      </c>
      <c r="I68" s="169">
        <v>0.42563139002439998</v>
      </c>
      <c r="J68" s="169">
        <v>0.3525610732492</v>
      </c>
      <c r="K68" s="169">
        <v>0.28524765593990198</v>
      </c>
    </row>
    <row r="69" spans="1:11" x14ac:dyDescent="0.25">
      <c r="A69" s="369" t="s">
        <v>136</v>
      </c>
      <c r="B69" s="67" t="s">
        <v>88</v>
      </c>
      <c r="C69" s="162">
        <v>0</v>
      </c>
      <c r="D69" s="162">
        <v>0</v>
      </c>
      <c r="E69" s="162">
        <v>0</v>
      </c>
      <c r="F69" s="162">
        <v>0</v>
      </c>
      <c r="G69" s="169">
        <v>0</v>
      </c>
      <c r="H69" s="169">
        <v>0</v>
      </c>
      <c r="I69" s="169">
        <v>0</v>
      </c>
      <c r="J69" s="169">
        <v>0</v>
      </c>
      <c r="K69" s="169">
        <v>0</v>
      </c>
    </row>
    <row r="70" spans="1:11" x14ac:dyDescent="0.25">
      <c r="A70" s="369" t="s">
        <v>137</v>
      </c>
      <c r="B70" s="67" t="s">
        <v>149</v>
      </c>
      <c r="C70" s="162">
        <v>2.6255502271908</v>
      </c>
      <c r="D70" s="162">
        <v>1.4071598176652</v>
      </c>
      <c r="E70" s="162">
        <v>1.3598002780905001</v>
      </c>
      <c r="F70" s="162">
        <v>0.99508062989909996</v>
      </c>
      <c r="G70" s="169">
        <v>0.65381254680480005</v>
      </c>
      <c r="H70" s="169">
        <v>0.77673141106389998</v>
      </c>
      <c r="I70" s="169">
        <v>0.81921214112560004</v>
      </c>
      <c r="J70" s="169">
        <v>0.7051598755099</v>
      </c>
      <c r="K70" s="169">
        <v>0.62262294853856603</v>
      </c>
    </row>
    <row r="71" spans="1:11" x14ac:dyDescent="0.25">
      <c r="A71" s="369" t="s">
        <v>136</v>
      </c>
      <c r="B71" s="67" t="s">
        <v>148</v>
      </c>
      <c r="C71" s="162">
        <v>1.8234790763558999</v>
      </c>
      <c r="D71" s="162">
        <v>1.2767658774724999</v>
      </c>
      <c r="E71" s="162">
        <v>0.8400383572165</v>
      </c>
      <c r="F71" s="162">
        <v>0.76983453966000004</v>
      </c>
      <c r="G71" s="169">
        <v>0.51409314836630005</v>
      </c>
      <c r="H71" s="169">
        <v>0.601891218221</v>
      </c>
      <c r="I71" s="169">
        <v>0.68505288076439996</v>
      </c>
      <c r="J71" s="169">
        <v>0.60697377426639998</v>
      </c>
      <c r="K71" s="169">
        <v>0.56306000261890898</v>
      </c>
    </row>
    <row r="72" spans="1:11" x14ac:dyDescent="0.25">
      <c r="A72" s="369" t="s">
        <v>137</v>
      </c>
      <c r="B72" s="67" t="s">
        <v>312</v>
      </c>
      <c r="C72" s="162">
        <v>2.1051220288761998</v>
      </c>
      <c r="D72" s="162">
        <v>1.0063142132830001</v>
      </c>
      <c r="E72" s="162">
        <v>0.87231394780750005</v>
      </c>
      <c r="F72" s="162">
        <v>0.73010118750870001</v>
      </c>
      <c r="G72" s="169">
        <v>0.44955212226180002</v>
      </c>
      <c r="H72" s="169">
        <v>0.49027683614840001</v>
      </c>
      <c r="I72" s="169">
        <v>0.57925691455399997</v>
      </c>
      <c r="J72" s="169">
        <v>0.3995834000299</v>
      </c>
      <c r="K72" s="169">
        <v>0.28797542418953098</v>
      </c>
    </row>
    <row r="73" spans="1:11" x14ac:dyDescent="0.25">
      <c r="A73" s="369" t="s">
        <v>137</v>
      </c>
      <c r="B73" s="67" t="s">
        <v>88</v>
      </c>
      <c r="C73" s="162">
        <v>0</v>
      </c>
      <c r="D73" s="162">
        <v>0</v>
      </c>
      <c r="E73" s="162">
        <v>0</v>
      </c>
      <c r="F73" s="162">
        <v>0</v>
      </c>
      <c r="G73" s="169">
        <v>0</v>
      </c>
      <c r="H73" s="169">
        <v>0</v>
      </c>
      <c r="I73" s="169">
        <v>0</v>
      </c>
      <c r="J73" s="169">
        <v>0</v>
      </c>
      <c r="K73" s="169">
        <v>0</v>
      </c>
    </row>
    <row r="74" spans="1:11" x14ac:dyDescent="0.25">
      <c r="A74" s="369" t="s">
        <v>138</v>
      </c>
      <c r="B74" s="67" t="s">
        <v>149</v>
      </c>
      <c r="C74" s="162">
        <v>2.7278422104123998</v>
      </c>
      <c r="D74" s="162">
        <v>2.3350707946759002</v>
      </c>
      <c r="E74" s="162">
        <v>2.2901895815868998</v>
      </c>
      <c r="F74" s="162">
        <v>2.1600327517395002</v>
      </c>
      <c r="G74" s="169">
        <v>1.0733515832144001</v>
      </c>
      <c r="H74" s="169">
        <v>1.0579729155996001</v>
      </c>
      <c r="I74" s="169">
        <v>1.0620390598200999</v>
      </c>
      <c r="J74" s="169">
        <v>0.9495642438952</v>
      </c>
      <c r="K74" s="169">
        <v>0.98011972534276104</v>
      </c>
    </row>
    <row r="75" spans="1:11" x14ac:dyDescent="0.25">
      <c r="A75" s="369" t="s">
        <v>137</v>
      </c>
      <c r="B75" s="67" t="s">
        <v>148</v>
      </c>
      <c r="C75" s="162">
        <v>2.4311765160570999</v>
      </c>
      <c r="D75" s="162">
        <v>2.5267088504489998</v>
      </c>
      <c r="E75" s="162">
        <v>2.2050360489332999</v>
      </c>
      <c r="F75" s="162">
        <v>2.0980431725813999</v>
      </c>
      <c r="G75" s="169">
        <v>0.93515947737899996</v>
      </c>
      <c r="H75" s="169">
        <v>0.93656040765350002</v>
      </c>
      <c r="I75" s="169">
        <v>0.94357093188079999</v>
      </c>
      <c r="J75" s="169">
        <v>0.85703503999719999</v>
      </c>
      <c r="K75" s="169">
        <v>0.92900252191671295</v>
      </c>
    </row>
    <row r="76" spans="1:11" x14ac:dyDescent="0.25">
      <c r="A76" s="369" t="s">
        <v>137</v>
      </c>
      <c r="B76" s="67" t="s">
        <v>312</v>
      </c>
      <c r="C76" s="162">
        <v>2.4714980251180001</v>
      </c>
      <c r="D76" s="162">
        <v>1.1874652390103</v>
      </c>
      <c r="E76" s="162">
        <v>1.2724095228575001</v>
      </c>
      <c r="F76" s="162">
        <v>0.83779653705909995</v>
      </c>
      <c r="G76" s="169">
        <v>0.60182275057989998</v>
      </c>
      <c r="H76" s="169">
        <v>0.54593393722640005</v>
      </c>
      <c r="I76" s="169">
        <v>0.58121862801070001</v>
      </c>
      <c r="J76" s="169">
        <v>0.49077213798570002</v>
      </c>
      <c r="K76" s="169">
        <v>0.44019123115799103</v>
      </c>
    </row>
    <row r="77" spans="1:11" x14ac:dyDescent="0.25">
      <c r="A77" s="369" t="s">
        <v>137</v>
      </c>
      <c r="B77" s="67" t="s">
        <v>88</v>
      </c>
      <c r="C77" s="162">
        <v>0</v>
      </c>
      <c r="D77" s="162">
        <v>0</v>
      </c>
      <c r="E77" s="162">
        <v>0</v>
      </c>
      <c r="F77" s="162">
        <v>0</v>
      </c>
      <c r="G77" s="169">
        <v>0</v>
      </c>
      <c r="H77" s="169">
        <v>0</v>
      </c>
      <c r="I77" s="169">
        <v>0</v>
      </c>
      <c r="J77" s="169">
        <v>0</v>
      </c>
      <c r="K77" s="169">
        <v>0</v>
      </c>
    </row>
    <row r="78" spans="1:11" x14ac:dyDescent="0.25">
      <c r="A78" s="369" t="s">
        <v>139</v>
      </c>
      <c r="B78" s="67" t="s">
        <v>149</v>
      </c>
      <c r="C78" s="162">
        <v>3.1993652505168999</v>
      </c>
      <c r="D78" s="162">
        <v>2.4806982409264999</v>
      </c>
      <c r="E78" s="162">
        <v>3.3192248292826001</v>
      </c>
      <c r="F78" s="162">
        <v>2.7375965399383002</v>
      </c>
      <c r="G78" s="169">
        <v>1.665808887918</v>
      </c>
      <c r="H78" s="169">
        <v>1.789888914387</v>
      </c>
      <c r="I78" s="169">
        <v>1.7514538180018</v>
      </c>
      <c r="J78" s="169">
        <v>2.2059152245107998</v>
      </c>
      <c r="K78" s="169">
        <v>1.5703835864189599</v>
      </c>
    </row>
    <row r="79" spans="1:11" x14ac:dyDescent="0.25">
      <c r="A79" s="369" t="s">
        <v>138</v>
      </c>
      <c r="B79" s="67" t="s">
        <v>148</v>
      </c>
      <c r="C79" s="162">
        <v>3.1500948565472999</v>
      </c>
      <c r="D79" s="162">
        <v>2.4832377138655</v>
      </c>
      <c r="E79" s="162">
        <v>2.9673778045038</v>
      </c>
      <c r="F79" s="162">
        <v>2.8121524371226001</v>
      </c>
      <c r="G79" s="169">
        <v>1.6113688089831</v>
      </c>
      <c r="H79" s="169">
        <v>1.6605131011253</v>
      </c>
      <c r="I79" s="169">
        <v>1.6876114978781001</v>
      </c>
      <c r="J79" s="169">
        <v>2.0769351548374999</v>
      </c>
      <c r="K79" s="169">
        <v>1.55214280911973</v>
      </c>
    </row>
    <row r="80" spans="1:11" x14ac:dyDescent="0.25">
      <c r="A80" s="369" t="s">
        <v>138</v>
      </c>
      <c r="B80" s="67" t="s">
        <v>312</v>
      </c>
      <c r="C80" s="162">
        <v>1.7247598332066001</v>
      </c>
      <c r="D80" s="162">
        <v>2.0580054833483001</v>
      </c>
      <c r="E80" s="162">
        <v>1.0431741371754</v>
      </c>
      <c r="F80" s="162">
        <v>1.6893423824960001</v>
      </c>
      <c r="G80" s="169">
        <v>0.84729686188209996</v>
      </c>
      <c r="H80" s="169">
        <v>0.61396975897049999</v>
      </c>
      <c r="I80" s="169">
        <v>0.69037416782189998</v>
      </c>
      <c r="J80" s="169">
        <v>0.62127143899329995</v>
      </c>
      <c r="K80" s="169">
        <v>0.530961344142582</v>
      </c>
    </row>
    <row r="81" spans="1:11" x14ac:dyDescent="0.25">
      <c r="A81" s="369" t="s">
        <v>138</v>
      </c>
      <c r="B81" s="67" t="s">
        <v>88</v>
      </c>
      <c r="C81" s="162">
        <v>0</v>
      </c>
      <c r="D81" s="162">
        <v>0</v>
      </c>
      <c r="E81" s="162">
        <v>0</v>
      </c>
      <c r="F81" s="162">
        <v>0</v>
      </c>
      <c r="G81" s="169">
        <v>0</v>
      </c>
      <c r="H81" s="169">
        <v>0</v>
      </c>
      <c r="I81" s="169">
        <v>0</v>
      </c>
      <c r="J81" s="169">
        <v>0</v>
      </c>
      <c r="K81" s="169">
        <v>0</v>
      </c>
    </row>
    <row r="82" spans="1:11" x14ac:dyDescent="0.25">
      <c r="A82" s="370" t="s">
        <v>88</v>
      </c>
      <c r="B82" s="67" t="s">
        <v>149</v>
      </c>
      <c r="C82" s="162">
        <v>1.1920084162777</v>
      </c>
      <c r="D82" s="162">
        <v>0.83826895424930004</v>
      </c>
      <c r="E82" s="162">
        <v>0.95638058195889997</v>
      </c>
      <c r="F82" s="162">
        <v>0.70489973364699998</v>
      </c>
      <c r="G82" s="169">
        <v>0.40583940627960002</v>
      </c>
      <c r="H82" s="169">
        <v>0.49164221420499998</v>
      </c>
      <c r="I82" s="169">
        <v>0.40488056733939998</v>
      </c>
      <c r="J82" s="169">
        <v>0.34966915194659998</v>
      </c>
      <c r="K82" s="169">
        <v>0.31472104312032501</v>
      </c>
    </row>
    <row r="83" spans="1:11" x14ac:dyDescent="0.25">
      <c r="A83" s="370"/>
      <c r="B83" s="67" t="s">
        <v>148</v>
      </c>
      <c r="C83" s="162">
        <v>0.94342582559050003</v>
      </c>
      <c r="D83" s="162">
        <v>0.81857955187940001</v>
      </c>
      <c r="E83" s="162">
        <v>0.80637779002330001</v>
      </c>
      <c r="F83" s="162">
        <v>0.60798475113530004</v>
      </c>
      <c r="G83" s="169">
        <v>0.35655680777819998</v>
      </c>
      <c r="H83" s="169">
        <v>0.37733741884599997</v>
      </c>
      <c r="I83" s="169">
        <v>0.3604993730828</v>
      </c>
      <c r="J83" s="169">
        <v>0.31375259228669999</v>
      </c>
      <c r="K83" s="169">
        <v>0.28035522851334399</v>
      </c>
    </row>
    <row r="84" spans="1:11" x14ac:dyDescent="0.25">
      <c r="A84" s="370"/>
      <c r="B84" s="67" t="s">
        <v>312</v>
      </c>
      <c r="C84" s="162">
        <v>1.0136188057555999</v>
      </c>
      <c r="D84" s="162">
        <v>0.59362293831019997</v>
      </c>
      <c r="E84" s="162">
        <v>0.54583373071079999</v>
      </c>
      <c r="F84" s="162">
        <v>0.46848659888459998</v>
      </c>
      <c r="G84" s="169">
        <v>0.23891411969590001</v>
      </c>
      <c r="H84" s="169">
        <v>0.3111629237397</v>
      </c>
      <c r="I84" s="169">
        <v>0.24048994144899999</v>
      </c>
      <c r="J84" s="169">
        <v>0.18633715417739999</v>
      </c>
      <c r="K84" s="169">
        <v>0.15193084734387599</v>
      </c>
    </row>
    <row r="85" spans="1:11" x14ac:dyDescent="0.25">
      <c r="A85" s="370"/>
      <c r="B85" s="139" t="s">
        <v>88</v>
      </c>
      <c r="C85" s="218">
        <v>0</v>
      </c>
      <c r="D85" s="218">
        <v>0</v>
      </c>
      <c r="E85" s="218">
        <v>0</v>
      </c>
      <c r="F85" s="218">
        <v>0</v>
      </c>
      <c r="G85" s="219">
        <v>0</v>
      </c>
      <c r="H85" s="219">
        <v>0</v>
      </c>
      <c r="I85" s="219">
        <v>0</v>
      </c>
      <c r="J85" s="169">
        <v>0</v>
      </c>
      <c r="K85" s="169">
        <v>0</v>
      </c>
    </row>
    <row r="86" spans="1:11" x14ac:dyDescent="0.25">
      <c r="A86" s="137"/>
      <c r="B86" s="136"/>
      <c r="C86" s="136"/>
      <c r="D86" s="136"/>
      <c r="E86" s="136"/>
      <c r="F86" s="136"/>
      <c r="G86" s="136"/>
      <c r="H86" s="136"/>
      <c r="I86" s="136"/>
      <c r="J86" s="136"/>
      <c r="K86" s="136"/>
    </row>
    <row r="87" spans="1:11" x14ac:dyDescent="0.25">
      <c r="A87" s="394" t="s">
        <v>92</v>
      </c>
      <c r="B87" s="394"/>
      <c r="C87" s="394"/>
      <c r="D87" s="394"/>
      <c r="E87" s="394"/>
      <c r="F87" s="394"/>
      <c r="G87" s="394"/>
      <c r="H87" s="394"/>
      <c r="I87" s="394"/>
      <c r="J87" s="394"/>
      <c r="K87" s="394"/>
    </row>
    <row r="88" spans="1:11" x14ac:dyDescent="0.25">
      <c r="A88" s="87" t="s">
        <v>80</v>
      </c>
      <c r="B88" s="75" t="s">
        <v>81</v>
      </c>
      <c r="C88" s="88" t="s">
        <v>71</v>
      </c>
      <c r="D88" s="88" t="s">
        <v>72</v>
      </c>
      <c r="E88" s="88" t="s">
        <v>73</v>
      </c>
      <c r="F88" s="88" t="s">
        <v>74</v>
      </c>
      <c r="G88" s="88" t="s">
        <v>75</v>
      </c>
      <c r="H88" s="88" t="s">
        <v>76</v>
      </c>
      <c r="I88" s="88" t="s">
        <v>77</v>
      </c>
      <c r="J88" s="88" t="s">
        <v>78</v>
      </c>
      <c r="K88" s="140">
        <v>2024</v>
      </c>
    </row>
    <row r="89" spans="1:11" x14ac:dyDescent="0.25">
      <c r="A89" s="369" t="s">
        <v>135</v>
      </c>
      <c r="B89" s="67" t="s">
        <v>149</v>
      </c>
      <c r="C89" s="100">
        <v>1033</v>
      </c>
      <c r="D89" s="100">
        <v>3517</v>
      </c>
      <c r="E89" s="100">
        <v>3236</v>
      </c>
      <c r="F89" s="100">
        <v>4199</v>
      </c>
      <c r="G89" s="100">
        <v>6845</v>
      </c>
      <c r="H89" s="100">
        <v>5483</v>
      </c>
      <c r="I89" s="100">
        <v>3833</v>
      </c>
      <c r="J89" s="100">
        <v>7345</v>
      </c>
      <c r="K89" s="100">
        <v>9523</v>
      </c>
    </row>
    <row r="90" spans="1:11" x14ac:dyDescent="0.25">
      <c r="A90" s="369" t="s">
        <v>135</v>
      </c>
      <c r="B90" s="67" t="s">
        <v>148</v>
      </c>
      <c r="C90" s="100">
        <v>293</v>
      </c>
      <c r="D90" s="100">
        <v>624</v>
      </c>
      <c r="E90" s="100">
        <v>277</v>
      </c>
      <c r="F90" s="100">
        <v>269</v>
      </c>
      <c r="G90" s="100">
        <v>309</v>
      </c>
      <c r="H90" s="100">
        <v>245</v>
      </c>
      <c r="I90" s="100">
        <v>272</v>
      </c>
      <c r="J90" s="100">
        <v>342</v>
      </c>
      <c r="K90" s="100">
        <v>475</v>
      </c>
    </row>
    <row r="91" spans="1:11" x14ac:dyDescent="0.25">
      <c r="A91" s="369" t="s">
        <v>135</v>
      </c>
      <c r="B91" s="67" t="s">
        <v>312</v>
      </c>
      <c r="C91" s="100">
        <v>893</v>
      </c>
      <c r="D91" s="100">
        <v>1457</v>
      </c>
      <c r="E91" s="100">
        <v>540</v>
      </c>
      <c r="F91" s="100">
        <v>714</v>
      </c>
      <c r="G91" s="100">
        <v>531</v>
      </c>
      <c r="H91" s="100">
        <v>500</v>
      </c>
      <c r="I91" s="100">
        <v>290</v>
      </c>
      <c r="J91" s="100">
        <v>433</v>
      </c>
      <c r="K91" s="100">
        <v>285</v>
      </c>
    </row>
    <row r="92" spans="1:11" x14ac:dyDescent="0.25">
      <c r="A92" s="369" t="s">
        <v>135</v>
      </c>
      <c r="B92" s="67" t="s">
        <v>88</v>
      </c>
      <c r="C92" s="100">
        <v>2219</v>
      </c>
      <c r="D92" s="100">
        <v>5598</v>
      </c>
      <c r="E92" s="100">
        <v>4053</v>
      </c>
      <c r="F92" s="100">
        <v>5182</v>
      </c>
      <c r="G92" s="100">
        <v>7685</v>
      </c>
      <c r="H92" s="100">
        <v>6228</v>
      </c>
      <c r="I92" s="100">
        <v>4395</v>
      </c>
      <c r="J92" s="100">
        <v>8120</v>
      </c>
      <c r="K92" s="100">
        <v>10283</v>
      </c>
    </row>
    <row r="93" spans="1:11" x14ac:dyDescent="0.25">
      <c r="A93" s="369" t="s">
        <v>136</v>
      </c>
      <c r="B93" s="67" t="s">
        <v>149</v>
      </c>
      <c r="C93" s="100">
        <v>888</v>
      </c>
      <c r="D93" s="100">
        <v>2708</v>
      </c>
      <c r="E93" s="100">
        <v>2750</v>
      </c>
      <c r="F93" s="100">
        <v>3708</v>
      </c>
      <c r="G93" s="100">
        <v>4972</v>
      </c>
      <c r="H93" s="100">
        <v>4293</v>
      </c>
      <c r="I93" s="100">
        <v>3843</v>
      </c>
      <c r="J93" s="100">
        <v>5353</v>
      </c>
      <c r="K93" s="100">
        <v>6095</v>
      </c>
    </row>
    <row r="94" spans="1:11" x14ac:dyDescent="0.25">
      <c r="A94" s="369" t="s">
        <v>136</v>
      </c>
      <c r="B94" s="67" t="s">
        <v>148</v>
      </c>
      <c r="C94" s="100">
        <v>273</v>
      </c>
      <c r="D94" s="100">
        <v>532</v>
      </c>
      <c r="E94" s="100">
        <v>264</v>
      </c>
      <c r="F94" s="100">
        <v>266</v>
      </c>
      <c r="G94" s="100">
        <v>336</v>
      </c>
      <c r="H94" s="100">
        <v>284</v>
      </c>
      <c r="I94" s="100">
        <v>336</v>
      </c>
      <c r="J94" s="100">
        <v>351</v>
      </c>
      <c r="K94" s="100">
        <v>433</v>
      </c>
    </row>
    <row r="95" spans="1:11" x14ac:dyDescent="0.25">
      <c r="A95" s="369" t="s">
        <v>136</v>
      </c>
      <c r="B95" s="67" t="s">
        <v>312</v>
      </c>
      <c r="C95" s="100">
        <v>613</v>
      </c>
      <c r="D95" s="100">
        <v>1025</v>
      </c>
      <c r="E95" s="100">
        <v>388</v>
      </c>
      <c r="F95" s="100">
        <v>476</v>
      </c>
      <c r="G95" s="100">
        <v>381</v>
      </c>
      <c r="H95" s="100">
        <v>395</v>
      </c>
      <c r="I95" s="100">
        <v>250</v>
      </c>
      <c r="J95" s="100">
        <v>303</v>
      </c>
      <c r="K95" s="100">
        <v>200</v>
      </c>
    </row>
    <row r="96" spans="1:11" x14ac:dyDescent="0.25">
      <c r="A96" s="369" t="s">
        <v>136</v>
      </c>
      <c r="B96" s="67" t="s">
        <v>88</v>
      </c>
      <c r="C96" s="100">
        <v>1774</v>
      </c>
      <c r="D96" s="100">
        <v>4265</v>
      </c>
      <c r="E96" s="100">
        <v>3402</v>
      </c>
      <c r="F96" s="100">
        <v>4450</v>
      </c>
      <c r="G96" s="100">
        <v>5689</v>
      </c>
      <c r="H96" s="100">
        <v>4972</v>
      </c>
      <c r="I96" s="100">
        <v>4429</v>
      </c>
      <c r="J96" s="100">
        <v>6007</v>
      </c>
      <c r="K96" s="100">
        <v>6728</v>
      </c>
    </row>
    <row r="97" spans="1:11" x14ac:dyDescent="0.25">
      <c r="A97" s="369" t="s">
        <v>137</v>
      </c>
      <c r="B97" s="67" t="s">
        <v>149</v>
      </c>
      <c r="C97" s="100">
        <v>763</v>
      </c>
      <c r="D97" s="100">
        <v>2568</v>
      </c>
      <c r="E97" s="100">
        <v>2784</v>
      </c>
      <c r="F97" s="100">
        <v>3373</v>
      </c>
      <c r="G97" s="100">
        <v>4496</v>
      </c>
      <c r="H97" s="100">
        <v>3822</v>
      </c>
      <c r="I97" s="100">
        <v>3164</v>
      </c>
      <c r="J97" s="100">
        <v>4202</v>
      </c>
      <c r="K97" s="100">
        <v>4876</v>
      </c>
    </row>
    <row r="98" spans="1:11" x14ac:dyDescent="0.25">
      <c r="A98" s="369" t="s">
        <v>136</v>
      </c>
      <c r="B98" s="67" t="s">
        <v>148</v>
      </c>
      <c r="C98" s="100">
        <v>277</v>
      </c>
      <c r="D98" s="100">
        <v>593</v>
      </c>
      <c r="E98" s="100">
        <v>293</v>
      </c>
      <c r="F98" s="100">
        <v>331</v>
      </c>
      <c r="G98" s="100">
        <v>384</v>
      </c>
      <c r="H98" s="100">
        <v>307</v>
      </c>
      <c r="I98" s="100">
        <v>379</v>
      </c>
      <c r="J98" s="100">
        <v>426</v>
      </c>
      <c r="K98" s="100">
        <v>530</v>
      </c>
    </row>
    <row r="99" spans="1:11" x14ac:dyDescent="0.25">
      <c r="A99" s="369" t="s">
        <v>137</v>
      </c>
      <c r="B99" s="67" t="s">
        <v>312</v>
      </c>
      <c r="C99" s="100">
        <v>504</v>
      </c>
      <c r="D99" s="100">
        <v>882</v>
      </c>
      <c r="E99" s="100">
        <v>357</v>
      </c>
      <c r="F99" s="100">
        <v>439</v>
      </c>
      <c r="G99" s="100">
        <v>351</v>
      </c>
      <c r="H99" s="100">
        <v>308</v>
      </c>
      <c r="I99" s="100">
        <v>231</v>
      </c>
      <c r="J99" s="100">
        <v>260</v>
      </c>
      <c r="K99" s="100">
        <v>175</v>
      </c>
    </row>
    <row r="100" spans="1:11" x14ac:dyDescent="0.25">
      <c r="A100" s="369" t="s">
        <v>137</v>
      </c>
      <c r="B100" s="67" t="s">
        <v>88</v>
      </c>
      <c r="C100" s="100">
        <v>1544</v>
      </c>
      <c r="D100" s="100">
        <v>4043</v>
      </c>
      <c r="E100" s="100">
        <v>3434</v>
      </c>
      <c r="F100" s="100">
        <v>4143</v>
      </c>
      <c r="G100" s="100">
        <v>5231</v>
      </c>
      <c r="H100" s="100">
        <v>4437</v>
      </c>
      <c r="I100" s="100">
        <v>3774</v>
      </c>
      <c r="J100" s="100">
        <v>4888</v>
      </c>
      <c r="K100" s="100">
        <v>5581</v>
      </c>
    </row>
    <row r="101" spans="1:11" x14ac:dyDescent="0.25">
      <c r="A101" s="369" t="s">
        <v>138</v>
      </c>
      <c r="B101" s="67" t="s">
        <v>149</v>
      </c>
      <c r="C101" s="100">
        <v>509</v>
      </c>
      <c r="D101" s="100">
        <v>1593</v>
      </c>
      <c r="E101" s="100">
        <v>2109</v>
      </c>
      <c r="F101" s="100">
        <v>2236</v>
      </c>
      <c r="G101" s="100">
        <v>3039</v>
      </c>
      <c r="H101" s="100">
        <v>2626</v>
      </c>
      <c r="I101" s="100">
        <v>2282</v>
      </c>
      <c r="J101" s="100">
        <v>2768</v>
      </c>
      <c r="K101" s="100">
        <v>2845</v>
      </c>
    </row>
    <row r="102" spans="1:11" x14ac:dyDescent="0.25">
      <c r="A102" s="369" t="s">
        <v>137</v>
      </c>
      <c r="B102" s="67" t="s">
        <v>148</v>
      </c>
      <c r="C102" s="100">
        <v>235</v>
      </c>
      <c r="D102" s="100">
        <v>456</v>
      </c>
      <c r="E102" s="100">
        <v>365</v>
      </c>
      <c r="F102" s="100">
        <v>356</v>
      </c>
      <c r="G102" s="100">
        <v>516</v>
      </c>
      <c r="H102" s="100">
        <v>402</v>
      </c>
      <c r="I102" s="100">
        <v>457</v>
      </c>
      <c r="J102" s="100">
        <v>475</v>
      </c>
      <c r="K102" s="100">
        <v>572</v>
      </c>
    </row>
    <row r="103" spans="1:11" x14ac:dyDescent="0.25">
      <c r="A103" s="369" t="s">
        <v>137</v>
      </c>
      <c r="B103" s="67" t="s">
        <v>312</v>
      </c>
      <c r="C103" s="100">
        <v>264</v>
      </c>
      <c r="D103" s="100">
        <v>482</v>
      </c>
      <c r="E103" s="100">
        <v>283</v>
      </c>
      <c r="F103" s="100">
        <v>301</v>
      </c>
      <c r="G103" s="100">
        <v>224</v>
      </c>
      <c r="H103" s="100">
        <v>220</v>
      </c>
      <c r="I103" s="100">
        <v>176</v>
      </c>
      <c r="J103" s="100">
        <v>171</v>
      </c>
      <c r="K103" s="100">
        <v>99</v>
      </c>
    </row>
    <row r="104" spans="1:11" x14ac:dyDescent="0.25">
      <c r="A104" s="369" t="s">
        <v>137</v>
      </c>
      <c r="B104" s="67" t="s">
        <v>88</v>
      </c>
      <c r="C104" s="100">
        <v>1008</v>
      </c>
      <c r="D104" s="100">
        <v>2531</v>
      </c>
      <c r="E104" s="100">
        <v>2757</v>
      </c>
      <c r="F104" s="100">
        <v>2893</v>
      </c>
      <c r="G104" s="100">
        <v>3779</v>
      </c>
      <c r="H104" s="100">
        <v>3248</v>
      </c>
      <c r="I104" s="100">
        <v>2915</v>
      </c>
      <c r="J104" s="100">
        <v>3414</v>
      </c>
      <c r="K104" s="100">
        <v>3516</v>
      </c>
    </row>
    <row r="105" spans="1:11" x14ac:dyDescent="0.25">
      <c r="A105" s="369" t="s">
        <v>139</v>
      </c>
      <c r="B105" s="67" t="s">
        <v>149</v>
      </c>
      <c r="C105" s="100">
        <v>261</v>
      </c>
      <c r="D105" s="100">
        <v>753</v>
      </c>
      <c r="E105" s="100">
        <v>1033</v>
      </c>
      <c r="F105" s="100">
        <v>945</v>
      </c>
      <c r="G105" s="100">
        <v>1508</v>
      </c>
      <c r="H105" s="100">
        <v>1291</v>
      </c>
      <c r="I105" s="100">
        <v>927</v>
      </c>
      <c r="J105" s="100">
        <v>1086</v>
      </c>
      <c r="K105" s="100">
        <v>1200</v>
      </c>
    </row>
    <row r="106" spans="1:11" x14ac:dyDescent="0.25">
      <c r="A106" s="369" t="s">
        <v>138</v>
      </c>
      <c r="B106" s="67" t="s">
        <v>148</v>
      </c>
      <c r="C106" s="100">
        <v>197</v>
      </c>
      <c r="D106" s="100">
        <v>433</v>
      </c>
      <c r="E106" s="100">
        <v>482</v>
      </c>
      <c r="F106" s="100">
        <v>389</v>
      </c>
      <c r="G106" s="100">
        <v>794</v>
      </c>
      <c r="H106" s="100">
        <v>608</v>
      </c>
      <c r="I106" s="100">
        <v>419</v>
      </c>
      <c r="J106" s="100">
        <v>518</v>
      </c>
      <c r="K106" s="100">
        <v>607</v>
      </c>
    </row>
    <row r="107" spans="1:11" x14ac:dyDescent="0.25">
      <c r="A107" s="369" t="s">
        <v>138</v>
      </c>
      <c r="B107" s="67" t="s">
        <v>312</v>
      </c>
      <c r="C107" s="100">
        <v>109</v>
      </c>
      <c r="D107" s="100">
        <v>241</v>
      </c>
      <c r="E107" s="100">
        <v>116</v>
      </c>
      <c r="F107" s="100">
        <v>182</v>
      </c>
      <c r="G107" s="100">
        <v>170</v>
      </c>
      <c r="H107" s="100">
        <v>130</v>
      </c>
      <c r="I107" s="100">
        <v>86</v>
      </c>
      <c r="J107" s="100">
        <v>74</v>
      </c>
      <c r="K107" s="100">
        <v>46</v>
      </c>
    </row>
    <row r="108" spans="1:11" x14ac:dyDescent="0.25">
      <c r="A108" s="369" t="s">
        <v>138</v>
      </c>
      <c r="B108" s="67" t="s">
        <v>88</v>
      </c>
      <c r="C108" s="100">
        <v>567</v>
      </c>
      <c r="D108" s="100">
        <v>1427</v>
      </c>
      <c r="E108" s="100">
        <v>1631</v>
      </c>
      <c r="F108" s="100">
        <v>1516</v>
      </c>
      <c r="G108" s="100">
        <v>2472</v>
      </c>
      <c r="H108" s="100">
        <v>2029</v>
      </c>
      <c r="I108" s="100">
        <v>1432</v>
      </c>
      <c r="J108" s="100">
        <v>1678</v>
      </c>
      <c r="K108" s="100">
        <v>1853</v>
      </c>
    </row>
    <row r="109" spans="1:11" x14ac:dyDescent="0.25">
      <c r="A109" s="370" t="s">
        <v>88</v>
      </c>
      <c r="B109" s="67" t="s">
        <v>149</v>
      </c>
      <c r="C109" s="100">
        <v>3454</v>
      </c>
      <c r="D109" s="100">
        <v>11139</v>
      </c>
      <c r="E109" s="100">
        <v>11912</v>
      </c>
      <c r="F109" s="100">
        <v>14461</v>
      </c>
      <c r="G109" s="100">
        <v>20860</v>
      </c>
      <c r="H109" s="100">
        <v>17515</v>
      </c>
      <c r="I109" s="100">
        <v>14049</v>
      </c>
      <c r="J109" s="100">
        <v>20754</v>
      </c>
      <c r="K109" s="100">
        <v>24539</v>
      </c>
    </row>
    <row r="110" spans="1:11" x14ac:dyDescent="0.25">
      <c r="A110" s="370"/>
      <c r="B110" s="67" t="s">
        <v>148</v>
      </c>
      <c r="C110" s="100">
        <v>1275</v>
      </c>
      <c r="D110" s="100">
        <v>2638</v>
      </c>
      <c r="E110" s="100">
        <v>1681</v>
      </c>
      <c r="F110" s="100">
        <v>1611</v>
      </c>
      <c r="G110" s="100">
        <v>2339</v>
      </c>
      <c r="H110" s="100">
        <v>1846</v>
      </c>
      <c r="I110" s="100">
        <v>1863</v>
      </c>
      <c r="J110" s="100">
        <v>2112</v>
      </c>
      <c r="K110" s="100">
        <v>2617</v>
      </c>
    </row>
    <row r="111" spans="1:11" x14ac:dyDescent="0.25">
      <c r="A111" s="370"/>
      <c r="B111" s="67" t="s">
        <v>312</v>
      </c>
      <c r="C111" s="100">
        <v>2383</v>
      </c>
      <c r="D111" s="100">
        <v>4087</v>
      </c>
      <c r="E111" s="100">
        <v>1684</v>
      </c>
      <c r="F111" s="100">
        <v>2112</v>
      </c>
      <c r="G111" s="100">
        <v>1657</v>
      </c>
      <c r="H111" s="100">
        <v>1553</v>
      </c>
      <c r="I111" s="100">
        <v>1033</v>
      </c>
      <c r="J111" s="100">
        <v>1241</v>
      </c>
      <c r="K111" s="100">
        <v>805</v>
      </c>
    </row>
    <row r="112" spans="1:11" x14ac:dyDescent="0.25">
      <c r="A112" s="370"/>
      <c r="B112" s="67" t="s">
        <v>88</v>
      </c>
      <c r="C112" s="100">
        <v>7112</v>
      </c>
      <c r="D112" s="100">
        <v>17864</v>
      </c>
      <c r="E112" s="100">
        <v>15277</v>
      </c>
      <c r="F112" s="100">
        <v>18184</v>
      </c>
      <c r="G112" s="100">
        <v>24856</v>
      </c>
      <c r="H112" s="100">
        <v>20914</v>
      </c>
      <c r="I112" s="100">
        <v>16945</v>
      </c>
      <c r="J112" s="100">
        <v>24107</v>
      </c>
      <c r="K112" s="100">
        <v>27961</v>
      </c>
    </row>
    <row r="113" spans="1:11" x14ac:dyDescent="0.25">
      <c r="A113" s="20" t="s">
        <v>93</v>
      </c>
      <c r="B113" s="38"/>
      <c r="C113" s="38"/>
      <c r="D113" s="38"/>
      <c r="E113" s="38"/>
      <c r="F113" s="38"/>
      <c r="G113" s="38"/>
      <c r="H113" s="38"/>
      <c r="I113" s="38"/>
      <c r="J113" s="38"/>
      <c r="K113" s="38"/>
    </row>
  </sheetData>
  <mergeCells count="28">
    <mergeCell ref="A101:A104"/>
    <mergeCell ref="A105:A108"/>
    <mergeCell ref="A109:A112"/>
    <mergeCell ref="A82:A85"/>
    <mergeCell ref="A89:A92"/>
    <mergeCell ref="A93:A96"/>
    <mergeCell ref="A97:A100"/>
    <mergeCell ref="A62:A65"/>
    <mergeCell ref="A66:A69"/>
    <mergeCell ref="A70:A73"/>
    <mergeCell ref="A74:A77"/>
    <mergeCell ref="A78:A81"/>
    <mergeCell ref="A6:K6"/>
    <mergeCell ref="A33:K33"/>
    <mergeCell ref="A60:K60"/>
    <mergeCell ref="A87:K87"/>
    <mergeCell ref="A8:A11"/>
    <mergeCell ref="A12:A15"/>
    <mergeCell ref="A16:A19"/>
    <mergeCell ref="A20:A23"/>
    <mergeCell ref="A24:A27"/>
    <mergeCell ref="A28:A31"/>
    <mergeCell ref="A35:A38"/>
    <mergeCell ref="A39:A42"/>
    <mergeCell ref="A43:A46"/>
    <mergeCell ref="A47:A50"/>
    <mergeCell ref="A51:A54"/>
    <mergeCell ref="A55:A58"/>
  </mergeCells>
  <hyperlinks>
    <hyperlink ref="A1" location="Indice!A1" display="Indice" xr:uid="{91AC1402-6F65-4906-97CA-7D0265FC34E0}"/>
  </hyperlinks>
  <pageMargins left="0.7" right="0.7" top="0.75" bottom="0.75" header="0.3" footer="0.3"/>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512F3E-ADC6-4A4A-A36D-BCF7815C06E5}">
  <sheetPr codeName="Hoja81"/>
  <dimension ref="A1:L185"/>
  <sheetViews>
    <sheetView zoomScaleNormal="100" workbookViewId="0"/>
  </sheetViews>
  <sheetFormatPr baseColWidth="10" defaultColWidth="9.140625" defaultRowHeight="15" x14ac:dyDescent="0.25"/>
  <cols>
    <col min="1" max="1" width="15.42578125" style="73" customWidth="1"/>
    <col min="2" max="2" width="78.28515625" style="14" customWidth="1"/>
    <col min="3" max="11" width="9.140625" style="73"/>
    <col min="12" max="12" width="4.7109375" style="2" customWidth="1"/>
    <col min="13" max="16384" width="9.140625" style="2"/>
  </cols>
  <sheetData>
    <row r="1" spans="1:11" x14ac:dyDescent="0.25">
      <c r="A1" s="27" t="s">
        <v>42</v>
      </c>
    </row>
    <row r="3" spans="1:11" x14ac:dyDescent="0.25">
      <c r="A3" s="13" t="s">
        <v>390</v>
      </c>
    </row>
    <row r="4" spans="1:11" x14ac:dyDescent="0.25">
      <c r="A4" s="14" t="s">
        <v>69</v>
      </c>
    </row>
    <row r="6" spans="1:11" x14ac:dyDescent="0.25">
      <c r="A6" s="371" t="s">
        <v>70</v>
      </c>
      <c r="B6" s="371" t="s">
        <v>70</v>
      </c>
      <c r="C6" s="371" t="s">
        <v>70</v>
      </c>
      <c r="D6" s="371" t="s">
        <v>70</v>
      </c>
      <c r="E6" s="371" t="s">
        <v>70</v>
      </c>
      <c r="F6" s="371" t="s">
        <v>70</v>
      </c>
      <c r="G6" s="371" t="s">
        <v>70</v>
      </c>
      <c r="H6" s="371" t="s">
        <v>70</v>
      </c>
      <c r="I6" s="371" t="s">
        <v>70</v>
      </c>
      <c r="J6" s="371" t="s">
        <v>70</v>
      </c>
      <c r="K6" s="371" t="s">
        <v>70</v>
      </c>
    </row>
    <row r="7" spans="1:11" x14ac:dyDescent="0.25">
      <c r="A7" s="225" t="s">
        <v>80</v>
      </c>
      <c r="B7" s="175" t="s">
        <v>81</v>
      </c>
      <c r="C7" s="178" t="s">
        <v>71</v>
      </c>
      <c r="D7" s="178" t="s">
        <v>72</v>
      </c>
      <c r="E7" s="178" t="s">
        <v>73</v>
      </c>
      <c r="F7" s="178" t="s">
        <v>74</v>
      </c>
      <c r="G7" s="178" t="s">
        <v>75</v>
      </c>
      <c r="H7" s="178" t="s">
        <v>76</v>
      </c>
      <c r="I7" s="178" t="s">
        <v>77</v>
      </c>
      <c r="J7" s="178" t="s">
        <v>78</v>
      </c>
      <c r="K7" s="178" t="s">
        <v>79</v>
      </c>
    </row>
    <row r="8" spans="1:11" x14ac:dyDescent="0.25">
      <c r="A8" s="402" t="s">
        <v>205</v>
      </c>
      <c r="B8" s="179" t="s">
        <v>231</v>
      </c>
      <c r="C8" s="213">
        <v>17.9928570985794</v>
      </c>
      <c r="D8" s="213">
        <v>20.162284374237061</v>
      </c>
      <c r="E8" s="213">
        <v>26.221442222595215</v>
      </c>
      <c r="F8" s="213">
        <v>27.541151642799377</v>
      </c>
      <c r="G8" s="213">
        <v>30.036422610282898</v>
      </c>
      <c r="H8" s="213">
        <v>30.654686689376831</v>
      </c>
      <c r="I8" s="213">
        <v>39.723554253578186</v>
      </c>
      <c r="J8" s="213">
        <v>29.153028130531311</v>
      </c>
      <c r="K8" s="213">
        <v>35.324472188949585</v>
      </c>
    </row>
    <row r="9" spans="1:11" x14ac:dyDescent="0.25">
      <c r="A9" s="402" t="s">
        <v>205</v>
      </c>
      <c r="B9" s="179" t="s">
        <v>232</v>
      </c>
      <c r="C9" s="213">
        <v>6.757538765668869</v>
      </c>
      <c r="D9" s="213">
        <v>9.3194015324115753</v>
      </c>
      <c r="E9" s="213">
        <v>10.233768820762634</v>
      </c>
      <c r="F9" s="213">
        <v>7.8559987246990204</v>
      </c>
      <c r="G9" s="213">
        <v>11.851755529642105</v>
      </c>
      <c r="H9" s="213">
        <v>10.93391627073288</v>
      </c>
      <c r="I9" s="213">
        <v>12.332798540592194</v>
      </c>
      <c r="J9" s="213">
        <v>19.582453370094299</v>
      </c>
      <c r="K9" s="213">
        <v>17.948533594608307</v>
      </c>
    </row>
    <row r="10" spans="1:11" x14ac:dyDescent="0.25">
      <c r="A10" s="402" t="s">
        <v>205</v>
      </c>
      <c r="B10" s="179" t="s">
        <v>233</v>
      </c>
      <c r="C10" s="213">
        <v>1.3134069740772247</v>
      </c>
      <c r="D10" s="213">
        <v>3.278716653585434</v>
      </c>
      <c r="E10" s="213">
        <v>1.1323046870529652</v>
      </c>
      <c r="F10" s="213">
        <v>2.0614003762602806</v>
      </c>
      <c r="G10" s="213">
        <v>1.3340282253921032</v>
      </c>
      <c r="H10" s="213">
        <v>0.82241836935281754</v>
      </c>
      <c r="I10" s="213">
        <v>2.3366101086139679</v>
      </c>
      <c r="J10" s="213">
        <v>2.4098377674818039</v>
      </c>
      <c r="K10" s="213">
        <v>2.6594959199428558</v>
      </c>
    </row>
    <row r="11" spans="1:11" x14ac:dyDescent="0.25">
      <c r="A11" s="402" t="s">
        <v>205</v>
      </c>
      <c r="B11" s="179" t="s">
        <v>234</v>
      </c>
      <c r="C11" s="213"/>
      <c r="D11" s="213">
        <v>3.3985793590545654</v>
      </c>
      <c r="E11" s="213">
        <v>3.5259950906038284</v>
      </c>
      <c r="F11" s="213">
        <v>3.454015776515007</v>
      </c>
      <c r="G11" s="213">
        <v>6.441805511713028</v>
      </c>
      <c r="H11" s="213">
        <v>7.0757001638412476</v>
      </c>
      <c r="I11" s="213">
        <v>4.8117976635694504</v>
      </c>
      <c r="J11" s="213">
        <v>6.2728799879550934</v>
      </c>
      <c r="K11" s="213">
        <v>5.0695512443780899</v>
      </c>
    </row>
    <row r="12" spans="1:11" x14ac:dyDescent="0.25">
      <c r="A12" s="402" t="s">
        <v>205</v>
      </c>
      <c r="B12" s="179" t="s">
        <v>235</v>
      </c>
      <c r="C12" s="213"/>
      <c r="D12" s="213">
        <v>3.5178724676370621</v>
      </c>
      <c r="E12" s="213">
        <v>3.4500651061534882</v>
      </c>
      <c r="F12" s="213">
        <v>3.0832009389996529</v>
      </c>
      <c r="G12" s="213">
        <v>2.8377573937177658</v>
      </c>
      <c r="H12" s="213">
        <v>2.8734561055898666</v>
      </c>
      <c r="I12" s="213">
        <v>4.1939612478017807</v>
      </c>
      <c r="J12" s="213">
        <v>5.3505338728427887</v>
      </c>
      <c r="K12" s="213">
        <v>4.0182609111070633</v>
      </c>
    </row>
    <row r="13" spans="1:11" x14ac:dyDescent="0.25">
      <c r="A13" s="402" t="s">
        <v>205</v>
      </c>
      <c r="B13" s="179" t="s">
        <v>236</v>
      </c>
      <c r="C13" s="213"/>
      <c r="D13" s="213">
        <v>4.1328456252813339</v>
      </c>
      <c r="E13" s="213">
        <v>8.0406606197357178</v>
      </c>
      <c r="F13" s="213">
        <v>6.2283691018819809</v>
      </c>
      <c r="G13" s="213">
        <v>5.4046757519245148</v>
      </c>
      <c r="H13" s="213">
        <v>5.1220674067735672</v>
      </c>
      <c r="I13" s="213">
        <v>7.1170873939990997</v>
      </c>
      <c r="J13" s="213">
        <v>5.9620693325996399</v>
      </c>
      <c r="K13" s="213">
        <v>7.2407998144626617</v>
      </c>
    </row>
    <row r="14" spans="1:11" x14ac:dyDescent="0.25">
      <c r="A14" s="402" t="s">
        <v>205</v>
      </c>
      <c r="B14" s="179" t="s">
        <v>237</v>
      </c>
      <c r="C14" s="213">
        <v>37.527349591255188</v>
      </c>
      <c r="D14" s="213">
        <v>27.498966455459595</v>
      </c>
      <c r="E14" s="213">
        <v>19.049863517284393</v>
      </c>
      <c r="F14" s="213">
        <v>13.588300347328186</v>
      </c>
      <c r="G14" s="213">
        <v>11.90294474363327</v>
      </c>
      <c r="H14" s="213">
        <v>9.8123736679553986</v>
      </c>
      <c r="I14" s="213">
        <v>10.183223336935043</v>
      </c>
      <c r="J14" s="213">
        <v>14.467900991439819</v>
      </c>
      <c r="K14" s="213">
        <v>16.206955909729004</v>
      </c>
    </row>
    <row r="15" spans="1:11" x14ac:dyDescent="0.25">
      <c r="A15" s="402" t="s">
        <v>205</v>
      </c>
      <c r="B15" s="179" t="s">
        <v>238</v>
      </c>
      <c r="C15" s="213">
        <v>4.3866157531738281</v>
      </c>
      <c r="D15" s="213">
        <v>3.8885645568370819</v>
      </c>
      <c r="E15" s="213">
        <v>4.5456703752279282</v>
      </c>
      <c r="F15" s="213">
        <v>2.7585320174694061</v>
      </c>
      <c r="G15" s="213">
        <v>2.5371355935931206</v>
      </c>
      <c r="H15" s="213">
        <v>3.0440879985690117</v>
      </c>
      <c r="I15" s="213">
        <v>1.8272126093506813</v>
      </c>
      <c r="J15" s="213">
        <v>3.7742964923381805</v>
      </c>
      <c r="K15" s="213">
        <v>1.6666006296873093</v>
      </c>
    </row>
    <row r="16" spans="1:11" x14ac:dyDescent="0.25">
      <c r="A16" s="402" t="s">
        <v>205</v>
      </c>
      <c r="B16" s="179" t="s">
        <v>239</v>
      </c>
      <c r="C16" s="213">
        <v>0.58848676271736622</v>
      </c>
      <c r="D16" s="213">
        <v>1.7353054136037827</v>
      </c>
      <c r="E16" s="213">
        <v>1.0642841458320618</v>
      </c>
      <c r="F16" s="213">
        <v>3.2424040138721466</v>
      </c>
      <c r="G16" s="213">
        <v>1.6684660688042641</v>
      </c>
      <c r="H16" s="213">
        <v>1.5415595844388008</v>
      </c>
      <c r="I16" s="213">
        <v>0.958222895860672</v>
      </c>
      <c r="J16" s="213">
        <v>0.94291865825653076</v>
      </c>
      <c r="K16" s="213">
        <v>0.80599524080753326</v>
      </c>
    </row>
    <row r="17" spans="1:12" x14ac:dyDescent="0.25">
      <c r="A17" s="402" t="s">
        <v>205</v>
      </c>
      <c r="B17" s="179" t="s">
        <v>313</v>
      </c>
      <c r="C17" s="213"/>
      <c r="D17" s="213"/>
      <c r="E17" s="213"/>
      <c r="F17" s="213"/>
      <c r="G17" s="213"/>
      <c r="H17" s="213"/>
      <c r="I17" s="213">
        <v>2.4778468534350395</v>
      </c>
      <c r="J17" s="213">
        <v>0.32613892108201981</v>
      </c>
      <c r="K17" s="213">
        <v>5.9476390015333891E-2</v>
      </c>
    </row>
    <row r="18" spans="1:12" x14ac:dyDescent="0.25">
      <c r="A18" s="402" t="s">
        <v>205</v>
      </c>
      <c r="B18" s="179" t="s">
        <v>240</v>
      </c>
      <c r="C18" s="213"/>
      <c r="D18" s="213"/>
      <c r="E18" s="213"/>
      <c r="F18" s="213"/>
      <c r="G18" s="213"/>
      <c r="H18" s="213"/>
      <c r="I18" s="213">
        <v>5.5436871945858002</v>
      </c>
      <c r="J18" s="213">
        <v>0.49374648369848728</v>
      </c>
      <c r="K18" s="213"/>
    </row>
    <row r="19" spans="1:12" x14ac:dyDescent="0.25">
      <c r="A19" s="402" t="s">
        <v>205</v>
      </c>
      <c r="B19" s="179" t="s">
        <v>241</v>
      </c>
      <c r="C19" s="213">
        <v>24.315318465232849</v>
      </c>
      <c r="D19" s="213">
        <v>23.06746244430542</v>
      </c>
      <c r="E19" s="213">
        <v>22.735944390296936</v>
      </c>
      <c r="F19" s="213">
        <v>22.006618976593018</v>
      </c>
      <c r="G19" s="213">
        <v>23.423674702644348</v>
      </c>
      <c r="H19" s="213">
        <v>21.943822503089905</v>
      </c>
      <c r="I19" s="213">
        <v>8.4939971566200256</v>
      </c>
      <c r="J19" s="213">
        <v>11.264196783304214</v>
      </c>
      <c r="K19" s="213">
        <v>8.9998595416545868</v>
      </c>
    </row>
    <row r="20" spans="1:12" x14ac:dyDescent="0.25">
      <c r="A20" s="402" t="s">
        <v>205</v>
      </c>
      <c r="B20" s="179" t="s">
        <v>319</v>
      </c>
      <c r="C20" s="213">
        <v>7.1184270083904266</v>
      </c>
      <c r="D20" s="213"/>
      <c r="E20" s="213"/>
      <c r="F20" s="213">
        <v>8.1800080835819244</v>
      </c>
      <c r="G20" s="213">
        <v>2.5613343343138695</v>
      </c>
      <c r="H20" s="213">
        <v>6.1759099364280701</v>
      </c>
      <c r="I20" s="213"/>
      <c r="J20" s="213"/>
      <c r="K20" s="213"/>
    </row>
    <row r="21" spans="1:12" x14ac:dyDescent="0.25">
      <c r="A21" s="402" t="s">
        <v>205</v>
      </c>
      <c r="B21" s="179" t="s">
        <v>88</v>
      </c>
      <c r="C21" s="213">
        <v>100</v>
      </c>
      <c r="D21" s="213">
        <v>100</v>
      </c>
      <c r="E21" s="213">
        <v>100</v>
      </c>
      <c r="F21" s="213">
        <v>100</v>
      </c>
      <c r="G21" s="213">
        <v>100</v>
      </c>
      <c r="H21" s="213">
        <v>100</v>
      </c>
      <c r="I21" s="213">
        <v>100</v>
      </c>
      <c r="J21" s="213">
        <v>100</v>
      </c>
      <c r="K21" s="213">
        <v>100</v>
      </c>
    </row>
    <row r="22" spans="1:12" x14ac:dyDescent="0.25">
      <c r="A22" s="405" t="s">
        <v>87</v>
      </c>
      <c r="B22" s="221" t="s">
        <v>231</v>
      </c>
      <c r="C22" s="213">
        <v>18.833278119564056</v>
      </c>
      <c r="D22" s="213">
        <v>21.438804268836975</v>
      </c>
      <c r="E22" s="213">
        <v>30.576229095458984</v>
      </c>
      <c r="F22" s="213">
        <v>27.363598346710205</v>
      </c>
      <c r="G22" s="213">
        <v>31.934979557991028</v>
      </c>
      <c r="H22" s="213">
        <v>37.153172492980957</v>
      </c>
      <c r="I22" s="213">
        <v>41.419002413749695</v>
      </c>
      <c r="J22" s="213">
        <v>33.726349472999573</v>
      </c>
      <c r="K22" s="213">
        <v>37.196755409240723</v>
      </c>
      <c r="L22" s="143"/>
    </row>
    <row r="23" spans="1:12" x14ac:dyDescent="0.25">
      <c r="A23" s="405" t="s">
        <v>87</v>
      </c>
      <c r="B23" s="221" t="s">
        <v>232</v>
      </c>
      <c r="C23" s="213">
        <v>8.6057402193546295</v>
      </c>
      <c r="D23" s="213">
        <v>9.0278908610343933</v>
      </c>
      <c r="E23" s="213">
        <v>16.655761003494263</v>
      </c>
      <c r="F23" s="213">
        <v>10.899354517459869</v>
      </c>
      <c r="G23" s="213">
        <v>9.4466723501682281</v>
      </c>
      <c r="H23" s="213">
        <v>8.1924587488174438</v>
      </c>
      <c r="I23" s="213">
        <v>10.160964727401733</v>
      </c>
      <c r="J23" s="213">
        <v>16.315086185932159</v>
      </c>
      <c r="K23" s="213">
        <v>16.001458466053009</v>
      </c>
      <c r="L23" s="143"/>
    </row>
    <row r="24" spans="1:12" x14ac:dyDescent="0.25">
      <c r="A24" s="405" t="s">
        <v>87</v>
      </c>
      <c r="B24" s="221" t="s">
        <v>233</v>
      </c>
      <c r="C24" s="213">
        <v>0.94798719510436058</v>
      </c>
      <c r="D24" s="213">
        <v>3.9352230727672577</v>
      </c>
      <c r="E24" s="213">
        <v>2.109106071293354</v>
      </c>
      <c r="F24" s="213">
        <v>0.86376126855611801</v>
      </c>
      <c r="G24" s="213">
        <v>2.1515471860766411</v>
      </c>
      <c r="H24" s="213">
        <v>1.6047606244683266</v>
      </c>
      <c r="I24" s="213">
        <v>2.8492847457528114</v>
      </c>
      <c r="J24" s="213">
        <v>4.0577463805675507</v>
      </c>
      <c r="K24" s="213">
        <v>3.4360703080892563</v>
      </c>
      <c r="L24" s="143"/>
    </row>
    <row r="25" spans="1:12" x14ac:dyDescent="0.25">
      <c r="A25" s="405" t="s">
        <v>87</v>
      </c>
      <c r="B25" s="221" t="s">
        <v>234</v>
      </c>
      <c r="C25" s="213"/>
      <c r="D25" s="213">
        <v>3.2329577952623367</v>
      </c>
      <c r="E25" s="213">
        <v>2.1311204880475998</v>
      </c>
      <c r="F25" s="213">
        <v>2.7084259316325188</v>
      </c>
      <c r="G25" s="213">
        <v>7.0949025452136993</v>
      </c>
      <c r="H25" s="213">
        <v>4.3709281831979752</v>
      </c>
      <c r="I25" s="213">
        <v>5.8914896100759506</v>
      </c>
      <c r="J25" s="213">
        <v>6.244359165430069</v>
      </c>
      <c r="K25" s="213">
        <v>4.7472886741161346</v>
      </c>
      <c r="L25" s="143"/>
    </row>
    <row r="26" spans="1:12" x14ac:dyDescent="0.25">
      <c r="A26" s="405" t="s">
        <v>87</v>
      </c>
      <c r="B26" s="221" t="s">
        <v>235</v>
      </c>
      <c r="C26" s="213"/>
      <c r="D26" s="213">
        <v>5.0201293081045151</v>
      </c>
      <c r="E26" s="213">
        <v>2.9248634353280067</v>
      </c>
      <c r="F26" s="213">
        <v>2.7753641828894615</v>
      </c>
      <c r="G26" s="213">
        <v>3.7403210997581482</v>
      </c>
      <c r="H26" s="213">
        <v>2.9562568292021751</v>
      </c>
      <c r="I26" s="213">
        <v>2.3600585758686066</v>
      </c>
      <c r="J26" s="213">
        <v>3.9125189185142517</v>
      </c>
      <c r="K26" s="213">
        <v>3.5862572491168976</v>
      </c>
      <c r="L26" s="143"/>
    </row>
    <row r="27" spans="1:12" x14ac:dyDescent="0.25">
      <c r="A27" s="405" t="s">
        <v>87</v>
      </c>
      <c r="B27" s="221" t="s">
        <v>236</v>
      </c>
      <c r="C27" s="213"/>
      <c r="D27" s="213">
        <v>3.4814029932022095</v>
      </c>
      <c r="E27" s="213">
        <v>6.7254126071929932</v>
      </c>
      <c r="F27" s="213">
        <v>4.6374067664146423</v>
      </c>
      <c r="G27" s="213">
        <v>3.8189396262168884</v>
      </c>
      <c r="H27" s="213">
        <v>2.9686663299798965</v>
      </c>
      <c r="I27" s="213">
        <v>7.1934543550014496</v>
      </c>
      <c r="J27" s="213">
        <v>6.2669225037097931</v>
      </c>
      <c r="K27" s="213">
        <v>6.4496494829654694</v>
      </c>
      <c r="L27" s="143"/>
    </row>
    <row r="28" spans="1:12" x14ac:dyDescent="0.25">
      <c r="A28" s="405" t="s">
        <v>87</v>
      </c>
      <c r="B28" s="221" t="s">
        <v>237</v>
      </c>
      <c r="C28" s="213">
        <v>43.156179785728455</v>
      </c>
      <c r="D28" s="213">
        <v>25.181800127029419</v>
      </c>
      <c r="E28" s="213">
        <v>13.523595035076141</v>
      </c>
      <c r="F28" s="213">
        <v>11.873821169137955</v>
      </c>
      <c r="G28" s="213">
        <v>10.533192008733749</v>
      </c>
      <c r="H28" s="213">
        <v>10.046534985303879</v>
      </c>
      <c r="I28" s="213">
        <v>10.321731865406036</v>
      </c>
      <c r="J28" s="213">
        <v>12.983885407447815</v>
      </c>
      <c r="K28" s="213">
        <v>15.500228106975555</v>
      </c>
      <c r="L28" s="143"/>
    </row>
    <row r="29" spans="1:12" x14ac:dyDescent="0.25">
      <c r="A29" s="405" t="s">
        <v>87</v>
      </c>
      <c r="B29" s="221" t="s">
        <v>238</v>
      </c>
      <c r="C29" s="213">
        <v>2.6092411950230598</v>
      </c>
      <c r="D29" s="213">
        <v>1.6792703419923782</v>
      </c>
      <c r="E29" s="213">
        <v>2.9126333072781563</v>
      </c>
      <c r="F29" s="213">
        <v>0.80197211354970932</v>
      </c>
      <c r="G29" s="213">
        <v>1.1091440916061401</v>
      </c>
      <c r="H29" s="213">
        <v>1.3368304818868637</v>
      </c>
      <c r="I29" s="213">
        <v>0.97993630915880203</v>
      </c>
      <c r="J29" s="213">
        <v>1.6290880739688873</v>
      </c>
      <c r="K29" s="213">
        <v>1.0600565001368523</v>
      </c>
      <c r="L29" s="143"/>
    </row>
    <row r="30" spans="1:12" x14ac:dyDescent="0.25">
      <c r="A30" s="405" t="s">
        <v>87</v>
      </c>
      <c r="B30" s="221" t="s">
        <v>239</v>
      </c>
      <c r="C30" s="213">
        <v>0.89234225451946259</v>
      </c>
      <c r="D30" s="213">
        <v>2.782764844596386</v>
      </c>
      <c r="E30" s="213">
        <v>1.6627021133899689</v>
      </c>
      <c r="F30" s="213">
        <v>3.4910887479782104</v>
      </c>
      <c r="G30" s="213">
        <v>1.4111751690506935</v>
      </c>
      <c r="H30" s="213">
        <v>1.885664276778698</v>
      </c>
      <c r="I30" s="213">
        <v>0.70490115322172642</v>
      </c>
      <c r="J30" s="213">
        <v>0.86028650403022766</v>
      </c>
      <c r="K30" s="213">
        <v>0.91351503506302834</v>
      </c>
      <c r="L30" s="143"/>
    </row>
    <row r="31" spans="1:12" x14ac:dyDescent="0.25">
      <c r="A31" s="405" t="s">
        <v>87</v>
      </c>
      <c r="B31" s="221" t="s">
        <v>313</v>
      </c>
      <c r="C31" s="213"/>
      <c r="D31" s="213"/>
      <c r="E31" s="213"/>
      <c r="F31" s="213"/>
      <c r="G31" s="213"/>
      <c r="H31" s="213"/>
      <c r="I31" s="213">
        <v>3.8618691265583038</v>
      </c>
      <c r="J31" s="213">
        <v>0.5624476820230484</v>
      </c>
      <c r="K31" s="213">
        <v>0.763692706823349</v>
      </c>
      <c r="L31" s="143"/>
    </row>
    <row r="32" spans="1:12" x14ac:dyDescent="0.25">
      <c r="A32" s="405" t="s">
        <v>87</v>
      </c>
      <c r="B32" s="221" t="s">
        <v>240</v>
      </c>
      <c r="C32" s="213"/>
      <c r="D32" s="213"/>
      <c r="E32" s="213"/>
      <c r="F32" s="213"/>
      <c r="G32" s="213"/>
      <c r="H32" s="213"/>
      <c r="I32" s="213">
        <v>6.6295333206653595</v>
      </c>
      <c r="J32" s="213">
        <v>1.113408524543047</v>
      </c>
      <c r="K32" s="213"/>
      <c r="L32" s="143"/>
    </row>
    <row r="33" spans="1:12" x14ac:dyDescent="0.25">
      <c r="A33" s="405" t="s">
        <v>87</v>
      </c>
      <c r="B33" s="221" t="s">
        <v>241</v>
      </c>
      <c r="C33" s="213">
        <v>17.049604654312134</v>
      </c>
      <c r="D33" s="213">
        <v>24.219755828380585</v>
      </c>
      <c r="E33" s="213">
        <v>20.778577029705048</v>
      </c>
      <c r="F33" s="213">
        <v>25.119233131408691</v>
      </c>
      <c r="G33" s="213">
        <v>26.32138729095459</v>
      </c>
      <c r="H33" s="213">
        <v>20.663902163505554</v>
      </c>
      <c r="I33" s="213">
        <v>7.6277725398540497</v>
      </c>
      <c r="J33" s="213">
        <v>12.327902019023895</v>
      </c>
      <c r="K33" s="213">
        <v>10.345028340816498</v>
      </c>
      <c r="L33" s="143"/>
    </row>
    <row r="34" spans="1:12" x14ac:dyDescent="0.25">
      <c r="A34" s="405" t="s">
        <v>87</v>
      </c>
      <c r="B34" s="221" t="s">
        <v>319</v>
      </c>
      <c r="C34" s="213">
        <v>7.9056262969970703</v>
      </c>
      <c r="D34" s="213"/>
      <c r="E34" s="213"/>
      <c r="F34" s="213">
        <v>9.465973824262619</v>
      </c>
      <c r="G34" s="213">
        <v>2.4377414956688881</v>
      </c>
      <c r="H34" s="213">
        <v>8.820825070142746</v>
      </c>
      <c r="I34" s="213"/>
      <c r="J34" s="213"/>
      <c r="K34" s="213"/>
      <c r="L34" s="143"/>
    </row>
    <row r="35" spans="1:12" x14ac:dyDescent="0.25">
      <c r="A35" s="405" t="s">
        <v>87</v>
      </c>
      <c r="B35" s="221" t="s">
        <v>88</v>
      </c>
      <c r="C35" s="213">
        <v>100</v>
      </c>
      <c r="D35" s="213">
        <v>100</v>
      </c>
      <c r="E35" s="213">
        <v>100</v>
      </c>
      <c r="F35" s="213">
        <v>100</v>
      </c>
      <c r="G35" s="213">
        <v>100</v>
      </c>
      <c r="H35" s="213">
        <v>100</v>
      </c>
      <c r="I35" s="213">
        <v>100</v>
      </c>
      <c r="J35" s="213">
        <v>100</v>
      </c>
      <c r="K35" s="213">
        <v>100</v>
      </c>
      <c r="L35" s="143"/>
    </row>
    <row r="36" spans="1:12" x14ac:dyDescent="0.25">
      <c r="A36" s="402" t="s">
        <v>88</v>
      </c>
      <c r="B36" s="221" t="s">
        <v>231</v>
      </c>
      <c r="C36" s="214">
        <v>18.314960080343397</v>
      </c>
      <c r="D36" s="214">
        <v>20.654696427291029</v>
      </c>
      <c r="E36" s="214">
        <v>27.706261337336585</v>
      </c>
      <c r="F36" s="214">
        <v>27.481019197694618</v>
      </c>
      <c r="G36" s="214">
        <v>30.708926442745948</v>
      </c>
      <c r="H36" s="214">
        <v>33.122749289305631</v>
      </c>
      <c r="I36" s="214">
        <v>40.357568974925776</v>
      </c>
      <c r="J36" s="214">
        <v>30.660381823172521</v>
      </c>
      <c r="K36" s="214">
        <v>35.943905148178835</v>
      </c>
    </row>
    <row r="37" spans="1:12" x14ac:dyDescent="0.25">
      <c r="A37" s="402"/>
      <c r="B37" s="221" t="s">
        <v>232</v>
      </c>
      <c r="C37" s="214">
        <v>7.465887015157449</v>
      </c>
      <c r="D37" s="214">
        <v>9.2069526955773551</v>
      </c>
      <c r="E37" s="214">
        <v>12.423427368069891</v>
      </c>
      <c r="F37" s="214">
        <v>8.8866993785326738</v>
      </c>
      <c r="G37" s="214">
        <v>10.999829705390326</v>
      </c>
      <c r="H37" s="214">
        <v>9.8927370998528268</v>
      </c>
      <c r="I37" s="214">
        <v>11.52063929559097</v>
      </c>
      <c r="J37" s="214">
        <v>18.505537774640764</v>
      </c>
      <c r="K37" s="214">
        <v>17.30435485252066</v>
      </c>
    </row>
    <row r="38" spans="1:12" x14ac:dyDescent="0.25">
      <c r="A38" s="402"/>
      <c r="B38" s="221" t="s">
        <v>233</v>
      </c>
      <c r="C38" s="214">
        <v>1.1733548409611738</v>
      </c>
      <c r="D38" s="214">
        <v>3.5319609588549983</v>
      </c>
      <c r="E38" s="214">
        <v>1.4653572694480932</v>
      </c>
      <c r="F38" s="214">
        <v>1.6557929866398695</v>
      </c>
      <c r="G38" s="214">
        <v>1.6236088432989071</v>
      </c>
      <c r="H38" s="214">
        <v>1.119544470080142</v>
      </c>
      <c r="I38" s="214">
        <v>2.5283252712289239</v>
      </c>
      <c r="J38" s="214">
        <v>2.9529840161069396</v>
      </c>
      <c r="K38" s="214">
        <v>2.9164209381222359</v>
      </c>
    </row>
    <row r="39" spans="1:12" x14ac:dyDescent="0.25">
      <c r="A39" s="402"/>
      <c r="B39" s="221" t="s">
        <v>234</v>
      </c>
      <c r="C39" s="214">
        <v>0</v>
      </c>
      <c r="D39" s="214">
        <v>3.3346916004875773</v>
      </c>
      <c r="E39" s="214">
        <v>3.0503951126957323</v>
      </c>
      <c r="F39" s="214">
        <v>3.2015049492864351</v>
      </c>
      <c r="G39" s="214">
        <v>6.6731445400542935</v>
      </c>
      <c r="H39" s="214">
        <v>6.0484536104559368</v>
      </c>
      <c r="I39" s="214">
        <v>5.215549533384511</v>
      </c>
      <c r="J39" s="214">
        <v>6.2634793531803501</v>
      </c>
      <c r="K39" s="214">
        <v>4.962932678218019</v>
      </c>
    </row>
    <row r="40" spans="1:12" x14ac:dyDescent="0.25">
      <c r="A40" s="402"/>
      <c r="B40" s="221" t="s">
        <v>235</v>
      </c>
      <c r="C40" s="214">
        <v>0</v>
      </c>
      <c r="D40" s="214">
        <v>4.0973615223318358</v>
      </c>
      <c r="E40" s="214">
        <v>3.2709910135318281</v>
      </c>
      <c r="F40" s="214">
        <v>2.9789450968168056</v>
      </c>
      <c r="G40" s="214">
        <v>3.1574624099692463</v>
      </c>
      <c r="H40" s="214">
        <v>2.9049029878084052</v>
      </c>
      <c r="I40" s="214">
        <v>3.5081715517161647</v>
      </c>
      <c r="J40" s="214">
        <v>4.8765679994915878</v>
      </c>
      <c r="K40" s="214">
        <v>3.8753351254934167</v>
      </c>
    </row>
    <row r="41" spans="1:12" x14ac:dyDescent="0.25">
      <c r="A41" s="402"/>
      <c r="B41" s="221" t="s">
        <v>236</v>
      </c>
      <c r="C41" s="214">
        <v>0</v>
      </c>
      <c r="D41" s="214">
        <v>3.8815544405717315</v>
      </c>
      <c r="E41" s="214">
        <v>7.5922103375659384</v>
      </c>
      <c r="F41" s="214">
        <v>5.6895540737608252</v>
      </c>
      <c r="G41" s="214">
        <v>4.8429783525499115</v>
      </c>
      <c r="H41" s="214">
        <v>4.3042264624665538</v>
      </c>
      <c r="I41" s="214">
        <v>7.1456450762585666</v>
      </c>
      <c r="J41" s="214">
        <v>6.0625482552392844</v>
      </c>
      <c r="K41" s="214">
        <v>6.9790524707326744</v>
      </c>
    </row>
    <row r="42" spans="1:12" x14ac:dyDescent="0.25">
      <c r="A42" s="402"/>
      <c r="B42" s="221" t="s">
        <v>237</v>
      </c>
      <c r="C42" s="214">
        <v>39.684675427405942</v>
      </c>
      <c r="D42" s="214">
        <v>26.605130752159383</v>
      </c>
      <c r="E42" s="214">
        <v>17.165613727820521</v>
      </c>
      <c r="F42" s="214">
        <v>13.007653355945356</v>
      </c>
      <c r="G42" s="214">
        <v>11.417752712192092</v>
      </c>
      <c r="H42" s="214">
        <v>9.9013061352150942</v>
      </c>
      <c r="I42" s="214">
        <v>10.235018821853698</v>
      </c>
      <c r="J42" s="214">
        <v>13.97877377943823</v>
      </c>
      <c r="K42" s="214">
        <v>15.973139307280682</v>
      </c>
    </row>
    <row r="43" spans="1:12" x14ac:dyDescent="0.25">
      <c r="A43" s="402"/>
      <c r="B43" s="221" t="s">
        <v>238</v>
      </c>
      <c r="C43" s="214">
        <v>3.7054127099223324</v>
      </c>
      <c r="D43" s="214">
        <v>3.0363391843751475</v>
      </c>
      <c r="E43" s="214">
        <v>3.9888659535872897</v>
      </c>
      <c r="F43" s="214">
        <v>2.0958991003873542</v>
      </c>
      <c r="G43" s="214">
        <v>2.0313141735201898</v>
      </c>
      <c r="H43" s="214">
        <v>2.3956880614057074</v>
      </c>
      <c r="I43" s="214">
        <v>1.5103728299373838</v>
      </c>
      <c r="J43" s="214">
        <v>3.0672416054475855</v>
      </c>
      <c r="K43" s="214">
        <v>1.4659290589229914</v>
      </c>
    </row>
    <row r="44" spans="1:12" x14ac:dyDescent="0.25">
      <c r="A44" s="402"/>
      <c r="B44" s="221" t="s">
        <v>239</v>
      </c>
      <c r="C44" s="214">
        <v>0.70494352308903308</v>
      </c>
      <c r="D44" s="214">
        <v>2.1393582100254109</v>
      </c>
      <c r="E44" s="214">
        <v>1.2683221784366463</v>
      </c>
      <c r="F44" s="214">
        <v>3.3266267468550619</v>
      </c>
      <c r="G44" s="214">
        <v>1.577328778787302</v>
      </c>
      <c r="H44" s="214">
        <v>1.6722472509463429</v>
      </c>
      <c r="I44" s="214">
        <v>0.8634930030799397</v>
      </c>
      <c r="J44" s="214">
        <v>0.91568330770988582</v>
      </c>
      <c r="K44" s="214">
        <v>0.84156750087738663</v>
      </c>
    </row>
    <row r="45" spans="1:12" x14ac:dyDescent="0.25">
      <c r="A45" s="402"/>
      <c r="B45" s="221" t="s">
        <v>313</v>
      </c>
      <c r="C45" s="214">
        <v>0</v>
      </c>
      <c r="D45" s="214">
        <v>0</v>
      </c>
      <c r="E45" s="214">
        <v>0</v>
      </c>
      <c r="F45" s="214">
        <v>0</v>
      </c>
      <c r="G45" s="214">
        <v>0</v>
      </c>
      <c r="H45" s="214">
        <v>0</v>
      </c>
      <c r="I45" s="214">
        <v>2.9954032131262776</v>
      </c>
      <c r="J45" s="214">
        <v>0.40402565319508843</v>
      </c>
      <c r="K45" s="214">
        <v>0.29246219398504764</v>
      </c>
    </row>
    <row r="46" spans="1:12" x14ac:dyDescent="0.25">
      <c r="A46" s="402"/>
      <c r="B46" s="221" t="s">
        <v>240</v>
      </c>
      <c r="C46" s="214">
        <v>0</v>
      </c>
      <c r="D46" s="214">
        <v>0</v>
      </c>
      <c r="E46" s="214">
        <v>0</v>
      </c>
      <c r="F46" s="214">
        <v>0</v>
      </c>
      <c r="G46" s="214">
        <v>0</v>
      </c>
      <c r="H46" s="214">
        <v>0</v>
      </c>
      <c r="I46" s="214">
        <v>5.9497405636382137</v>
      </c>
      <c r="J46" s="214">
        <v>0.697985415593389</v>
      </c>
      <c r="K46" s="214">
        <v>0</v>
      </c>
    </row>
    <row r="47" spans="1:12" x14ac:dyDescent="0.25">
      <c r="A47" s="402"/>
      <c r="B47" s="221" t="s">
        <v>241</v>
      </c>
      <c r="C47" s="214">
        <v>21.530634798152722</v>
      </c>
      <c r="D47" s="214">
        <v>23.511954208325538</v>
      </c>
      <c r="E47" s="214">
        <v>22.068555701507474</v>
      </c>
      <c r="F47" s="214">
        <v>23.060775624355589</v>
      </c>
      <c r="G47" s="214">
        <v>24.450098670700314</v>
      </c>
      <c r="H47" s="214">
        <v>21.457721450651995</v>
      </c>
      <c r="I47" s="214">
        <v>8.1700718652595743</v>
      </c>
      <c r="J47" s="214">
        <v>11.614791016784372</v>
      </c>
      <c r="K47" s="214">
        <v>9.4449007256680506</v>
      </c>
    </row>
    <row r="48" spans="1:12" x14ac:dyDescent="0.25">
      <c r="A48" s="402"/>
      <c r="B48" s="221" t="s">
        <v>319</v>
      </c>
      <c r="C48" s="214">
        <v>7.4201316049679518</v>
      </c>
      <c r="D48" s="214">
        <v>0</v>
      </c>
      <c r="E48" s="214">
        <v>0</v>
      </c>
      <c r="F48" s="214">
        <v>8.6155294897254091</v>
      </c>
      <c r="G48" s="214">
        <v>2.5175553707914693</v>
      </c>
      <c r="H48" s="214">
        <v>7.1804231818113653</v>
      </c>
      <c r="I48" s="214">
        <v>0</v>
      </c>
      <c r="J48" s="214">
        <v>0</v>
      </c>
      <c r="K48" s="214">
        <v>0</v>
      </c>
    </row>
    <row r="49" spans="1:11" x14ac:dyDescent="0.25">
      <c r="A49" s="402"/>
      <c r="B49" s="221" t="s">
        <v>88</v>
      </c>
      <c r="C49" s="214">
        <v>100</v>
      </c>
      <c r="D49" s="214">
        <v>100</v>
      </c>
      <c r="E49" s="214">
        <v>100</v>
      </c>
      <c r="F49" s="214">
        <v>100</v>
      </c>
      <c r="G49" s="214">
        <v>100</v>
      </c>
      <c r="H49" s="214">
        <v>100</v>
      </c>
      <c r="I49" s="214">
        <v>100</v>
      </c>
      <c r="J49" s="214">
        <v>100</v>
      </c>
      <c r="K49" s="214">
        <v>100</v>
      </c>
    </row>
    <row r="50" spans="1:11" x14ac:dyDescent="0.25">
      <c r="A50" s="24"/>
      <c r="B50" s="39"/>
      <c r="C50" s="24"/>
      <c r="D50" s="24"/>
      <c r="E50" s="24"/>
      <c r="F50" s="24"/>
      <c r="G50" s="24"/>
      <c r="H50" s="24"/>
      <c r="I50" s="24"/>
      <c r="J50" s="24"/>
      <c r="K50" s="24"/>
    </row>
    <row r="51" spans="1:11" x14ac:dyDescent="0.25">
      <c r="A51" s="371" t="s">
        <v>90</v>
      </c>
      <c r="B51" s="371" t="s">
        <v>90</v>
      </c>
      <c r="C51" s="371" t="s">
        <v>90</v>
      </c>
      <c r="D51" s="371" t="s">
        <v>90</v>
      </c>
      <c r="E51" s="371" t="s">
        <v>90</v>
      </c>
      <c r="F51" s="371" t="s">
        <v>90</v>
      </c>
      <c r="G51" s="371" t="s">
        <v>90</v>
      </c>
      <c r="H51" s="371" t="s">
        <v>90</v>
      </c>
      <c r="I51" s="371" t="s">
        <v>90</v>
      </c>
      <c r="J51" s="371" t="s">
        <v>90</v>
      </c>
      <c r="K51" s="371" t="s">
        <v>90</v>
      </c>
    </row>
    <row r="52" spans="1:11" x14ac:dyDescent="0.25">
      <c r="A52" s="225" t="s">
        <v>80</v>
      </c>
      <c r="B52" s="175" t="s">
        <v>81</v>
      </c>
      <c r="C52" s="177" t="s">
        <v>71</v>
      </c>
      <c r="D52" s="177" t="s">
        <v>72</v>
      </c>
      <c r="E52" s="177" t="s">
        <v>73</v>
      </c>
      <c r="F52" s="177" t="s">
        <v>74</v>
      </c>
      <c r="G52" s="177" t="s">
        <v>75</v>
      </c>
      <c r="H52" s="177" t="s">
        <v>76</v>
      </c>
      <c r="I52" s="177" t="s">
        <v>77</v>
      </c>
      <c r="J52" s="177" t="s">
        <v>78</v>
      </c>
      <c r="K52" s="177" t="s">
        <v>79</v>
      </c>
    </row>
    <row r="53" spans="1:11" x14ac:dyDescent="0.25">
      <c r="A53" s="406" t="s">
        <v>205</v>
      </c>
      <c r="B53" s="222" t="s">
        <v>231</v>
      </c>
      <c r="C53" s="215">
        <v>28618</v>
      </c>
      <c r="D53" s="215">
        <v>70817</v>
      </c>
      <c r="E53" s="215">
        <v>82881</v>
      </c>
      <c r="F53" s="215">
        <v>83556</v>
      </c>
      <c r="G53" s="215">
        <v>96817</v>
      </c>
      <c r="H53" s="215">
        <v>88749</v>
      </c>
      <c r="I53" s="215">
        <v>134440</v>
      </c>
      <c r="J53" s="215">
        <v>144541</v>
      </c>
      <c r="K53" s="215">
        <v>195995</v>
      </c>
    </row>
    <row r="54" spans="1:11" x14ac:dyDescent="0.25">
      <c r="A54" s="406" t="s">
        <v>205</v>
      </c>
      <c r="B54" s="222" t="s">
        <v>232</v>
      </c>
      <c r="C54" s="215">
        <v>10748</v>
      </c>
      <c r="D54" s="215">
        <v>32733</v>
      </c>
      <c r="E54" s="215">
        <v>32347</v>
      </c>
      <c r="F54" s="215">
        <v>23834</v>
      </c>
      <c r="G54" s="215">
        <v>38202</v>
      </c>
      <c r="H54" s="215">
        <v>31655</v>
      </c>
      <c r="I54" s="215">
        <v>41739</v>
      </c>
      <c r="J54" s="215">
        <v>97090</v>
      </c>
      <c r="K54" s="215">
        <v>99586</v>
      </c>
    </row>
    <row r="55" spans="1:11" x14ac:dyDescent="0.25">
      <c r="A55" s="406" t="s">
        <v>205</v>
      </c>
      <c r="B55" s="222" t="s">
        <v>233</v>
      </c>
      <c r="C55" s="215">
        <v>2089</v>
      </c>
      <c r="D55" s="215">
        <v>11516</v>
      </c>
      <c r="E55" s="215">
        <v>3579</v>
      </c>
      <c r="F55" s="215">
        <v>6254</v>
      </c>
      <c r="G55" s="215">
        <v>4300</v>
      </c>
      <c r="H55" s="215">
        <v>2381</v>
      </c>
      <c r="I55" s="215">
        <v>7908</v>
      </c>
      <c r="J55" s="215">
        <v>11948</v>
      </c>
      <c r="K55" s="215">
        <v>14756</v>
      </c>
    </row>
    <row r="56" spans="1:11" x14ac:dyDescent="0.25">
      <c r="A56" s="406" t="s">
        <v>205</v>
      </c>
      <c r="B56" s="222" t="s">
        <v>234</v>
      </c>
      <c r="C56" s="215"/>
      <c r="D56" s="215">
        <v>11937</v>
      </c>
      <c r="E56" s="215">
        <v>11145</v>
      </c>
      <c r="F56" s="215">
        <v>10479</v>
      </c>
      <c r="G56" s="215">
        <v>20764</v>
      </c>
      <c r="H56" s="215">
        <v>20485</v>
      </c>
      <c r="I56" s="215">
        <v>16285</v>
      </c>
      <c r="J56" s="215">
        <v>31101</v>
      </c>
      <c r="K56" s="215">
        <v>28128</v>
      </c>
    </row>
    <row r="57" spans="1:11" x14ac:dyDescent="0.25">
      <c r="A57" s="406" t="s">
        <v>205</v>
      </c>
      <c r="B57" s="222" t="s">
        <v>235</v>
      </c>
      <c r="C57" s="215"/>
      <c r="D57" s="215">
        <v>12356</v>
      </c>
      <c r="E57" s="215">
        <v>10905</v>
      </c>
      <c r="F57" s="215">
        <v>9354</v>
      </c>
      <c r="G57" s="215">
        <v>9147</v>
      </c>
      <c r="H57" s="215">
        <v>8319</v>
      </c>
      <c r="I57" s="215">
        <v>14194</v>
      </c>
      <c r="J57" s="215">
        <v>26528</v>
      </c>
      <c r="K57" s="215">
        <v>22295</v>
      </c>
    </row>
    <row r="58" spans="1:11" x14ac:dyDescent="0.25">
      <c r="A58" s="406" t="s">
        <v>205</v>
      </c>
      <c r="B58" s="222" t="s">
        <v>236</v>
      </c>
      <c r="C58" s="215"/>
      <c r="D58" s="215">
        <v>14516</v>
      </c>
      <c r="E58" s="215">
        <v>25415</v>
      </c>
      <c r="F58" s="215">
        <v>18896</v>
      </c>
      <c r="G58" s="215">
        <v>17421</v>
      </c>
      <c r="H58" s="215">
        <v>14829</v>
      </c>
      <c r="I58" s="215">
        <v>24087</v>
      </c>
      <c r="J58" s="215">
        <v>29560</v>
      </c>
      <c r="K58" s="215">
        <v>40175</v>
      </c>
    </row>
    <row r="59" spans="1:11" x14ac:dyDescent="0.25">
      <c r="A59" s="406" t="s">
        <v>205</v>
      </c>
      <c r="B59" s="222" t="s">
        <v>237</v>
      </c>
      <c r="C59" s="215">
        <v>59688</v>
      </c>
      <c r="D59" s="215">
        <v>96586</v>
      </c>
      <c r="E59" s="215">
        <v>60213</v>
      </c>
      <c r="F59" s="215">
        <v>41225</v>
      </c>
      <c r="G59" s="215">
        <v>38367</v>
      </c>
      <c r="H59" s="215">
        <v>28408</v>
      </c>
      <c r="I59" s="215">
        <v>34464</v>
      </c>
      <c r="J59" s="215">
        <v>71732</v>
      </c>
      <c r="K59" s="215">
        <v>89923</v>
      </c>
    </row>
    <row r="60" spans="1:11" x14ac:dyDescent="0.25">
      <c r="A60" s="406" t="s">
        <v>205</v>
      </c>
      <c r="B60" s="222" t="s">
        <v>238</v>
      </c>
      <c r="C60" s="215">
        <v>6977</v>
      </c>
      <c r="D60" s="215">
        <v>13658</v>
      </c>
      <c r="E60" s="215">
        <v>14368</v>
      </c>
      <c r="F60" s="215">
        <v>8369</v>
      </c>
      <c r="G60" s="215">
        <v>8178</v>
      </c>
      <c r="H60" s="215">
        <v>8813</v>
      </c>
      <c r="I60" s="215">
        <v>6184</v>
      </c>
      <c r="J60" s="215">
        <v>18713</v>
      </c>
      <c r="K60" s="215">
        <v>9247</v>
      </c>
    </row>
    <row r="61" spans="1:11" x14ac:dyDescent="0.25">
      <c r="A61" s="406" t="s">
        <v>205</v>
      </c>
      <c r="B61" s="222" t="s">
        <v>239</v>
      </c>
      <c r="C61" s="215">
        <v>936</v>
      </c>
      <c r="D61" s="215">
        <v>6095</v>
      </c>
      <c r="E61" s="215">
        <v>3364</v>
      </c>
      <c r="F61" s="215">
        <v>9837</v>
      </c>
      <c r="G61" s="215">
        <v>5378</v>
      </c>
      <c r="H61" s="215">
        <v>4463</v>
      </c>
      <c r="I61" s="215">
        <v>3243</v>
      </c>
      <c r="J61" s="215">
        <v>4675</v>
      </c>
      <c r="K61" s="215">
        <v>4472</v>
      </c>
    </row>
    <row r="62" spans="1:11" x14ac:dyDescent="0.25">
      <c r="A62" s="406" t="s">
        <v>205</v>
      </c>
      <c r="B62" s="222" t="s">
        <v>313</v>
      </c>
      <c r="C62" s="215"/>
      <c r="D62" s="215"/>
      <c r="E62" s="215"/>
      <c r="F62" s="215"/>
      <c r="G62" s="215"/>
      <c r="H62" s="215"/>
      <c r="I62" s="215">
        <v>8386</v>
      </c>
      <c r="J62" s="215">
        <v>1617</v>
      </c>
      <c r="K62" s="215">
        <v>330</v>
      </c>
    </row>
    <row r="63" spans="1:11" x14ac:dyDescent="0.25">
      <c r="A63" s="406" t="s">
        <v>205</v>
      </c>
      <c r="B63" s="222" t="s">
        <v>240</v>
      </c>
      <c r="C63" s="215"/>
      <c r="D63" s="215"/>
      <c r="E63" s="215"/>
      <c r="F63" s="215"/>
      <c r="G63" s="215"/>
      <c r="H63" s="215"/>
      <c r="I63" s="215">
        <v>18762</v>
      </c>
      <c r="J63" s="215">
        <v>2448</v>
      </c>
      <c r="K63" s="215"/>
    </row>
    <row r="64" spans="1:11" x14ac:dyDescent="0.25">
      <c r="A64" s="406" t="s">
        <v>205</v>
      </c>
      <c r="B64" s="222" t="s">
        <v>241</v>
      </c>
      <c r="C64" s="215">
        <v>38674</v>
      </c>
      <c r="D64" s="215">
        <v>81021</v>
      </c>
      <c r="E64" s="215">
        <v>71864</v>
      </c>
      <c r="F64" s="215">
        <v>66765</v>
      </c>
      <c r="G64" s="215">
        <v>75502</v>
      </c>
      <c r="H64" s="215">
        <v>63530</v>
      </c>
      <c r="I64" s="215">
        <v>28747</v>
      </c>
      <c r="J64" s="215">
        <v>55848</v>
      </c>
      <c r="K64" s="215">
        <v>49935</v>
      </c>
    </row>
    <row r="65" spans="1:11" x14ac:dyDescent="0.25">
      <c r="A65" s="406" t="s">
        <v>205</v>
      </c>
      <c r="B65" s="222" t="s">
        <v>319</v>
      </c>
      <c r="C65" s="215">
        <v>11322</v>
      </c>
      <c r="D65" s="215"/>
      <c r="E65" s="215"/>
      <c r="F65" s="215">
        <v>24817</v>
      </c>
      <c r="G65" s="215">
        <v>8256</v>
      </c>
      <c r="H65" s="215">
        <v>17880</v>
      </c>
      <c r="I65" s="215"/>
      <c r="J65" s="215"/>
      <c r="K65" s="215"/>
    </row>
    <row r="66" spans="1:11" x14ac:dyDescent="0.25">
      <c r="A66" s="406" t="s">
        <v>205</v>
      </c>
      <c r="B66" s="222" t="s">
        <v>88</v>
      </c>
      <c r="C66" s="215">
        <v>159052</v>
      </c>
      <c r="D66" s="215">
        <v>351235</v>
      </c>
      <c r="E66" s="215">
        <v>316081</v>
      </c>
      <c r="F66" s="215">
        <v>303386</v>
      </c>
      <c r="G66" s="215">
        <v>322332</v>
      </c>
      <c r="H66" s="215">
        <v>289512</v>
      </c>
      <c r="I66" s="215">
        <v>338439</v>
      </c>
      <c r="J66" s="215">
        <v>495801</v>
      </c>
      <c r="K66" s="215">
        <v>554842</v>
      </c>
    </row>
    <row r="67" spans="1:11" x14ac:dyDescent="0.25">
      <c r="A67" s="406" t="s">
        <v>87</v>
      </c>
      <c r="B67" s="222" t="s">
        <v>231</v>
      </c>
      <c r="C67" s="215">
        <v>18615</v>
      </c>
      <c r="D67" s="215">
        <v>47288</v>
      </c>
      <c r="E67" s="215">
        <v>50001</v>
      </c>
      <c r="F67" s="215">
        <v>42514</v>
      </c>
      <c r="G67" s="215">
        <v>56462</v>
      </c>
      <c r="H67" s="215">
        <v>65867</v>
      </c>
      <c r="I67" s="215">
        <v>83731</v>
      </c>
      <c r="J67" s="215">
        <v>82210</v>
      </c>
      <c r="K67" s="215">
        <v>102040</v>
      </c>
    </row>
    <row r="68" spans="1:11" x14ac:dyDescent="0.25">
      <c r="A68" s="406" t="s">
        <v>87</v>
      </c>
      <c r="B68" s="222" t="s">
        <v>232</v>
      </c>
      <c r="C68" s="215">
        <v>8506</v>
      </c>
      <c r="D68" s="215">
        <v>19913</v>
      </c>
      <c r="E68" s="215">
        <v>27237</v>
      </c>
      <c r="F68" s="215">
        <v>16934</v>
      </c>
      <c r="G68" s="215">
        <v>16702</v>
      </c>
      <c r="H68" s="215">
        <v>14524</v>
      </c>
      <c r="I68" s="215">
        <v>20541</v>
      </c>
      <c r="J68" s="215">
        <v>39769</v>
      </c>
      <c r="K68" s="215">
        <v>43896</v>
      </c>
    </row>
    <row r="69" spans="1:11" x14ac:dyDescent="0.25">
      <c r="A69" s="406" t="s">
        <v>87</v>
      </c>
      <c r="B69" s="222" t="s">
        <v>233</v>
      </c>
      <c r="C69" s="215">
        <v>937</v>
      </c>
      <c r="D69" s="215">
        <v>8680</v>
      </c>
      <c r="E69" s="215">
        <v>3449</v>
      </c>
      <c r="F69" s="215">
        <v>1342</v>
      </c>
      <c r="G69" s="215">
        <v>3804</v>
      </c>
      <c r="H69" s="215">
        <v>2845</v>
      </c>
      <c r="I69" s="215">
        <v>5760</v>
      </c>
      <c r="J69" s="215">
        <v>9891</v>
      </c>
      <c r="K69" s="215">
        <v>9426</v>
      </c>
    </row>
    <row r="70" spans="1:11" x14ac:dyDescent="0.25">
      <c r="A70" s="406" t="s">
        <v>87</v>
      </c>
      <c r="B70" s="222" t="s">
        <v>234</v>
      </c>
      <c r="C70" s="215"/>
      <c r="D70" s="215">
        <v>7131</v>
      </c>
      <c r="E70" s="215">
        <v>3485</v>
      </c>
      <c r="F70" s="215">
        <v>4208</v>
      </c>
      <c r="G70" s="215">
        <v>12544</v>
      </c>
      <c r="H70" s="215">
        <v>7749</v>
      </c>
      <c r="I70" s="215">
        <v>11910</v>
      </c>
      <c r="J70" s="215">
        <v>15221</v>
      </c>
      <c r="K70" s="215">
        <v>13023</v>
      </c>
    </row>
    <row r="71" spans="1:11" x14ac:dyDescent="0.25">
      <c r="A71" s="406" t="s">
        <v>87</v>
      </c>
      <c r="B71" s="222" t="s">
        <v>235</v>
      </c>
      <c r="C71" s="215"/>
      <c r="D71" s="215">
        <v>11073</v>
      </c>
      <c r="E71" s="215">
        <v>4783</v>
      </c>
      <c r="F71" s="215">
        <v>4312</v>
      </c>
      <c r="G71" s="215">
        <v>6613</v>
      </c>
      <c r="H71" s="215">
        <v>5241</v>
      </c>
      <c r="I71" s="215">
        <v>4771</v>
      </c>
      <c r="J71" s="215">
        <v>9537</v>
      </c>
      <c r="K71" s="215">
        <v>9838</v>
      </c>
    </row>
    <row r="72" spans="1:11" x14ac:dyDescent="0.25">
      <c r="A72" s="406" t="s">
        <v>87</v>
      </c>
      <c r="B72" s="222" t="s">
        <v>236</v>
      </c>
      <c r="C72" s="215"/>
      <c r="D72" s="215">
        <v>7679</v>
      </c>
      <c r="E72" s="215">
        <v>10998</v>
      </c>
      <c r="F72" s="215">
        <v>7205</v>
      </c>
      <c r="G72" s="215">
        <v>6752</v>
      </c>
      <c r="H72" s="215">
        <v>5263</v>
      </c>
      <c r="I72" s="215">
        <v>14542</v>
      </c>
      <c r="J72" s="215">
        <v>15276</v>
      </c>
      <c r="K72" s="215">
        <v>17693</v>
      </c>
    </row>
    <row r="73" spans="1:11" x14ac:dyDescent="0.25">
      <c r="A73" s="406" t="s">
        <v>87</v>
      </c>
      <c r="B73" s="222" t="s">
        <v>237</v>
      </c>
      <c r="C73" s="215">
        <v>42656</v>
      </c>
      <c r="D73" s="215">
        <v>55544</v>
      </c>
      <c r="E73" s="215">
        <v>22115</v>
      </c>
      <c r="F73" s="215">
        <v>18448</v>
      </c>
      <c r="G73" s="215">
        <v>18623</v>
      </c>
      <c r="H73" s="215">
        <v>17811</v>
      </c>
      <c r="I73" s="215">
        <v>20866</v>
      </c>
      <c r="J73" s="215">
        <v>31649</v>
      </c>
      <c r="K73" s="215">
        <v>42521</v>
      </c>
    </row>
    <row r="74" spans="1:11" x14ac:dyDescent="0.25">
      <c r="A74" s="406" t="s">
        <v>87</v>
      </c>
      <c r="B74" s="222" t="s">
        <v>238</v>
      </c>
      <c r="C74" s="215">
        <v>2579</v>
      </c>
      <c r="D74" s="215">
        <v>3704</v>
      </c>
      <c r="E74" s="215">
        <v>4763</v>
      </c>
      <c r="F74" s="215">
        <v>1246</v>
      </c>
      <c r="G74" s="215">
        <v>1961</v>
      </c>
      <c r="H74" s="215">
        <v>2370</v>
      </c>
      <c r="I74" s="215">
        <v>1981</v>
      </c>
      <c r="J74" s="215">
        <v>3971</v>
      </c>
      <c r="K74" s="215">
        <v>2908</v>
      </c>
    </row>
    <row r="75" spans="1:11" x14ac:dyDescent="0.25">
      <c r="A75" s="406" t="s">
        <v>87</v>
      </c>
      <c r="B75" s="222" t="s">
        <v>239</v>
      </c>
      <c r="C75" s="215">
        <v>882</v>
      </c>
      <c r="D75" s="215">
        <v>6138</v>
      </c>
      <c r="E75" s="215">
        <v>2719</v>
      </c>
      <c r="F75" s="215">
        <v>5424</v>
      </c>
      <c r="G75" s="215">
        <v>2495</v>
      </c>
      <c r="H75" s="215">
        <v>3343</v>
      </c>
      <c r="I75" s="215">
        <v>1425</v>
      </c>
      <c r="J75" s="215">
        <v>2097</v>
      </c>
      <c r="K75" s="215">
        <v>2506</v>
      </c>
    </row>
    <row r="76" spans="1:11" x14ac:dyDescent="0.25">
      <c r="A76" s="406" t="s">
        <v>87</v>
      </c>
      <c r="B76" s="222" t="s">
        <v>313</v>
      </c>
      <c r="C76" s="215"/>
      <c r="D76" s="215"/>
      <c r="E76" s="215"/>
      <c r="F76" s="215"/>
      <c r="G76" s="215"/>
      <c r="H76" s="215"/>
      <c r="I76" s="215">
        <v>7807</v>
      </c>
      <c r="J76" s="215">
        <v>1371</v>
      </c>
      <c r="K76" s="215">
        <v>2095</v>
      </c>
    </row>
    <row r="77" spans="1:11" x14ac:dyDescent="0.25">
      <c r="A77" s="406" t="s">
        <v>87</v>
      </c>
      <c r="B77" s="222" t="s">
        <v>240</v>
      </c>
      <c r="C77" s="215"/>
      <c r="D77" s="215"/>
      <c r="E77" s="215"/>
      <c r="F77" s="215"/>
      <c r="G77" s="215"/>
      <c r="H77" s="215"/>
      <c r="I77" s="215">
        <v>13402</v>
      </c>
      <c r="J77" s="215">
        <v>2714</v>
      </c>
      <c r="K77" s="215"/>
    </row>
    <row r="78" spans="1:11" x14ac:dyDescent="0.25">
      <c r="A78" s="406" t="s">
        <v>87</v>
      </c>
      <c r="B78" s="222" t="s">
        <v>241</v>
      </c>
      <c r="C78" s="215">
        <v>16852</v>
      </c>
      <c r="D78" s="215">
        <v>53422</v>
      </c>
      <c r="E78" s="215">
        <v>33979</v>
      </c>
      <c r="F78" s="215">
        <v>39027</v>
      </c>
      <c r="G78" s="215">
        <v>46537</v>
      </c>
      <c r="H78" s="215">
        <v>36634</v>
      </c>
      <c r="I78" s="215">
        <v>15420</v>
      </c>
      <c r="J78" s="215">
        <v>30050</v>
      </c>
      <c r="K78" s="215">
        <v>28379</v>
      </c>
    </row>
    <row r="79" spans="1:11" x14ac:dyDescent="0.25">
      <c r="A79" s="406" t="s">
        <v>87</v>
      </c>
      <c r="B79" s="222" t="s">
        <v>319</v>
      </c>
      <c r="C79" s="215">
        <v>7814</v>
      </c>
      <c r="D79" s="215"/>
      <c r="E79" s="215"/>
      <c r="F79" s="215">
        <v>14707</v>
      </c>
      <c r="G79" s="215">
        <v>4310</v>
      </c>
      <c r="H79" s="215">
        <v>15638</v>
      </c>
      <c r="I79" s="215"/>
      <c r="J79" s="215"/>
      <c r="K79" s="215"/>
    </row>
    <row r="80" spans="1:11" x14ac:dyDescent="0.25">
      <c r="A80" s="406" t="s">
        <v>87</v>
      </c>
      <c r="B80" s="222" t="s">
        <v>88</v>
      </c>
      <c r="C80" s="215">
        <v>98841</v>
      </c>
      <c r="D80" s="215">
        <v>220572</v>
      </c>
      <c r="E80" s="215">
        <v>163529</v>
      </c>
      <c r="F80" s="215">
        <v>155367</v>
      </c>
      <c r="G80" s="215">
        <v>176803</v>
      </c>
      <c r="H80" s="215">
        <v>177285</v>
      </c>
      <c r="I80" s="215">
        <v>202156</v>
      </c>
      <c r="J80" s="215">
        <v>243756</v>
      </c>
      <c r="K80" s="215">
        <v>274325</v>
      </c>
    </row>
    <row r="81" spans="1:12" x14ac:dyDescent="0.25">
      <c r="A81" s="405" t="s">
        <v>88</v>
      </c>
      <c r="B81" s="222" t="s">
        <v>231</v>
      </c>
      <c r="C81" s="216">
        <v>47233</v>
      </c>
      <c r="D81" s="216">
        <v>118105</v>
      </c>
      <c r="E81" s="216">
        <v>132882</v>
      </c>
      <c r="F81" s="216">
        <v>126070</v>
      </c>
      <c r="G81" s="216">
        <v>153279</v>
      </c>
      <c r="H81" s="216">
        <v>154616</v>
      </c>
      <c r="I81" s="216">
        <v>218171</v>
      </c>
      <c r="J81" s="216">
        <v>226751</v>
      </c>
      <c r="K81" s="216">
        <v>298035</v>
      </c>
      <c r="L81" s="143"/>
    </row>
    <row r="82" spans="1:12" x14ac:dyDescent="0.25">
      <c r="A82" s="405"/>
      <c r="B82" s="222" t="s">
        <v>232</v>
      </c>
      <c r="C82" s="216">
        <v>19254</v>
      </c>
      <c r="D82" s="216">
        <v>52646</v>
      </c>
      <c r="E82" s="216">
        <v>59584</v>
      </c>
      <c r="F82" s="216">
        <v>40768</v>
      </c>
      <c r="G82" s="216">
        <v>54904</v>
      </c>
      <c r="H82" s="216">
        <v>46179</v>
      </c>
      <c r="I82" s="216">
        <v>62280</v>
      </c>
      <c r="J82" s="216">
        <v>136859</v>
      </c>
      <c r="K82" s="216">
        <v>143482</v>
      </c>
      <c r="L82" s="143"/>
    </row>
    <row r="83" spans="1:12" x14ac:dyDescent="0.25">
      <c r="A83" s="405"/>
      <c r="B83" s="222" t="s">
        <v>233</v>
      </c>
      <c r="C83" s="216">
        <v>3026</v>
      </c>
      <c r="D83" s="216">
        <v>20196</v>
      </c>
      <c r="E83" s="216">
        <v>7028</v>
      </c>
      <c r="F83" s="216">
        <v>7596</v>
      </c>
      <c r="G83" s="216">
        <v>8104</v>
      </c>
      <c r="H83" s="216">
        <v>5226</v>
      </c>
      <c r="I83" s="216">
        <v>13668</v>
      </c>
      <c r="J83" s="216">
        <v>21839</v>
      </c>
      <c r="K83" s="216">
        <v>24182</v>
      </c>
      <c r="L83" s="143"/>
    </row>
    <row r="84" spans="1:12" x14ac:dyDescent="0.25">
      <c r="A84" s="405"/>
      <c r="B84" s="222" t="s">
        <v>234</v>
      </c>
      <c r="C84" s="216">
        <v>0</v>
      </c>
      <c r="D84" s="216">
        <v>19068</v>
      </c>
      <c r="E84" s="216">
        <v>14630</v>
      </c>
      <c r="F84" s="216">
        <v>14687</v>
      </c>
      <c r="G84" s="216">
        <v>33308</v>
      </c>
      <c r="H84" s="216">
        <v>28234</v>
      </c>
      <c r="I84" s="216">
        <v>28195</v>
      </c>
      <c r="J84" s="216">
        <v>46322</v>
      </c>
      <c r="K84" s="216">
        <v>41151</v>
      </c>
      <c r="L84" s="143"/>
    </row>
    <row r="85" spans="1:12" x14ac:dyDescent="0.25">
      <c r="A85" s="405"/>
      <c r="B85" s="222" t="s">
        <v>235</v>
      </c>
      <c r="C85" s="216">
        <v>0</v>
      </c>
      <c r="D85" s="216">
        <v>23429</v>
      </c>
      <c r="E85" s="216">
        <v>15688</v>
      </c>
      <c r="F85" s="216">
        <v>13666</v>
      </c>
      <c r="G85" s="216">
        <v>15760</v>
      </c>
      <c r="H85" s="216">
        <v>13560</v>
      </c>
      <c r="I85" s="216">
        <v>18965</v>
      </c>
      <c r="J85" s="216">
        <v>36065</v>
      </c>
      <c r="K85" s="216">
        <v>32133</v>
      </c>
      <c r="L85" s="143"/>
    </row>
    <row r="86" spans="1:12" x14ac:dyDescent="0.25">
      <c r="A86" s="405"/>
      <c r="B86" s="222" t="s">
        <v>236</v>
      </c>
      <c r="C86" s="216">
        <v>0</v>
      </c>
      <c r="D86" s="216">
        <v>22195</v>
      </c>
      <c r="E86" s="216">
        <v>36413</v>
      </c>
      <c r="F86" s="216">
        <v>26101</v>
      </c>
      <c r="G86" s="216">
        <v>24173</v>
      </c>
      <c r="H86" s="216">
        <v>20092</v>
      </c>
      <c r="I86" s="216">
        <v>38629</v>
      </c>
      <c r="J86" s="216">
        <v>44836</v>
      </c>
      <c r="K86" s="216">
        <v>57868</v>
      </c>
      <c r="L86" s="143"/>
    </row>
    <row r="87" spans="1:12" x14ac:dyDescent="0.25">
      <c r="A87" s="405"/>
      <c r="B87" s="222" t="s">
        <v>237</v>
      </c>
      <c r="C87" s="216">
        <v>102344</v>
      </c>
      <c r="D87" s="216">
        <v>152130</v>
      </c>
      <c r="E87" s="216">
        <v>82328</v>
      </c>
      <c r="F87" s="216">
        <v>59673</v>
      </c>
      <c r="G87" s="216">
        <v>56990</v>
      </c>
      <c r="H87" s="216">
        <v>46219</v>
      </c>
      <c r="I87" s="216">
        <v>55330</v>
      </c>
      <c r="J87" s="216">
        <v>103381</v>
      </c>
      <c r="K87" s="216">
        <v>132444</v>
      </c>
      <c r="L87" s="143"/>
    </row>
    <row r="88" spans="1:12" x14ac:dyDescent="0.25">
      <c r="A88" s="405"/>
      <c r="B88" s="222" t="s">
        <v>238</v>
      </c>
      <c r="C88" s="216">
        <v>9556</v>
      </c>
      <c r="D88" s="216">
        <v>17362</v>
      </c>
      <c r="E88" s="216">
        <v>19131</v>
      </c>
      <c r="F88" s="216">
        <v>9615</v>
      </c>
      <c r="G88" s="216">
        <v>10139</v>
      </c>
      <c r="H88" s="216">
        <v>11183</v>
      </c>
      <c r="I88" s="216">
        <v>8165</v>
      </c>
      <c r="J88" s="216">
        <v>22684</v>
      </c>
      <c r="K88" s="216">
        <v>12155</v>
      </c>
      <c r="L88" s="143"/>
    </row>
    <row r="89" spans="1:12" x14ac:dyDescent="0.25">
      <c r="A89" s="405"/>
      <c r="B89" s="222" t="s">
        <v>239</v>
      </c>
      <c r="C89" s="216">
        <v>1818</v>
      </c>
      <c r="D89" s="216">
        <v>12233</v>
      </c>
      <c r="E89" s="216">
        <v>6083</v>
      </c>
      <c r="F89" s="216">
        <v>15261</v>
      </c>
      <c r="G89" s="216">
        <v>7873</v>
      </c>
      <c r="H89" s="216">
        <v>7806</v>
      </c>
      <c r="I89" s="216">
        <v>4668</v>
      </c>
      <c r="J89" s="216">
        <v>6772</v>
      </c>
      <c r="K89" s="216">
        <v>6978</v>
      </c>
      <c r="L89" s="143"/>
    </row>
    <row r="90" spans="1:12" x14ac:dyDescent="0.25">
      <c r="A90" s="405"/>
      <c r="B90" s="222" t="s">
        <v>313</v>
      </c>
      <c r="C90" s="216"/>
      <c r="D90" s="216"/>
      <c r="E90" s="216"/>
      <c r="F90" s="216"/>
      <c r="G90" s="216"/>
      <c r="H90" s="216"/>
      <c r="I90" s="216">
        <v>16193</v>
      </c>
      <c r="J90" s="216">
        <v>2988</v>
      </c>
      <c r="K90" s="216">
        <v>2425</v>
      </c>
      <c r="L90" s="143"/>
    </row>
    <row r="91" spans="1:12" x14ac:dyDescent="0.25">
      <c r="A91" s="405"/>
      <c r="B91" s="222" t="s">
        <v>240</v>
      </c>
      <c r="C91" s="216"/>
      <c r="D91" s="216"/>
      <c r="E91" s="216"/>
      <c r="F91" s="216"/>
      <c r="G91" s="216"/>
      <c r="H91" s="216"/>
      <c r="I91" s="216">
        <v>32164</v>
      </c>
      <c r="J91" s="216">
        <v>5162</v>
      </c>
      <c r="K91" s="216"/>
      <c r="L91" s="143"/>
    </row>
    <row r="92" spans="1:12" x14ac:dyDescent="0.25">
      <c r="A92" s="405"/>
      <c r="B92" s="222" t="s">
        <v>241</v>
      </c>
      <c r="C92" s="216">
        <v>55526</v>
      </c>
      <c r="D92" s="216">
        <v>134443</v>
      </c>
      <c r="E92" s="216">
        <v>105843</v>
      </c>
      <c r="F92" s="216">
        <v>105792</v>
      </c>
      <c r="G92" s="216">
        <v>122039</v>
      </c>
      <c r="H92" s="216">
        <v>100164</v>
      </c>
      <c r="I92" s="216">
        <v>44167</v>
      </c>
      <c r="J92" s="216">
        <v>85898</v>
      </c>
      <c r="K92" s="216">
        <v>78314</v>
      </c>
      <c r="L92" s="143"/>
    </row>
    <row r="93" spans="1:12" x14ac:dyDescent="0.25">
      <c r="A93" s="405"/>
      <c r="B93" s="222" t="s">
        <v>319</v>
      </c>
      <c r="C93" s="216">
        <v>19136</v>
      </c>
      <c r="D93" s="216">
        <v>0</v>
      </c>
      <c r="E93" s="216">
        <v>0</v>
      </c>
      <c r="F93" s="216">
        <v>39524</v>
      </c>
      <c r="G93" s="216">
        <v>12566</v>
      </c>
      <c r="H93" s="216">
        <v>33518</v>
      </c>
      <c r="I93" s="216"/>
      <c r="J93" s="216"/>
      <c r="K93" s="216"/>
      <c r="L93" s="143"/>
    </row>
    <row r="94" spans="1:12" x14ac:dyDescent="0.25">
      <c r="A94" s="405"/>
      <c r="B94" s="222" t="s">
        <v>88</v>
      </c>
      <c r="C94" s="216">
        <v>257893</v>
      </c>
      <c r="D94" s="216">
        <v>571807</v>
      </c>
      <c r="E94" s="216">
        <v>479610</v>
      </c>
      <c r="F94" s="216">
        <v>458753</v>
      </c>
      <c r="G94" s="216">
        <v>499135</v>
      </c>
      <c r="H94" s="216">
        <v>466797</v>
      </c>
      <c r="I94" s="216">
        <v>540595</v>
      </c>
      <c r="J94" s="216">
        <v>739557</v>
      </c>
      <c r="K94" s="216">
        <v>829167</v>
      </c>
      <c r="L94" s="143"/>
    </row>
    <row r="95" spans="1:12" x14ac:dyDescent="0.25">
      <c r="A95" s="24"/>
      <c r="B95" s="39"/>
      <c r="C95" s="24"/>
      <c r="D95" s="24"/>
      <c r="E95" s="24"/>
      <c r="F95" s="24"/>
      <c r="G95" s="24"/>
      <c r="H95" s="24"/>
      <c r="I95" s="24"/>
      <c r="J95" s="24"/>
      <c r="K95" s="24"/>
    </row>
    <row r="96" spans="1:12" x14ac:dyDescent="0.25">
      <c r="A96" s="371" t="s">
        <v>91</v>
      </c>
      <c r="B96" s="371" t="s">
        <v>91</v>
      </c>
      <c r="C96" s="371" t="s">
        <v>91</v>
      </c>
      <c r="D96" s="371" t="s">
        <v>91</v>
      </c>
      <c r="E96" s="371" t="s">
        <v>91</v>
      </c>
      <c r="F96" s="371" t="s">
        <v>91</v>
      </c>
      <c r="G96" s="371" t="s">
        <v>91</v>
      </c>
      <c r="H96" s="371" t="s">
        <v>91</v>
      </c>
      <c r="I96" s="371" t="s">
        <v>91</v>
      </c>
      <c r="J96" s="371" t="s">
        <v>91</v>
      </c>
      <c r="K96" s="371" t="s">
        <v>91</v>
      </c>
    </row>
    <row r="97" spans="1:11" x14ac:dyDescent="0.25">
      <c r="A97" s="225" t="s">
        <v>80</v>
      </c>
      <c r="B97" s="175" t="s">
        <v>81</v>
      </c>
      <c r="C97" s="180" t="s">
        <v>71</v>
      </c>
      <c r="D97" s="180" t="s">
        <v>72</v>
      </c>
      <c r="E97" s="180" t="s">
        <v>73</v>
      </c>
      <c r="F97" s="180" t="s">
        <v>74</v>
      </c>
      <c r="G97" s="180" t="s">
        <v>75</v>
      </c>
      <c r="H97" s="180" t="s">
        <v>76</v>
      </c>
      <c r="I97" s="180" t="s">
        <v>77</v>
      </c>
      <c r="J97" s="180" t="s">
        <v>78</v>
      </c>
      <c r="K97" s="180" t="s">
        <v>79</v>
      </c>
    </row>
    <row r="98" spans="1:11" x14ac:dyDescent="0.25">
      <c r="A98" s="406" t="s">
        <v>205</v>
      </c>
      <c r="B98" s="223" t="s">
        <v>231</v>
      </c>
      <c r="C98" s="227">
        <v>1.6607023775577545</v>
      </c>
      <c r="D98" s="227">
        <v>1.7401205375790596</v>
      </c>
      <c r="E98" s="227">
        <v>1.9049979746341705</v>
      </c>
      <c r="F98" s="227">
        <v>1.4322810806334019</v>
      </c>
      <c r="G98" s="227">
        <v>1.1750285513699055</v>
      </c>
      <c r="H98" s="227">
        <v>1.8830237910151482</v>
      </c>
      <c r="I98" s="227">
        <v>1.3037974946200848</v>
      </c>
      <c r="J98" s="227">
        <v>0.99537009373307228</v>
      </c>
      <c r="K98" s="227">
        <v>1.0448632761836052</v>
      </c>
    </row>
    <row r="99" spans="1:11" x14ac:dyDescent="0.25">
      <c r="A99" s="406" t="s">
        <v>205</v>
      </c>
      <c r="B99" s="223" t="s">
        <v>232</v>
      </c>
      <c r="C99" s="227">
        <v>0.93310531228780746</v>
      </c>
      <c r="D99" s="227">
        <v>0.97809573635458946</v>
      </c>
      <c r="E99" s="227">
        <v>1.2755054049193859</v>
      </c>
      <c r="F99" s="227">
        <v>0.7019375916570425</v>
      </c>
      <c r="G99" s="227">
        <v>0.75224605388939381</v>
      </c>
      <c r="H99" s="227">
        <v>1.0307748802006245</v>
      </c>
      <c r="I99" s="227">
        <v>0.90158460661768913</v>
      </c>
      <c r="J99" s="227">
        <v>0.94027193263173103</v>
      </c>
      <c r="K99" s="227">
        <v>0.72963284328579903</v>
      </c>
    </row>
    <row r="100" spans="1:11" x14ac:dyDescent="0.25">
      <c r="A100" s="406" t="s">
        <v>205</v>
      </c>
      <c r="B100" s="223" t="s">
        <v>233</v>
      </c>
      <c r="C100" s="227">
        <v>0.44549936428666115</v>
      </c>
      <c r="D100" s="227">
        <v>0.73675182648003101</v>
      </c>
      <c r="E100" s="227">
        <v>0.33113977406173944</v>
      </c>
      <c r="F100" s="227">
        <v>0.59623820707201958</v>
      </c>
      <c r="G100" s="227">
        <v>0.27779152151197195</v>
      </c>
      <c r="H100" s="227">
        <v>0.22244760766625404</v>
      </c>
      <c r="I100" s="227">
        <v>0.39973324164748192</v>
      </c>
      <c r="J100" s="227">
        <v>0.35960457753390074</v>
      </c>
      <c r="K100" s="227">
        <v>0.28589861467480659</v>
      </c>
    </row>
    <row r="101" spans="1:11" x14ac:dyDescent="0.25">
      <c r="A101" s="406" t="s">
        <v>205</v>
      </c>
      <c r="B101" s="223" t="s">
        <v>234</v>
      </c>
      <c r="C101" s="227"/>
      <c r="D101" s="227">
        <v>0.53777336142957211</v>
      </c>
      <c r="E101" s="227">
        <v>0.54867775179445744</v>
      </c>
      <c r="F101" s="227">
        <v>0.59650097973644733</v>
      </c>
      <c r="G101" s="227">
        <v>0.70612975396215916</v>
      </c>
      <c r="H101" s="227">
        <v>2.8989104554057121</v>
      </c>
      <c r="I101" s="227">
        <v>0.61526680365204811</v>
      </c>
      <c r="J101" s="227">
        <v>0.98183294758200645</v>
      </c>
      <c r="K101" s="227">
        <v>0.45824721455574036</v>
      </c>
    </row>
    <row r="102" spans="1:11" x14ac:dyDescent="0.25">
      <c r="A102" s="406" t="s">
        <v>205</v>
      </c>
      <c r="B102" s="223" t="s">
        <v>235</v>
      </c>
      <c r="C102" s="227"/>
      <c r="D102" s="227">
        <v>0.51030092872679234</v>
      </c>
      <c r="E102" s="227">
        <v>0.5814750213176012</v>
      </c>
      <c r="F102" s="227">
        <v>0.5530528724193573</v>
      </c>
      <c r="G102" s="227">
        <v>0.46054283156991005</v>
      </c>
      <c r="H102" s="227">
        <v>0.51039527170360088</v>
      </c>
      <c r="I102" s="227">
        <v>0.53137200884521008</v>
      </c>
      <c r="J102" s="227">
        <v>0.52602724172174931</v>
      </c>
      <c r="K102" s="227">
        <v>0.37273215129971504</v>
      </c>
    </row>
    <row r="103" spans="1:11" x14ac:dyDescent="0.25">
      <c r="A103" s="406" t="s">
        <v>205</v>
      </c>
      <c r="B103" s="223" t="s">
        <v>236</v>
      </c>
      <c r="C103" s="227"/>
      <c r="D103" s="227">
        <v>0.56792376562952995</v>
      </c>
      <c r="E103" s="227">
        <v>1.0075782425701618</v>
      </c>
      <c r="F103" s="227">
        <v>0.74017415754497051</v>
      </c>
      <c r="G103" s="227">
        <v>0.55144471116364002</v>
      </c>
      <c r="H103" s="227">
        <v>0.70113451220095158</v>
      </c>
      <c r="I103" s="227">
        <v>0.65154437907040119</v>
      </c>
      <c r="J103" s="227">
        <v>0.47803292982280254</v>
      </c>
      <c r="K103" s="227">
        <v>0.55872900411486626</v>
      </c>
    </row>
    <row r="104" spans="1:11" x14ac:dyDescent="0.25">
      <c r="A104" s="406" t="s">
        <v>205</v>
      </c>
      <c r="B104" s="223" t="s">
        <v>237</v>
      </c>
      <c r="C104" s="227">
        <v>2.2218331694602966</v>
      </c>
      <c r="D104" s="227">
        <v>1.7002612352371216</v>
      </c>
      <c r="E104" s="227">
        <v>2.2436521947383881</v>
      </c>
      <c r="F104" s="227">
        <v>1.3565822504460812</v>
      </c>
      <c r="G104" s="227">
        <v>0.84810536354780197</v>
      </c>
      <c r="H104" s="227">
        <v>0.87081706151366234</v>
      </c>
      <c r="I104" s="227">
        <v>0.73191453702747822</v>
      </c>
      <c r="J104" s="227">
        <v>0.92536052688956261</v>
      </c>
      <c r="K104" s="227">
        <v>0.77881254255771637</v>
      </c>
    </row>
    <row r="105" spans="1:11" x14ac:dyDescent="0.25">
      <c r="A105" s="406" t="s">
        <v>205</v>
      </c>
      <c r="B105" s="223" t="s">
        <v>238</v>
      </c>
      <c r="C105" s="227">
        <v>0.76691643334925175</v>
      </c>
      <c r="D105" s="227">
        <v>0.61872550286352634</v>
      </c>
      <c r="E105" s="227">
        <v>0.78154513612389565</v>
      </c>
      <c r="F105" s="227">
        <v>0.45441156253218651</v>
      </c>
      <c r="G105" s="227">
        <v>0.32164948061108589</v>
      </c>
      <c r="H105" s="227">
        <v>0.40239901281893253</v>
      </c>
      <c r="I105" s="227">
        <v>0.28781038708984852</v>
      </c>
      <c r="J105" s="227">
        <v>0.34396052360534668</v>
      </c>
      <c r="K105" s="227">
        <v>0.20686548668891191</v>
      </c>
    </row>
    <row r="106" spans="1:11" x14ac:dyDescent="0.25">
      <c r="A106" s="406" t="s">
        <v>205</v>
      </c>
      <c r="B106" s="223" t="s">
        <v>239</v>
      </c>
      <c r="C106" s="227">
        <v>0.21846061572432518</v>
      </c>
      <c r="D106" s="227">
        <v>0.44551743194460869</v>
      </c>
      <c r="E106" s="227">
        <v>0.24964788462966681</v>
      </c>
      <c r="F106" s="227">
        <v>1.1714919470250607</v>
      </c>
      <c r="G106" s="227">
        <v>0.33824634738266468</v>
      </c>
      <c r="H106" s="227">
        <v>0.28087312821298838</v>
      </c>
      <c r="I106" s="227">
        <v>0.23214414250105619</v>
      </c>
      <c r="J106" s="227">
        <v>0.19029240356758237</v>
      </c>
      <c r="K106" s="227">
        <v>0.19949739798903465</v>
      </c>
    </row>
    <row r="107" spans="1:11" x14ac:dyDescent="0.25">
      <c r="A107" s="406" t="s">
        <v>205</v>
      </c>
      <c r="B107" s="223" t="s">
        <v>313</v>
      </c>
      <c r="C107" s="227"/>
      <c r="D107" s="227"/>
      <c r="E107" s="227"/>
      <c r="F107" s="227"/>
      <c r="G107" s="227"/>
      <c r="H107" s="227"/>
      <c r="I107" s="227">
        <v>0.37724566645920277</v>
      </c>
      <c r="J107" s="227">
        <v>0.15090511878952384</v>
      </c>
      <c r="K107" s="227">
        <v>2.7635676087811589E-2</v>
      </c>
    </row>
    <row r="108" spans="1:11" x14ac:dyDescent="0.25">
      <c r="A108" s="406" t="s">
        <v>205</v>
      </c>
      <c r="B108" s="223" t="s">
        <v>240</v>
      </c>
      <c r="C108" s="227"/>
      <c r="D108" s="227"/>
      <c r="E108" s="227"/>
      <c r="F108" s="227"/>
      <c r="G108" s="227"/>
      <c r="H108" s="227"/>
      <c r="I108" s="227">
        <v>0.52823824808001518</v>
      </c>
      <c r="J108" s="227">
        <v>0.12296102941036224</v>
      </c>
      <c r="K108" s="227"/>
    </row>
    <row r="109" spans="1:11" x14ac:dyDescent="0.25">
      <c r="A109" s="406" t="s">
        <v>205</v>
      </c>
      <c r="B109" s="223" t="s">
        <v>241</v>
      </c>
      <c r="C109" s="227">
        <v>1.8529582768678665</v>
      </c>
      <c r="D109" s="227">
        <v>1.4695222489535809</v>
      </c>
      <c r="E109" s="227">
        <v>1.4175191521644592</v>
      </c>
      <c r="F109" s="227">
        <v>1.2870260514318943</v>
      </c>
      <c r="G109" s="227">
        <v>0.97422581166028976</v>
      </c>
      <c r="H109" s="227">
        <v>1.4044634066522121</v>
      </c>
      <c r="I109" s="227">
        <v>0.68295146338641644</v>
      </c>
      <c r="J109" s="227">
        <v>0.75078178197145462</v>
      </c>
      <c r="K109" s="227">
        <v>0.56443829089403152</v>
      </c>
    </row>
    <row r="110" spans="1:11" x14ac:dyDescent="0.25">
      <c r="A110" s="406" t="s">
        <v>205</v>
      </c>
      <c r="B110" s="223" t="s">
        <v>319</v>
      </c>
      <c r="C110" s="227">
        <v>0.90218661352992058</v>
      </c>
      <c r="D110" s="227"/>
      <c r="E110" s="227"/>
      <c r="F110" s="227">
        <v>0.9090290404856205</v>
      </c>
      <c r="G110" s="227">
        <v>0.38491440936923027</v>
      </c>
      <c r="H110" s="227">
        <v>0.61504989862442017</v>
      </c>
      <c r="I110" s="227"/>
      <c r="J110" s="227"/>
      <c r="K110" s="227"/>
    </row>
    <row r="111" spans="1:11" x14ac:dyDescent="0.25">
      <c r="A111" s="406" t="s">
        <v>205</v>
      </c>
      <c r="B111" s="223" t="s">
        <v>88</v>
      </c>
      <c r="C111" s="227">
        <v>0</v>
      </c>
      <c r="D111" s="227">
        <v>0</v>
      </c>
      <c r="E111" s="227">
        <v>0</v>
      </c>
      <c r="F111" s="227">
        <v>0</v>
      </c>
      <c r="G111" s="227">
        <v>0</v>
      </c>
      <c r="H111" s="227">
        <v>0</v>
      </c>
      <c r="I111" s="227">
        <v>0</v>
      </c>
      <c r="J111" s="227">
        <v>0</v>
      </c>
      <c r="K111" s="227">
        <v>0</v>
      </c>
    </row>
    <row r="112" spans="1:11" x14ac:dyDescent="0.25">
      <c r="A112" s="406" t="s">
        <v>87</v>
      </c>
      <c r="B112" s="223" t="s">
        <v>231</v>
      </c>
      <c r="C112" s="227">
        <v>1.6351012513041496</v>
      </c>
      <c r="D112" s="227">
        <v>1.683671772480011</v>
      </c>
      <c r="E112" s="227">
        <v>2.9278691858053207</v>
      </c>
      <c r="F112" s="227">
        <v>2.068769745528698</v>
      </c>
      <c r="G112" s="227">
        <v>1.3703244738280773</v>
      </c>
      <c r="H112" s="227">
        <v>1.5161529183387756</v>
      </c>
      <c r="I112" s="227">
        <v>1.4854717999696732</v>
      </c>
      <c r="J112" s="227">
        <v>1.2586991302669048</v>
      </c>
      <c r="K112" s="227">
        <v>1.1889724060893059</v>
      </c>
    </row>
    <row r="113" spans="1:12" x14ac:dyDescent="0.25">
      <c r="A113" s="406" t="s">
        <v>87</v>
      </c>
      <c r="B113" s="223" t="s">
        <v>232</v>
      </c>
      <c r="C113" s="227">
        <v>1.2759662233293056</v>
      </c>
      <c r="D113" s="227">
        <v>2.030501514673233</v>
      </c>
      <c r="E113" s="227">
        <v>3.1531840562820435</v>
      </c>
      <c r="F113" s="227">
        <v>3.0235068872570992</v>
      </c>
      <c r="G113" s="227">
        <v>0.91142533347010612</v>
      </c>
      <c r="H113" s="227">
        <v>0.74303760193288326</v>
      </c>
      <c r="I113" s="227">
        <v>0.82492073997855186</v>
      </c>
      <c r="J113" s="227">
        <v>0.98165832459926605</v>
      </c>
      <c r="K113" s="227">
        <v>0.88077429682016373</v>
      </c>
    </row>
    <row r="114" spans="1:12" x14ac:dyDescent="0.25">
      <c r="A114" s="406" t="s">
        <v>87</v>
      </c>
      <c r="B114" s="223" t="s">
        <v>233</v>
      </c>
      <c r="C114" s="227">
        <v>0.34123316872864962</v>
      </c>
      <c r="D114" s="227">
        <v>0.68503320217132568</v>
      </c>
      <c r="E114" s="227">
        <v>0.51452955231070518</v>
      </c>
      <c r="F114" s="227">
        <v>0.19608289003372192</v>
      </c>
      <c r="G114" s="227">
        <v>0.40563209913671017</v>
      </c>
      <c r="H114" s="227">
        <v>0.58763786219060421</v>
      </c>
      <c r="I114" s="227">
        <v>0.48224683851003647</v>
      </c>
      <c r="J114" s="227">
        <v>0.64580431208014488</v>
      </c>
      <c r="K114" s="227">
        <v>0.40410333313047886</v>
      </c>
    </row>
    <row r="115" spans="1:12" x14ac:dyDescent="0.25">
      <c r="A115" s="406" t="s">
        <v>87</v>
      </c>
      <c r="B115" s="223" t="s">
        <v>234</v>
      </c>
      <c r="C115" s="227"/>
      <c r="D115" s="227">
        <v>0.52843764424324036</v>
      </c>
      <c r="E115" s="227">
        <v>0.43387627229094505</v>
      </c>
      <c r="F115" s="227">
        <v>0.58310781605541706</v>
      </c>
      <c r="G115" s="227">
        <v>0.98867574706673622</v>
      </c>
      <c r="H115" s="227">
        <v>0.69622131995856762</v>
      </c>
      <c r="I115" s="227">
        <v>0.68662790581583977</v>
      </c>
      <c r="J115" s="227">
        <v>0.6589982658624649</v>
      </c>
      <c r="K115" s="227">
        <v>0.5185695830732584</v>
      </c>
    </row>
    <row r="116" spans="1:12" x14ac:dyDescent="0.25">
      <c r="A116" s="406" t="s">
        <v>87</v>
      </c>
      <c r="B116" s="223" t="s">
        <v>235</v>
      </c>
      <c r="C116" s="227"/>
      <c r="D116" s="227">
        <v>0.84888534620404243</v>
      </c>
      <c r="E116" s="227">
        <v>0.65494640730321407</v>
      </c>
      <c r="F116" s="227">
        <v>0.50089536234736443</v>
      </c>
      <c r="G116" s="227">
        <v>0.70023778825998306</v>
      </c>
      <c r="H116" s="227">
        <v>0.49822092987596989</v>
      </c>
      <c r="I116" s="227">
        <v>0.37420263979583979</v>
      </c>
      <c r="J116" s="227">
        <v>0.53488356061279774</v>
      </c>
      <c r="K116" s="227">
        <v>0.45005148276686668</v>
      </c>
    </row>
    <row r="117" spans="1:12" x14ac:dyDescent="0.25">
      <c r="A117" s="406" t="s">
        <v>87</v>
      </c>
      <c r="B117" s="223" t="s">
        <v>236</v>
      </c>
      <c r="C117" s="227"/>
      <c r="D117" s="227">
        <v>0.59282770380377769</v>
      </c>
      <c r="E117" s="227">
        <v>1.7435777932405472</v>
      </c>
      <c r="F117" s="227">
        <v>0.9405708871781826</v>
      </c>
      <c r="G117" s="227">
        <v>0.60622934252023697</v>
      </c>
      <c r="H117" s="227">
        <v>0.43358663097023964</v>
      </c>
      <c r="I117" s="227">
        <v>0.74323401786386967</v>
      </c>
      <c r="J117" s="227">
        <v>0.62208566814661026</v>
      </c>
      <c r="K117" s="227">
        <v>0.58982297778129578</v>
      </c>
    </row>
    <row r="118" spans="1:12" x14ac:dyDescent="0.25">
      <c r="A118" s="406" t="s">
        <v>87</v>
      </c>
      <c r="B118" s="223" t="s">
        <v>237</v>
      </c>
      <c r="C118" s="227">
        <v>2.3434955626726151</v>
      </c>
      <c r="D118" s="227">
        <v>1.8269894644618034</v>
      </c>
      <c r="E118" s="227">
        <v>1.3248478062450886</v>
      </c>
      <c r="F118" s="227">
        <v>1.3462066650390625</v>
      </c>
      <c r="G118" s="227">
        <v>0.83599202334880829</v>
      </c>
      <c r="H118" s="227">
        <v>1.1570334434509277</v>
      </c>
      <c r="I118" s="227">
        <v>0.80604953691363335</v>
      </c>
      <c r="J118" s="227">
        <v>0.9007955901324749</v>
      </c>
      <c r="K118" s="227">
        <v>0.87197283282876015</v>
      </c>
    </row>
    <row r="119" spans="1:12" x14ac:dyDescent="0.25">
      <c r="A119" s="406" t="s">
        <v>87</v>
      </c>
      <c r="B119" s="223" t="s">
        <v>238</v>
      </c>
      <c r="C119" s="227">
        <v>0.7203604094684124</v>
      </c>
      <c r="D119" s="227">
        <v>0.34435812849551439</v>
      </c>
      <c r="E119" s="227">
        <v>1.0161872021853924</v>
      </c>
      <c r="F119" s="227">
        <v>0.21214529406279325</v>
      </c>
      <c r="G119" s="227">
        <v>0.26857135817408562</v>
      </c>
      <c r="H119" s="227">
        <v>0.45488765463232994</v>
      </c>
      <c r="I119" s="227">
        <v>0.23302116896957159</v>
      </c>
      <c r="J119" s="227">
        <v>0.26170432101935148</v>
      </c>
      <c r="K119" s="227">
        <v>0.23171422071754932</v>
      </c>
    </row>
    <row r="120" spans="1:12" x14ac:dyDescent="0.25">
      <c r="A120" s="406" t="s">
        <v>87</v>
      </c>
      <c r="B120" s="223" t="s">
        <v>239</v>
      </c>
      <c r="C120" s="227">
        <v>0.36912846844643354</v>
      </c>
      <c r="D120" s="227">
        <v>0.58956039138138294</v>
      </c>
      <c r="E120" s="227">
        <v>0.49829082563519478</v>
      </c>
      <c r="F120" s="227">
        <v>1.802656427025795</v>
      </c>
      <c r="G120" s="227">
        <v>0.29311517719179392</v>
      </c>
      <c r="H120" s="227">
        <v>0.37766937166452408</v>
      </c>
      <c r="I120" s="227">
        <v>0.20715999417006969</v>
      </c>
      <c r="J120" s="227">
        <v>0.22733297664672136</v>
      </c>
      <c r="K120" s="227">
        <v>0.31088276300579309</v>
      </c>
    </row>
    <row r="121" spans="1:12" x14ac:dyDescent="0.25">
      <c r="A121" s="406" t="s">
        <v>87</v>
      </c>
      <c r="B121" s="223" t="s">
        <v>313</v>
      </c>
      <c r="C121" s="227"/>
      <c r="D121" s="227"/>
      <c r="E121" s="227"/>
      <c r="F121" s="227"/>
      <c r="G121" s="227"/>
      <c r="H121" s="227"/>
      <c r="I121" s="227">
        <v>0.62478599138557911</v>
      </c>
      <c r="J121" s="227">
        <v>0.19368146313354373</v>
      </c>
      <c r="K121" s="227">
        <v>0.22377665154635906</v>
      </c>
    </row>
    <row r="122" spans="1:12" x14ac:dyDescent="0.25">
      <c r="A122" s="406" t="s">
        <v>87</v>
      </c>
      <c r="B122" s="223" t="s">
        <v>240</v>
      </c>
      <c r="C122" s="227"/>
      <c r="D122" s="227"/>
      <c r="E122" s="227"/>
      <c r="F122" s="227"/>
      <c r="G122" s="227"/>
      <c r="H122" s="227"/>
      <c r="I122" s="227">
        <v>0.80133732408285141</v>
      </c>
      <c r="J122" s="227">
        <v>0.23277492728084326</v>
      </c>
      <c r="K122" s="227"/>
    </row>
    <row r="123" spans="1:12" x14ac:dyDescent="0.25">
      <c r="A123" s="406" t="s">
        <v>87</v>
      </c>
      <c r="B123" s="223" t="s">
        <v>241</v>
      </c>
      <c r="C123" s="227">
        <v>1.6998451203107834</v>
      </c>
      <c r="D123" s="227">
        <v>1.6470352187752724</v>
      </c>
      <c r="E123" s="227">
        <v>1.6672849655151367</v>
      </c>
      <c r="F123" s="227">
        <v>2.012111060321331</v>
      </c>
      <c r="G123" s="227">
        <v>1.4661285094916821</v>
      </c>
      <c r="H123" s="227">
        <v>1.3439568690955639</v>
      </c>
      <c r="I123" s="227">
        <v>0.70692021399736404</v>
      </c>
      <c r="J123" s="227">
        <v>0.89778164401650429</v>
      </c>
      <c r="K123" s="227">
        <v>0.74752876535058022</v>
      </c>
    </row>
    <row r="124" spans="1:12" x14ac:dyDescent="0.25">
      <c r="A124" s="406" t="s">
        <v>87</v>
      </c>
      <c r="B124" s="223" t="s">
        <v>319</v>
      </c>
      <c r="C124" s="227">
        <v>1.2024711817502975</v>
      </c>
      <c r="D124" s="227"/>
      <c r="E124" s="227"/>
      <c r="F124" s="227">
        <v>1.4804128557443619</v>
      </c>
      <c r="G124" s="227">
        <v>0.46667889691889286</v>
      </c>
      <c r="H124" s="227">
        <v>0.89079653844237328</v>
      </c>
      <c r="I124" s="227"/>
      <c r="J124" s="227"/>
      <c r="K124" s="227"/>
    </row>
    <row r="125" spans="1:12" x14ac:dyDescent="0.25">
      <c r="A125" s="406" t="s">
        <v>87</v>
      </c>
      <c r="B125" s="223" t="s">
        <v>88</v>
      </c>
      <c r="C125" s="227">
        <v>0</v>
      </c>
      <c r="D125" s="227">
        <v>0</v>
      </c>
      <c r="E125" s="227">
        <v>0</v>
      </c>
      <c r="F125" s="227">
        <v>0</v>
      </c>
      <c r="G125" s="227">
        <v>0</v>
      </c>
      <c r="H125" s="227">
        <v>0</v>
      </c>
      <c r="I125" s="227">
        <v>0</v>
      </c>
      <c r="J125" s="227">
        <v>0</v>
      </c>
      <c r="K125" s="227">
        <v>0</v>
      </c>
    </row>
    <row r="126" spans="1:12" x14ac:dyDescent="0.25">
      <c r="A126" s="405" t="s">
        <v>88</v>
      </c>
      <c r="B126" s="223" t="s">
        <v>231</v>
      </c>
      <c r="C126" s="203">
        <v>1.37251246920818</v>
      </c>
      <c r="D126" s="203">
        <v>1.4789568242711599</v>
      </c>
      <c r="E126" s="203">
        <v>1.7514230546756899</v>
      </c>
      <c r="F126" s="203">
        <v>1.38071827863039</v>
      </c>
      <c r="G126" s="203">
        <v>0.97148284407758501</v>
      </c>
      <c r="H126" s="203">
        <v>1.52468010516455</v>
      </c>
      <c r="I126" s="203">
        <v>1.07729097545214</v>
      </c>
      <c r="J126" s="203">
        <v>0.83541402455817904</v>
      </c>
      <c r="K126" s="203">
        <v>0.87122859290836796</v>
      </c>
      <c r="L126" s="143"/>
    </row>
    <row r="127" spans="1:12" x14ac:dyDescent="0.25">
      <c r="A127" s="405"/>
      <c r="B127" s="223" t="s">
        <v>232</v>
      </c>
      <c r="C127" s="203">
        <v>0.742801191729763</v>
      </c>
      <c r="D127" s="203">
        <v>1.0398485316894599</v>
      </c>
      <c r="E127" s="203">
        <v>1.4720562601605101</v>
      </c>
      <c r="F127" s="203">
        <v>1.29390113223614</v>
      </c>
      <c r="G127" s="203">
        <v>0.64764919793915199</v>
      </c>
      <c r="H127" s="203">
        <v>0.80134852460311801</v>
      </c>
      <c r="I127" s="203">
        <v>0.70463181873451197</v>
      </c>
      <c r="J127" s="203">
        <v>0.77158041341149097</v>
      </c>
      <c r="K127" s="203">
        <v>0.629007648559889</v>
      </c>
      <c r="L127" s="143"/>
    </row>
    <row r="128" spans="1:12" x14ac:dyDescent="0.25">
      <c r="A128" s="405"/>
      <c r="B128" s="223" t="s">
        <v>233</v>
      </c>
      <c r="C128" s="203">
        <v>0.34636173890588801</v>
      </c>
      <c r="D128" s="203">
        <v>0.59315378623573001</v>
      </c>
      <c r="E128" s="203">
        <v>0.32162359552797198</v>
      </c>
      <c r="F128" s="203">
        <v>0.46493380079020202</v>
      </c>
      <c r="G128" s="203">
        <v>0.30935831836261302</v>
      </c>
      <c r="H128" s="203">
        <v>0.30654280153955699</v>
      </c>
      <c r="I128" s="203">
        <v>0.356448214234244</v>
      </c>
      <c r="J128" s="203">
        <v>0.34662807904014997</v>
      </c>
      <c r="K128" s="203">
        <v>0.257899598543328</v>
      </c>
      <c r="L128" s="143"/>
    </row>
    <row r="129" spans="1:12" x14ac:dyDescent="0.25">
      <c r="A129" s="405"/>
      <c r="B129" s="223" t="s">
        <v>234</v>
      </c>
      <c r="C129" s="203"/>
      <c r="D129" s="203">
        <v>0.367504706310747</v>
      </c>
      <c r="E129" s="203">
        <v>0.39367676911733401</v>
      </c>
      <c r="F129" s="203">
        <v>0.47014801459773198</v>
      </c>
      <c r="G129" s="203">
        <v>0.66637506089533605</v>
      </c>
      <c r="H129" s="203">
        <v>2.1146771645769</v>
      </c>
      <c r="I129" s="203">
        <v>0.49564896038497802</v>
      </c>
      <c r="J129" s="203">
        <v>0.75966313858948997</v>
      </c>
      <c r="K129" s="203">
        <v>0.35062513466421003</v>
      </c>
      <c r="L129" s="143"/>
    </row>
    <row r="130" spans="1:12" x14ac:dyDescent="0.25">
      <c r="A130" s="405"/>
      <c r="B130" s="223" t="s">
        <v>235</v>
      </c>
      <c r="C130" s="203"/>
      <c r="D130" s="203">
        <v>0.51801933179675697</v>
      </c>
      <c r="E130" s="203">
        <v>0.52141255668717101</v>
      </c>
      <c r="F130" s="203">
        <v>0.45678828115758602</v>
      </c>
      <c r="G130" s="203">
        <v>0.462814897169401</v>
      </c>
      <c r="H130" s="203">
        <v>0.43020896800222502</v>
      </c>
      <c r="I130" s="203">
        <v>0.383820635335341</v>
      </c>
      <c r="J130" s="203">
        <v>0.41852188160609599</v>
      </c>
      <c r="K130" s="203">
        <v>0.32203720710484501</v>
      </c>
      <c r="L130" s="143"/>
    </row>
    <row r="131" spans="1:12" x14ac:dyDescent="0.25">
      <c r="A131" s="405"/>
      <c r="B131" s="223" t="s">
        <v>236</v>
      </c>
      <c r="C131" s="203"/>
      <c r="D131" s="203">
        <v>0.45984631715360802</v>
      </c>
      <c r="E131" s="203">
        <v>1.10907552143822</v>
      </c>
      <c r="F131" s="203">
        <v>0.56332178994094895</v>
      </c>
      <c r="G131" s="203">
        <v>0.421125278088815</v>
      </c>
      <c r="H131" s="203">
        <v>0.52089937035373002</v>
      </c>
      <c r="I131" s="203">
        <v>0.54582996310583998</v>
      </c>
      <c r="J131" s="203">
        <v>0.39205775494516698</v>
      </c>
      <c r="K131" s="203">
        <v>0.44955736298776899</v>
      </c>
      <c r="L131" s="143"/>
    </row>
    <row r="132" spans="1:12" x14ac:dyDescent="0.25">
      <c r="A132" s="405"/>
      <c r="B132" s="223" t="s">
        <v>237</v>
      </c>
      <c r="C132" s="203">
        <v>1.6802450138314999</v>
      </c>
      <c r="D132" s="203">
        <v>1.3140853738884499</v>
      </c>
      <c r="E132" s="203">
        <v>1.83059861674493</v>
      </c>
      <c r="F132" s="203">
        <v>0.91234461192577199</v>
      </c>
      <c r="G132" s="203">
        <v>0.66727748507374496</v>
      </c>
      <c r="H132" s="203">
        <v>0.79218516055710597</v>
      </c>
      <c r="I132" s="203">
        <v>0.58011955869327203</v>
      </c>
      <c r="J132" s="203">
        <v>0.74259062768611594</v>
      </c>
      <c r="K132" s="203">
        <v>0.65054772668149097</v>
      </c>
      <c r="L132" s="143"/>
    </row>
    <row r="133" spans="1:12" x14ac:dyDescent="0.25">
      <c r="A133" s="405"/>
      <c r="B133" s="223" t="s">
        <v>238</v>
      </c>
      <c r="C133" s="203">
        <v>0.59708199386813599</v>
      </c>
      <c r="D133" s="203">
        <v>0.44537038852296601</v>
      </c>
      <c r="E133" s="203">
        <v>0.72898518459292805</v>
      </c>
      <c r="F133" s="203">
        <v>0.34777559346035702</v>
      </c>
      <c r="G133" s="203">
        <v>0.256270661450482</v>
      </c>
      <c r="H133" s="203">
        <v>0.27812366835916202</v>
      </c>
      <c r="I133" s="203">
        <v>0.20606050180728799</v>
      </c>
      <c r="J133" s="203">
        <v>0.26091882586099402</v>
      </c>
      <c r="K133" s="203">
        <v>0.152652479365885</v>
      </c>
      <c r="L133" s="143"/>
    </row>
    <row r="134" spans="1:12" x14ac:dyDescent="0.25">
      <c r="A134" s="405"/>
      <c r="B134" s="223" t="s">
        <v>239</v>
      </c>
      <c r="C134" s="203">
        <v>0.211452510257539</v>
      </c>
      <c r="D134" s="203">
        <v>0.409419478164122</v>
      </c>
      <c r="E134" s="203">
        <v>0.24879166112606399</v>
      </c>
      <c r="F134" s="203">
        <v>1.49865283283356</v>
      </c>
      <c r="G134" s="203">
        <v>0.27930726987992299</v>
      </c>
      <c r="H134" s="203">
        <v>0.26340042292603399</v>
      </c>
      <c r="I134" s="203">
        <v>0.17737841957372799</v>
      </c>
      <c r="J134" s="203">
        <v>0.15899931512108101</v>
      </c>
      <c r="K134" s="203">
        <v>0.182982406623485</v>
      </c>
      <c r="L134" s="143"/>
    </row>
    <row r="135" spans="1:12" x14ac:dyDescent="0.25">
      <c r="A135" s="405"/>
      <c r="B135" s="223" t="s">
        <v>313</v>
      </c>
      <c r="C135" s="203"/>
      <c r="D135" s="203"/>
      <c r="E135" s="203"/>
      <c r="F135" s="203"/>
      <c r="G135" s="203"/>
      <c r="H135" s="203"/>
      <c r="I135" s="203">
        <v>0.38778588193573099</v>
      </c>
      <c r="J135" s="203">
        <v>0.13756482311784801</v>
      </c>
      <c r="K135" s="203">
        <v>8.1750328657115096E-2</v>
      </c>
      <c r="L135" s="143"/>
    </row>
    <row r="136" spans="1:12" x14ac:dyDescent="0.25">
      <c r="A136" s="405"/>
      <c r="B136" s="223" t="s">
        <v>240</v>
      </c>
      <c r="C136" s="203"/>
      <c r="D136" s="203"/>
      <c r="E136" s="203"/>
      <c r="F136" s="203"/>
      <c r="G136" s="203"/>
      <c r="H136" s="203"/>
      <c r="I136" s="203">
        <v>0.486152981117217</v>
      </c>
      <c r="J136" s="203">
        <v>0.124486710034452</v>
      </c>
      <c r="K136" s="203"/>
      <c r="L136" s="143"/>
    </row>
    <row r="137" spans="1:12" x14ac:dyDescent="0.25">
      <c r="A137" s="405"/>
      <c r="B137" s="223" t="s">
        <v>241</v>
      </c>
      <c r="C137" s="203">
        <v>1.3217175545456401</v>
      </c>
      <c r="D137" s="203">
        <v>1.1860053139034299</v>
      </c>
      <c r="E137" s="203">
        <v>1.16428008414953</v>
      </c>
      <c r="F137" s="203">
        <v>1.15077637430068</v>
      </c>
      <c r="G137" s="203">
        <v>0.86803318914314997</v>
      </c>
      <c r="H137" s="203">
        <v>1.0381061648863601</v>
      </c>
      <c r="I137" s="203">
        <v>0.51740459107039105</v>
      </c>
      <c r="J137" s="203">
        <v>0.59933271013624101</v>
      </c>
      <c r="K137" s="203">
        <v>0.43728946494709803</v>
      </c>
      <c r="L137" s="143"/>
    </row>
    <row r="138" spans="1:12" x14ac:dyDescent="0.25">
      <c r="A138" s="405"/>
      <c r="B138" s="223" t="s">
        <v>319</v>
      </c>
      <c r="C138" s="203">
        <v>0.80225574231070795</v>
      </c>
      <c r="D138" s="203"/>
      <c r="E138" s="203"/>
      <c r="F138" s="203">
        <v>0.87126964168085497</v>
      </c>
      <c r="G138" s="203">
        <v>0.34842381914826798</v>
      </c>
      <c r="H138" s="203">
        <v>0.56157496144806496</v>
      </c>
      <c r="I138" s="203"/>
      <c r="J138" s="203"/>
      <c r="K138" s="203"/>
      <c r="L138" s="143"/>
    </row>
    <row r="139" spans="1:12" x14ac:dyDescent="0.25">
      <c r="A139" s="405"/>
      <c r="B139" s="223" t="s">
        <v>88</v>
      </c>
      <c r="C139" s="203">
        <v>0</v>
      </c>
      <c r="D139" s="203">
        <v>0</v>
      </c>
      <c r="E139" s="203">
        <v>0</v>
      </c>
      <c r="F139" s="203">
        <v>0</v>
      </c>
      <c r="G139" s="203">
        <v>0</v>
      </c>
      <c r="H139" s="203">
        <v>0</v>
      </c>
      <c r="I139" s="203">
        <v>0</v>
      </c>
      <c r="J139" s="203">
        <v>0</v>
      </c>
      <c r="K139" s="203">
        <v>0</v>
      </c>
      <c r="L139" s="143"/>
    </row>
    <row r="140" spans="1:12" x14ac:dyDescent="0.25">
      <c r="A140" s="24"/>
      <c r="B140" s="39"/>
      <c r="C140" s="24"/>
      <c r="D140" s="24"/>
      <c r="E140" s="24"/>
      <c r="F140" s="24"/>
      <c r="G140" s="24"/>
      <c r="H140" s="24"/>
      <c r="I140" s="24"/>
      <c r="J140" s="24"/>
      <c r="K140" s="24"/>
    </row>
    <row r="141" spans="1:12" x14ac:dyDescent="0.25">
      <c r="A141" s="371" t="s">
        <v>92</v>
      </c>
      <c r="B141" s="371" t="s">
        <v>92</v>
      </c>
      <c r="C141" s="371" t="s">
        <v>92</v>
      </c>
      <c r="D141" s="371" t="s">
        <v>92</v>
      </c>
      <c r="E141" s="371" t="s">
        <v>92</v>
      </c>
      <c r="F141" s="371" t="s">
        <v>92</v>
      </c>
      <c r="G141" s="371" t="s">
        <v>92</v>
      </c>
      <c r="H141" s="371" t="s">
        <v>92</v>
      </c>
      <c r="I141" s="371" t="s">
        <v>92</v>
      </c>
      <c r="J141" s="371" t="s">
        <v>92</v>
      </c>
      <c r="K141" s="371" t="s">
        <v>92</v>
      </c>
    </row>
    <row r="142" spans="1:12" x14ac:dyDescent="0.25">
      <c r="A142" s="225" t="s">
        <v>80</v>
      </c>
      <c r="B142" s="175" t="s">
        <v>81</v>
      </c>
      <c r="C142" s="177" t="s">
        <v>71</v>
      </c>
      <c r="D142" s="177" t="s">
        <v>72</v>
      </c>
      <c r="E142" s="177" t="s">
        <v>73</v>
      </c>
      <c r="F142" s="177" t="s">
        <v>74</v>
      </c>
      <c r="G142" s="177" t="s">
        <v>75</v>
      </c>
      <c r="H142" s="177" t="s">
        <v>76</v>
      </c>
      <c r="I142" s="177" t="s">
        <v>77</v>
      </c>
      <c r="J142" s="177" t="s">
        <v>78</v>
      </c>
      <c r="K142" s="177" t="s">
        <v>79</v>
      </c>
    </row>
    <row r="143" spans="1:12" x14ac:dyDescent="0.25">
      <c r="A143" s="406" t="s">
        <v>205</v>
      </c>
      <c r="B143" s="222" t="s">
        <v>231</v>
      </c>
      <c r="C143" s="228">
        <v>285</v>
      </c>
      <c r="D143" s="228">
        <v>583</v>
      </c>
      <c r="E143" s="228">
        <v>790</v>
      </c>
      <c r="F143" s="228">
        <v>814</v>
      </c>
      <c r="G143" s="228">
        <v>1161</v>
      </c>
      <c r="H143" s="228">
        <v>800</v>
      </c>
      <c r="I143" s="228">
        <v>1178</v>
      </c>
      <c r="J143" s="228">
        <v>1163</v>
      </c>
      <c r="K143" s="228">
        <v>1678</v>
      </c>
    </row>
    <row r="144" spans="1:12" x14ac:dyDescent="0.25">
      <c r="A144" s="406" t="s">
        <v>205</v>
      </c>
      <c r="B144" s="222" t="s">
        <v>232</v>
      </c>
      <c r="C144" s="228">
        <v>132</v>
      </c>
      <c r="D144" s="228">
        <v>279</v>
      </c>
      <c r="E144" s="228">
        <v>299</v>
      </c>
      <c r="F144" s="228">
        <v>293</v>
      </c>
      <c r="G144" s="228">
        <v>504</v>
      </c>
      <c r="H144" s="228">
        <v>276</v>
      </c>
      <c r="I144" s="228">
        <v>350</v>
      </c>
      <c r="J144" s="228">
        <v>778</v>
      </c>
      <c r="K144" s="228">
        <v>909</v>
      </c>
    </row>
    <row r="145" spans="1:11" x14ac:dyDescent="0.25">
      <c r="A145" s="406" t="s">
        <v>205</v>
      </c>
      <c r="B145" s="222" t="s">
        <v>233</v>
      </c>
      <c r="C145" s="228">
        <v>26</v>
      </c>
      <c r="D145" s="228">
        <v>84</v>
      </c>
      <c r="E145" s="228">
        <v>41</v>
      </c>
      <c r="F145" s="228">
        <v>60</v>
      </c>
      <c r="G145" s="228">
        <v>60</v>
      </c>
      <c r="H145" s="228">
        <v>23</v>
      </c>
      <c r="I145" s="228">
        <v>69</v>
      </c>
      <c r="J145" s="228">
        <v>99</v>
      </c>
      <c r="K145" s="228">
        <v>141</v>
      </c>
    </row>
    <row r="146" spans="1:11" x14ac:dyDescent="0.25">
      <c r="A146" s="406" t="s">
        <v>205</v>
      </c>
      <c r="B146" s="222" t="s">
        <v>234</v>
      </c>
      <c r="C146" s="228"/>
      <c r="D146" s="228">
        <v>115</v>
      </c>
      <c r="E146" s="228">
        <v>136</v>
      </c>
      <c r="F146" s="228">
        <v>110</v>
      </c>
      <c r="G146" s="228">
        <v>176</v>
      </c>
      <c r="H146" s="228">
        <v>102</v>
      </c>
      <c r="I146" s="228">
        <v>139</v>
      </c>
      <c r="J146" s="228">
        <v>196</v>
      </c>
      <c r="K146" s="228">
        <v>238</v>
      </c>
    </row>
    <row r="147" spans="1:11" x14ac:dyDescent="0.25">
      <c r="A147" s="406" t="s">
        <v>205</v>
      </c>
      <c r="B147" s="222" t="s">
        <v>235</v>
      </c>
      <c r="C147" s="228"/>
      <c r="D147" s="228">
        <v>128</v>
      </c>
      <c r="E147" s="228">
        <v>111</v>
      </c>
      <c r="F147" s="228">
        <v>102</v>
      </c>
      <c r="G147" s="228">
        <v>96</v>
      </c>
      <c r="H147" s="228">
        <v>82</v>
      </c>
      <c r="I147" s="228">
        <v>127</v>
      </c>
      <c r="J147" s="228">
        <v>178</v>
      </c>
      <c r="K147" s="228">
        <v>190</v>
      </c>
    </row>
    <row r="148" spans="1:11" x14ac:dyDescent="0.25">
      <c r="A148" s="406" t="s">
        <v>205</v>
      </c>
      <c r="B148" s="222" t="s">
        <v>236</v>
      </c>
      <c r="C148" s="228"/>
      <c r="D148" s="228">
        <v>187</v>
      </c>
      <c r="E148" s="228">
        <v>232</v>
      </c>
      <c r="F148" s="228">
        <v>207</v>
      </c>
      <c r="G148" s="228">
        <v>212</v>
      </c>
      <c r="H148" s="228">
        <v>143</v>
      </c>
      <c r="I148" s="228">
        <v>229</v>
      </c>
      <c r="J148" s="228">
        <v>254</v>
      </c>
      <c r="K148" s="228">
        <v>331</v>
      </c>
    </row>
    <row r="149" spans="1:11" x14ac:dyDescent="0.25">
      <c r="A149" s="406" t="s">
        <v>205</v>
      </c>
      <c r="B149" s="222" t="s">
        <v>237</v>
      </c>
      <c r="C149" s="228">
        <v>726</v>
      </c>
      <c r="D149" s="228">
        <v>1298</v>
      </c>
      <c r="E149" s="228">
        <v>633</v>
      </c>
      <c r="F149" s="228">
        <v>468</v>
      </c>
      <c r="G149" s="228">
        <v>509</v>
      </c>
      <c r="H149" s="228">
        <v>264</v>
      </c>
      <c r="I149" s="228">
        <v>320</v>
      </c>
      <c r="J149" s="228">
        <v>506</v>
      </c>
      <c r="K149" s="228">
        <v>724</v>
      </c>
    </row>
    <row r="150" spans="1:11" x14ac:dyDescent="0.25">
      <c r="A150" s="406" t="s">
        <v>205</v>
      </c>
      <c r="B150" s="222" t="s">
        <v>238</v>
      </c>
      <c r="C150" s="228">
        <v>93</v>
      </c>
      <c r="D150" s="228">
        <v>184</v>
      </c>
      <c r="E150" s="228">
        <v>171</v>
      </c>
      <c r="F150" s="228">
        <v>113</v>
      </c>
      <c r="G150" s="228">
        <v>117</v>
      </c>
      <c r="H150" s="228">
        <v>108</v>
      </c>
      <c r="I150" s="228">
        <v>62</v>
      </c>
      <c r="J150" s="228">
        <v>194</v>
      </c>
      <c r="K150" s="228">
        <v>106</v>
      </c>
    </row>
    <row r="151" spans="1:11" x14ac:dyDescent="0.25">
      <c r="A151" s="406" t="s">
        <v>205</v>
      </c>
      <c r="B151" s="222" t="s">
        <v>239</v>
      </c>
      <c r="C151" s="228">
        <v>14</v>
      </c>
      <c r="D151" s="228">
        <v>96</v>
      </c>
      <c r="E151" s="228">
        <v>52</v>
      </c>
      <c r="F151" s="228">
        <v>66</v>
      </c>
      <c r="G151" s="228">
        <v>54</v>
      </c>
      <c r="H151" s="228">
        <v>57</v>
      </c>
      <c r="I151" s="228">
        <v>30</v>
      </c>
      <c r="J151" s="228">
        <v>39</v>
      </c>
      <c r="K151" s="228">
        <v>38</v>
      </c>
    </row>
    <row r="152" spans="1:11" x14ac:dyDescent="0.25">
      <c r="A152" s="406" t="s">
        <v>205</v>
      </c>
      <c r="B152" s="222" t="s">
        <v>313</v>
      </c>
      <c r="C152" s="228"/>
      <c r="D152" s="228"/>
      <c r="E152" s="228"/>
      <c r="F152" s="228"/>
      <c r="G152" s="228"/>
      <c r="H152" s="228"/>
      <c r="I152" s="228">
        <v>78</v>
      </c>
      <c r="J152" s="228">
        <v>9</v>
      </c>
      <c r="K152" s="228">
        <v>6</v>
      </c>
    </row>
    <row r="153" spans="1:11" x14ac:dyDescent="0.25">
      <c r="A153" s="406" t="s">
        <v>205</v>
      </c>
      <c r="B153" s="222" t="s">
        <v>240</v>
      </c>
      <c r="C153" s="228"/>
      <c r="D153" s="228"/>
      <c r="E153" s="228"/>
      <c r="F153" s="228"/>
      <c r="G153" s="228"/>
      <c r="H153" s="228"/>
      <c r="I153" s="228">
        <v>183</v>
      </c>
      <c r="J153" s="228">
        <v>29</v>
      </c>
      <c r="K153" s="228"/>
    </row>
    <row r="154" spans="1:11" x14ac:dyDescent="0.25">
      <c r="A154" s="406" t="s">
        <v>205</v>
      </c>
      <c r="B154" s="222" t="s">
        <v>241</v>
      </c>
      <c r="C154" s="228">
        <v>394</v>
      </c>
      <c r="D154" s="228">
        <v>863</v>
      </c>
      <c r="E154" s="228">
        <v>857</v>
      </c>
      <c r="F154" s="228">
        <v>762</v>
      </c>
      <c r="G154" s="228">
        <v>1004</v>
      </c>
      <c r="H154" s="228">
        <v>607</v>
      </c>
      <c r="I154" s="228">
        <v>269</v>
      </c>
      <c r="J154" s="228">
        <v>414</v>
      </c>
      <c r="K154" s="228">
        <v>433</v>
      </c>
    </row>
    <row r="155" spans="1:11" x14ac:dyDescent="0.25">
      <c r="A155" s="406" t="s">
        <v>205</v>
      </c>
      <c r="B155" s="222" t="s">
        <v>319</v>
      </c>
      <c r="C155" s="228">
        <v>191</v>
      </c>
      <c r="D155" s="228"/>
      <c r="E155" s="228"/>
      <c r="F155" s="228">
        <v>287</v>
      </c>
      <c r="G155" s="228">
        <v>98</v>
      </c>
      <c r="H155" s="228">
        <v>213</v>
      </c>
      <c r="I155" s="228"/>
      <c r="J155" s="228"/>
      <c r="K155" s="228"/>
    </row>
    <row r="156" spans="1:11" x14ac:dyDescent="0.25">
      <c r="A156" s="406" t="s">
        <v>205</v>
      </c>
      <c r="B156" s="222" t="s">
        <v>88</v>
      </c>
      <c r="C156" s="228">
        <v>1861</v>
      </c>
      <c r="D156" s="228">
        <v>3817</v>
      </c>
      <c r="E156" s="228">
        <v>3322</v>
      </c>
      <c r="F156" s="228">
        <v>3282</v>
      </c>
      <c r="G156" s="228">
        <v>3991</v>
      </c>
      <c r="H156" s="228">
        <v>2675</v>
      </c>
      <c r="I156" s="228">
        <v>3034</v>
      </c>
      <c r="J156" s="228">
        <v>3859</v>
      </c>
      <c r="K156" s="228">
        <v>4794</v>
      </c>
    </row>
    <row r="157" spans="1:11" x14ac:dyDescent="0.25">
      <c r="A157" s="406" t="s">
        <v>87</v>
      </c>
      <c r="B157" s="222" t="s">
        <v>231</v>
      </c>
      <c r="C157" s="228">
        <v>221</v>
      </c>
      <c r="D157" s="228">
        <v>463</v>
      </c>
      <c r="E157" s="228">
        <v>533</v>
      </c>
      <c r="F157" s="228">
        <v>495</v>
      </c>
      <c r="G157" s="228">
        <v>891</v>
      </c>
      <c r="H157" s="228">
        <v>785</v>
      </c>
      <c r="I157" s="228">
        <v>864</v>
      </c>
      <c r="J157" s="228">
        <v>853</v>
      </c>
      <c r="K157" s="228">
        <v>1139</v>
      </c>
    </row>
    <row r="158" spans="1:11" x14ac:dyDescent="0.25">
      <c r="A158" s="406" t="s">
        <v>87</v>
      </c>
      <c r="B158" s="222" t="s">
        <v>232</v>
      </c>
      <c r="C158" s="228">
        <v>101</v>
      </c>
      <c r="D158" s="228">
        <v>228</v>
      </c>
      <c r="E158" s="228">
        <v>193</v>
      </c>
      <c r="F158" s="228">
        <v>159</v>
      </c>
      <c r="G158" s="228">
        <v>295</v>
      </c>
      <c r="H158" s="228">
        <v>206</v>
      </c>
      <c r="I158" s="228">
        <v>230</v>
      </c>
      <c r="J158" s="228">
        <v>427</v>
      </c>
      <c r="K158" s="228">
        <v>502</v>
      </c>
    </row>
    <row r="159" spans="1:11" x14ac:dyDescent="0.25">
      <c r="A159" s="406" t="s">
        <v>87</v>
      </c>
      <c r="B159" s="222" t="s">
        <v>233</v>
      </c>
      <c r="C159" s="228">
        <v>17</v>
      </c>
      <c r="D159" s="228">
        <v>79</v>
      </c>
      <c r="E159" s="228">
        <v>40</v>
      </c>
      <c r="F159" s="228">
        <v>31</v>
      </c>
      <c r="G159" s="228">
        <v>71</v>
      </c>
      <c r="H159" s="228">
        <v>21</v>
      </c>
      <c r="I159" s="228">
        <v>67</v>
      </c>
      <c r="J159" s="228">
        <v>69</v>
      </c>
      <c r="K159" s="228">
        <v>99</v>
      </c>
    </row>
    <row r="160" spans="1:11" x14ac:dyDescent="0.25">
      <c r="A160" s="406" t="s">
        <v>87</v>
      </c>
      <c r="B160" s="222" t="s">
        <v>234</v>
      </c>
      <c r="C160" s="228"/>
      <c r="D160" s="228">
        <v>87</v>
      </c>
      <c r="E160" s="228">
        <v>63</v>
      </c>
      <c r="F160" s="228">
        <v>58</v>
      </c>
      <c r="G160" s="228">
        <v>159</v>
      </c>
      <c r="H160" s="228">
        <v>97</v>
      </c>
      <c r="I160" s="228">
        <v>133</v>
      </c>
      <c r="J160" s="228">
        <v>142</v>
      </c>
      <c r="K160" s="228">
        <v>148</v>
      </c>
    </row>
    <row r="161" spans="1:12" x14ac:dyDescent="0.25">
      <c r="A161" s="406" t="s">
        <v>87</v>
      </c>
      <c r="B161" s="222" t="s">
        <v>235</v>
      </c>
      <c r="C161" s="228"/>
      <c r="D161" s="228">
        <v>119</v>
      </c>
      <c r="E161" s="228">
        <v>67</v>
      </c>
      <c r="F161" s="228">
        <v>60</v>
      </c>
      <c r="G161" s="228">
        <v>77</v>
      </c>
      <c r="H161" s="228">
        <v>70</v>
      </c>
      <c r="I161" s="228">
        <v>68</v>
      </c>
      <c r="J161" s="228">
        <v>95</v>
      </c>
      <c r="K161" s="228">
        <v>108</v>
      </c>
    </row>
    <row r="162" spans="1:12" x14ac:dyDescent="0.25">
      <c r="A162" s="406" t="s">
        <v>87</v>
      </c>
      <c r="B162" s="222" t="s">
        <v>236</v>
      </c>
      <c r="C162" s="228"/>
      <c r="D162" s="228">
        <v>105</v>
      </c>
      <c r="E162" s="228">
        <v>109</v>
      </c>
      <c r="F162" s="228">
        <v>87</v>
      </c>
      <c r="G162" s="228">
        <v>124</v>
      </c>
      <c r="H162" s="228">
        <v>87</v>
      </c>
      <c r="I162" s="228">
        <v>158</v>
      </c>
      <c r="J162" s="228">
        <v>155</v>
      </c>
      <c r="K162" s="228">
        <v>193</v>
      </c>
    </row>
    <row r="163" spans="1:12" x14ac:dyDescent="0.25">
      <c r="A163" s="406" t="s">
        <v>87</v>
      </c>
      <c r="B163" s="222" t="s">
        <v>237</v>
      </c>
      <c r="C163" s="228">
        <v>636</v>
      </c>
      <c r="D163" s="228">
        <v>1027</v>
      </c>
      <c r="E163" s="228">
        <v>363</v>
      </c>
      <c r="F163" s="228">
        <v>280</v>
      </c>
      <c r="G163" s="228">
        <v>328</v>
      </c>
      <c r="H163" s="228">
        <v>224</v>
      </c>
      <c r="I163" s="228">
        <v>243</v>
      </c>
      <c r="J163" s="228">
        <v>319</v>
      </c>
      <c r="K163" s="228">
        <v>459</v>
      </c>
    </row>
    <row r="164" spans="1:12" x14ac:dyDescent="0.25">
      <c r="A164" s="406" t="s">
        <v>87</v>
      </c>
      <c r="B164" s="222" t="s">
        <v>238</v>
      </c>
      <c r="C164" s="228">
        <v>35</v>
      </c>
      <c r="D164" s="228">
        <v>66</v>
      </c>
      <c r="E164" s="228">
        <v>38</v>
      </c>
      <c r="F164" s="228">
        <v>24</v>
      </c>
      <c r="G164" s="228">
        <v>31</v>
      </c>
      <c r="H164" s="228">
        <v>29</v>
      </c>
      <c r="I164" s="228">
        <v>31</v>
      </c>
      <c r="J164" s="228">
        <v>51</v>
      </c>
      <c r="K164" s="228">
        <v>40</v>
      </c>
    </row>
    <row r="165" spans="1:12" x14ac:dyDescent="0.25">
      <c r="A165" s="406" t="s">
        <v>87</v>
      </c>
      <c r="B165" s="222" t="s">
        <v>239</v>
      </c>
      <c r="C165" s="228">
        <v>14</v>
      </c>
      <c r="D165" s="228">
        <v>127</v>
      </c>
      <c r="E165" s="228">
        <v>27</v>
      </c>
      <c r="F165" s="228">
        <v>49</v>
      </c>
      <c r="G165" s="228">
        <v>41</v>
      </c>
      <c r="H165" s="228">
        <v>53</v>
      </c>
      <c r="I165" s="228">
        <v>16</v>
      </c>
      <c r="J165" s="228">
        <v>20</v>
      </c>
      <c r="K165" s="228">
        <v>21</v>
      </c>
    </row>
    <row r="166" spans="1:12" x14ac:dyDescent="0.25">
      <c r="A166" s="406" t="s">
        <v>87</v>
      </c>
      <c r="B166" s="222" t="s">
        <v>313</v>
      </c>
      <c r="C166" s="228"/>
      <c r="D166" s="228"/>
      <c r="E166" s="228"/>
      <c r="F166" s="228"/>
      <c r="G166" s="228"/>
      <c r="H166" s="228"/>
      <c r="I166" s="228">
        <v>72</v>
      </c>
      <c r="J166" s="228">
        <v>14</v>
      </c>
      <c r="K166" s="228">
        <v>24</v>
      </c>
    </row>
    <row r="167" spans="1:12" x14ac:dyDescent="0.25">
      <c r="A167" s="406" t="s">
        <v>87</v>
      </c>
      <c r="B167" s="222" t="s">
        <v>240</v>
      </c>
      <c r="C167" s="228"/>
      <c r="D167" s="228"/>
      <c r="E167" s="228"/>
      <c r="F167" s="228"/>
      <c r="G167" s="228"/>
      <c r="H167" s="228"/>
      <c r="I167" s="228">
        <v>125</v>
      </c>
      <c r="J167" s="228">
        <v>35</v>
      </c>
      <c r="K167" s="228"/>
    </row>
    <row r="168" spans="1:12" x14ac:dyDescent="0.25">
      <c r="A168" s="406" t="s">
        <v>87</v>
      </c>
      <c r="B168" s="222" t="s">
        <v>241</v>
      </c>
      <c r="C168" s="228">
        <v>244</v>
      </c>
      <c r="D168" s="228">
        <v>648</v>
      </c>
      <c r="E168" s="228">
        <v>444</v>
      </c>
      <c r="F168" s="228">
        <v>469</v>
      </c>
      <c r="G168" s="228">
        <v>701</v>
      </c>
      <c r="H168" s="228">
        <v>487</v>
      </c>
      <c r="I168" s="228">
        <v>173</v>
      </c>
      <c r="J168" s="228">
        <v>285</v>
      </c>
      <c r="K168" s="228">
        <v>314</v>
      </c>
    </row>
    <row r="169" spans="1:12" x14ac:dyDescent="0.25">
      <c r="A169" s="406" t="s">
        <v>87</v>
      </c>
      <c r="B169" s="222" t="s">
        <v>319</v>
      </c>
      <c r="C169" s="228">
        <v>164</v>
      </c>
      <c r="D169" s="228"/>
      <c r="E169" s="228"/>
      <c r="F169" s="228">
        <v>197</v>
      </c>
      <c r="G169" s="228">
        <v>66</v>
      </c>
      <c r="H169" s="228">
        <v>197</v>
      </c>
      <c r="I169" s="228"/>
      <c r="J169" s="228"/>
      <c r="K169" s="228"/>
    </row>
    <row r="170" spans="1:12" x14ac:dyDescent="0.25">
      <c r="A170" s="406" t="s">
        <v>87</v>
      </c>
      <c r="B170" s="222" t="s">
        <v>88</v>
      </c>
      <c r="C170" s="228">
        <v>1432</v>
      </c>
      <c r="D170" s="228">
        <v>2949</v>
      </c>
      <c r="E170" s="228">
        <v>1877</v>
      </c>
      <c r="F170" s="228">
        <v>1909</v>
      </c>
      <c r="G170" s="228">
        <v>2784</v>
      </c>
      <c r="H170" s="228">
        <v>2256</v>
      </c>
      <c r="I170" s="228">
        <v>2180</v>
      </c>
      <c r="J170" s="228">
        <v>2465</v>
      </c>
      <c r="K170" s="228">
        <v>3047</v>
      </c>
    </row>
    <row r="171" spans="1:12" x14ac:dyDescent="0.25">
      <c r="A171" s="405" t="s">
        <v>88</v>
      </c>
      <c r="B171" s="222" t="s">
        <v>231</v>
      </c>
      <c r="C171" s="229">
        <v>506</v>
      </c>
      <c r="D171" s="229">
        <v>1046</v>
      </c>
      <c r="E171" s="229">
        <v>1323</v>
      </c>
      <c r="F171" s="229">
        <v>1309</v>
      </c>
      <c r="G171" s="229">
        <v>2052</v>
      </c>
      <c r="H171" s="229">
        <v>1585</v>
      </c>
      <c r="I171" s="229">
        <v>2042</v>
      </c>
      <c r="J171" s="229">
        <v>2016</v>
      </c>
      <c r="K171" s="229">
        <v>2817</v>
      </c>
      <c r="L171" s="143"/>
    </row>
    <row r="172" spans="1:12" x14ac:dyDescent="0.25">
      <c r="A172" s="405"/>
      <c r="B172" s="222" t="s">
        <v>232</v>
      </c>
      <c r="C172" s="229">
        <v>233</v>
      </c>
      <c r="D172" s="229">
        <v>507</v>
      </c>
      <c r="E172" s="229">
        <v>492</v>
      </c>
      <c r="F172" s="229">
        <v>452</v>
      </c>
      <c r="G172" s="229">
        <v>799</v>
      </c>
      <c r="H172" s="229">
        <v>482</v>
      </c>
      <c r="I172" s="229">
        <v>580</v>
      </c>
      <c r="J172" s="229">
        <v>1205</v>
      </c>
      <c r="K172" s="229">
        <v>1411</v>
      </c>
      <c r="L172" s="143"/>
    </row>
    <row r="173" spans="1:12" x14ac:dyDescent="0.25">
      <c r="A173" s="405"/>
      <c r="B173" s="222" t="s">
        <v>233</v>
      </c>
      <c r="C173" s="229">
        <v>43</v>
      </c>
      <c r="D173" s="229">
        <v>163</v>
      </c>
      <c r="E173" s="229">
        <v>81</v>
      </c>
      <c r="F173" s="229">
        <v>91</v>
      </c>
      <c r="G173" s="229">
        <v>131</v>
      </c>
      <c r="H173" s="229">
        <v>44</v>
      </c>
      <c r="I173" s="229">
        <v>136</v>
      </c>
      <c r="J173" s="229">
        <v>168</v>
      </c>
      <c r="K173" s="229">
        <v>240</v>
      </c>
      <c r="L173" s="143"/>
    </row>
    <row r="174" spans="1:12" x14ac:dyDescent="0.25">
      <c r="A174" s="405"/>
      <c r="B174" s="222" t="s">
        <v>234</v>
      </c>
      <c r="C174" s="229">
        <v>0</v>
      </c>
      <c r="D174" s="229">
        <v>202</v>
      </c>
      <c r="E174" s="229">
        <v>199</v>
      </c>
      <c r="F174" s="229">
        <v>168</v>
      </c>
      <c r="G174" s="229">
        <v>335</v>
      </c>
      <c r="H174" s="229">
        <v>199</v>
      </c>
      <c r="I174" s="229">
        <v>272</v>
      </c>
      <c r="J174" s="229">
        <v>338</v>
      </c>
      <c r="K174" s="229">
        <v>386</v>
      </c>
      <c r="L174" s="143"/>
    </row>
    <row r="175" spans="1:12" x14ac:dyDescent="0.25">
      <c r="A175" s="405"/>
      <c r="B175" s="222" t="s">
        <v>235</v>
      </c>
      <c r="C175" s="229">
        <v>0</v>
      </c>
      <c r="D175" s="229">
        <v>247</v>
      </c>
      <c r="E175" s="229">
        <v>178</v>
      </c>
      <c r="F175" s="229">
        <v>162</v>
      </c>
      <c r="G175" s="229">
        <v>173</v>
      </c>
      <c r="H175" s="229">
        <v>152</v>
      </c>
      <c r="I175" s="229">
        <v>195</v>
      </c>
      <c r="J175" s="229">
        <v>273</v>
      </c>
      <c r="K175" s="229">
        <v>298</v>
      </c>
      <c r="L175" s="143"/>
    </row>
    <row r="176" spans="1:12" x14ac:dyDescent="0.25">
      <c r="A176" s="405"/>
      <c r="B176" s="222" t="s">
        <v>236</v>
      </c>
      <c r="C176" s="229">
        <v>0</v>
      </c>
      <c r="D176" s="229">
        <v>292</v>
      </c>
      <c r="E176" s="229">
        <v>341</v>
      </c>
      <c r="F176" s="229">
        <v>294</v>
      </c>
      <c r="G176" s="229">
        <v>336</v>
      </c>
      <c r="H176" s="229">
        <v>230</v>
      </c>
      <c r="I176" s="229">
        <v>387</v>
      </c>
      <c r="J176" s="229">
        <v>409</v>
      </c>
      <c r="K176" s="229">
        <v>524</v>
      </c>
      <c r="L176" s="143"/>
    </row>
    <row r="177" spans="1:12" x14ac:dyDescent="0.25">
      <c r="A177" s="405"/>
      <c r="B177" s="222" t="s">
        <v>237</v>
      </c>
      <c r="C177" s="229">
        <v>1362</v>
      </c>
      <c r="D177" s="229">
        <v>2325</v>
      </c>
      <c r="E177" s="229">
        <v>996</v>
      </c>
      <c r="F177" s="229">
        <v>748</v>
      </c>
      <c r="G177" s="229">
        <v>837</v>
      </c>
      <c r="H177" s="229">
        <v>488</v>
      </c>
      <c r="I177" s="229">
        <v>563</v>
      </c>
      <c r="J177" s="229">
        <v>825</v>
      </c>
      <c r="K177" s="229">
        <v>1183</v>
      </c>
      <c r="L177" s="143"/>
    </row>
    <row r="178" spans="1:12" x14ac:dyDescent="0.25">
      <c r="A178" s="405"/>
      <c r="B178" s="222" t="s">
        <v>238</v>
      </c>
      <c r="C178" s="229">
        <v>128</v>
      </c>
      <c r="D178" s="229">
        <v>250</v>
      </c>
      <c r="E178" s="229">
        <v>209</v>
      </c>
      <c r="F178" s="229">
        <v>137</v>
      </c>
      <c r="G178" s="229">
        <v>148</v>
      </c>
      <c r="H178" s="229">
        <v>137</v>
      </c>
      <c r="I178" s="229">
        <v>93</v>
      </c>
      <c r="J178" s="229">
        <v>245</v>
      </c>
      <c r="K178" s="229">
        <v>146</v>
      </c>
      <c r="L178" s="143"/>
    </row>
    <row r="179" spans="1:12" x14ac:dyDescent="0.25">
      <c r="A179" s="405"/>
      <c r="B179" s="222" t="s">
        <v>239</v>
      </c>
      <c r="C179" s="229">
        <v>28</v>
      </c>
      <c r="D179" s="229">
        <v>223</v>
      </c>
      <c r="E179" s="229">
        <v>79</v>
      </c>
      <c r="F179" s="229">
        <v>115</v>
      </c>
      <c r="G179" s="229">
        <v>95</v>
      </c>
      <c r="H179" s="229">
        <v>110</v>
      </c>
      <c r="I179" s="229">
        <v>46</v>
      </c>
      <c r="J179" s="229">
        <v>59</v>
      </c>
      <c r="K179" s="229">
        <v>59</v>
      </c>
      <c r="L179" s="143"/>
    </row>
    <row r="180" spans="1:12" x14ac:dyDescent="0.25">
      <c r="A180" s="405"/>
      <c r="B180" s="222" t="s">
        <v>313</v>
      </c>
      <c r="C180" s="229">
        <v>0</v>
      </c>
      <c r="D180" s="229">
        <v>0</v>
      </c>
      <c r="E180" s="229">
        <v>0</v>
      </c>
      <c r="F180" s="229">
        <v>0</v>
      </c>
      <c r="G180" s="229">
        <v>0</v>
      </c>
      <c r="H180" s="229">
        <v>0</v>
      </c>
      <c r="I180" s="229">
        <v>150</v>
      </c>
      <c r="J180" s="229">
        <v>23</v>
      </c>
      <c r="K180" s="229">
        <v>30</v>
      </c>
      <c r="L180" s="143"/>
    </row>
    <row r="181" spans="1:12" x14ac:dyDescent="0.25">
      <c r="A181" s="405"/>
      <c r="B181" s="222" t="s">
        <v>240</v>
      </c>
      <c r="C181" s="229">
        <v>0</v>
      </c>
      <c r="D181" s="229">
        <v>0</v>
      </c>
      <c r="E181" s="229">
        <v>0</v>
      </c>
      <c r="F181" s="229">
        <v>0</v>
      </c>
      <c r="G181" s="229">
        <v>0</v>
      </c>
      <c r="H181" s="229">
        <v>0</v>
      </c>
      <c r="I181" s="229">
        <v>308</v>
      </c>
      <c r="J181" s="229">
        <v>64</v>
      </c>
      <c r="K181" s="229">
        <v>0</v>
      </c>
      <c r="L181" s="143"/>
    </row>
    <row r="182" spans="1:12" x14ac:dyDescent="0.25">
      <c r="A182" s="405"/>
      <c r="B182" s="222" t="s">
        <v>241</v>
      </c>
      <c r="C182" s="229">
        <v>638</v>
      </c>
      <c r="D182" s="229">
        <v>1511</v>
      </c>
      <c r="E182" s="229">
        <v>1301</v>
      </c>
      <c r="F182" s="229">
        <v>1231</v>
      </c>
      <c r="G182" s="229">
        <v>1705</v>
      </c>
      <c r="H182" s="229">
        <v>1094</v>
      </c>
      <c r="I182" s="229">
        <v>442</v>
      </c>
      <c r="J182" s="229">
        <v>699</v>
      </c>
      <c r="K182" s="229">
        <v>747</v>
      </c>
      <c r="L182" s="143"/>
    </row>
    <row r="183" spans="1:12" x14ac:dyDescent="0.25">
      <c r="A183" s="405"/>
      <c r="B183" s="222" t="s">
        <v>319</v>
      </c>
      <c r="C183" s="229">
        <v>355</v>
      </c>
      <c r="D183" s="229">
        <v>0</v>
      </c>
      <c r="E183" s="229">
        <v>0</v>
      </c>
      <c r="F183" s="229">
        <v>484</v>
      </c>
      <c r="G183" s="229">
        <v>164</v>
      </c>
      <c r="H183" s="229">
        <v>410</v>
      </c>
      <c r="I183" s="229">
        <v>0</v>
      </c>
      <c r="J183" s="229">
        <v>0</v>
      </c>
      <c r="K183" s="229">
        <v>0</v>
      </c>
      <c r="L183" s="143"/>
    </row>
    <row r="184" spans="1:12" x14ac:dyDescent="0.25">
      <c r="A184" s="405"/>
      <c r="B184" s="222" t="s">
        <v>88</v>
      </c>
      <c r="C184" s="229">
        <v>3293</v>
      </c>
      <c r="D184" s="229">
        <v>6766</v>
      </c>
      <c r="E184" s="229">
        <v>5199</v>
      </c>
      <c r="F184" s="229">
        <v>5191</v>
      </c>
      <c r="G184" s="229">
        <v>6775</v>
      </c>
      <c r="H184" s="229">
        <v>4931</v>
      </c>
      <c r="I184" s="229">
        <v>5214</v>
      </c>
      <c r="J184" s="229">
        <v>6324</v>
      </c>
      <c r="K184" s="229">
        <v>7841</v>
      </c>
      <c r="L184" s="143"/>
    </row>
    <row r="185" spans="1:12" x14ac:dyDescent="0.25">
      <c r="A185" s="20" t="s">
        <v>93</v>
      </c>
    </row>
  </sheetData>
  <mergeCells count="16">
    <mergeCell ref="A81:A94"/>
    <mergeCell ref="A126:A139"/>
    <mergeCell ref="A171:A184"/>
    <mergeCell ref="A6:K6"/>
    <mergeCell ref="A22:A35"/>
    <mergeCell ref="A8:A21"/>
    <mergeCell ref="A36:A49"/>
    <mergeCell ref="A51:K51"/>
    <mergeCell ref="A53:A66"/>
    <mergeCell ref="A67:A80"/>
    <mergeCell ref="A96:K96"/>
    <mergeCell ref="A98:A111"/>
    <mergeCell ref="A112:A125"/>
    <mergeCell ref="A141:K141"/>
    <mergeCell ref="A143:A156"/>
    <mergeCell ref="A157:A170"/>
  </mergeCells>
  <hyperlinks>
    <hyperlink ref="A1" location="Indice!A1" display="Indice" xr:uid="{94FC9BB8-BFCA-40C7-8924-041569F33F34}"/>
  </hyperlinks>
  <pageMargins left="0.7" right="0.7" top="0.75" bottom="0.75" header="0.3" footer="0.3"/>
  <pageSetup orientation="portrait" horizontalDpi="0" verticalDpi="0" r:id="rId1"/>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810468-5298-4BE6-9E11-28DB2DF7E0A9}">
  <sheetPr codeName="Hoja82"/>
  <dimension ref="A1:G65"/>
  <sheetViews>
    <sheetView topLeftCell="A4" workbookViewId="0">
      <selection activeCell="H31" sqref="H31"/>
    </sheetView>
  </sheetViews>
  <sheetFormatPr baseColWidth="10" defaultColWidth="9.140625" defaultRowHeight="15" x14ac:dyDescent="0.25"/>
  <cols>
    <col min="1" max="1" width="12.5703125" style="114" customWidth="1"/>
    <col min="2" max="2" width="26.42578125" style="114" customWidth="1"/>
    <col min="3" max="5" width="12" style="114" customWidth="1"/>
    <col min="6" max="7" width="9.140625" style="73"/>
    <col min="8" max="16384" width="9.140625" style="2"/>
  </cols>
  <sheetData>
    <row r="1" spans="1:5" x14ac:dyDescent="0.25">
      <c r="A1" s="125" t="s">
        <v>42</v>
      </c>
      <c r="B1" s="38"/>
    </row>
    <row r="2" spans="1:5" x14ac:dyDescent="0.25">
      <c r="A2" s="125"/>
      <c r="B2" s="38"/>
    </row>
    <row r="3" spans="1:5" x14ac:dyDescent="0.25">
      <c r="A3" s="126" t="s">
        <v>391</v>
      </c>
    </row>
    <row r="4" spans="1:5" x14ac:dyDescent="0.25">
      <c r="A4" s="127" t="s">
        <v>69</v>
      </c>
    </row>
    <row r="6" spans="1:5" x14ac:dyDescent="0.25">
      <c r="A6" s="394" t="s">
        <v>70</v>
      </c>
      <c r="B6" s="394"/>
      <c r="C6" s="394"/>
      <c r="D6" s="394"/>
      <c r="E6" s="394"/>
    </row>
    <row r="7" spans="1:5" x14ac:dyDescent="0.25">
      <c r="A7" s="87" t="s">
        <v>80</v>
      </c>
      <c r="B7" s="75" t="s">
        <v>81</v>
      </c>
      <c r="C7" s="75" t="s">
        <v>76</v>
      </c>
      <c r="D7" s="75" t="s">
        <v>78</v>
      </c>
      <c r="E7" s="75" t="s">
        <v>79</v>
      </c>
    </row>
    <row r="8" spans="1:5" x14ac:dyDescent="0.25">
      <c r="A8" s="370" t="s">
        <v>205</v>
      </c>
      <c r="B8" s="84" t="s">
        <v>242</v>
      </c>
      <c r="C8" s="91">
        <v>95.263087749481201</v>
      </c>
      <c r="D8" s="91">
        <v>94.540238380432129</v>
      </c>
      <c r="E8" s="91">
        <v>94.1888033726093</v>
      </c>
    </row>
    <row r="9" spans="1:5" x14ac:dyDescent="0.25">
      <c r="A9" s="370" t="s">
        <v>205</v>
      </c>
      <c r="B9" s="84" t="s">
        <v>243</v>
      </c>
      <c r="C9" s="91">
        <v>4.6184662729501724</v>
      </c>
      <c r="D9" s="91">
        <v>5.4187953472137451</v>
      </c>
      <c r="E9" s="91">
        <v>5.7991063718373299</v>
      </c>
    </row>
    <row r="10" spans="1:5" x14ac:dyDescent="0.25">
      <c r="A10" s="370" t="s">
        <v>205</v>
      </c>
      <c r="B10" s="109" t="s">
        <v>312</v>
      </c>
      <c r="C10" s="91">
        <v>0.11844785185530782</v>
      </c>
      <c r="D10" s="91">
        <v>4.0968714165501297E-2</v>
      </c>
      <c r="E10" s="91">
        <v>1.20902555532878E-2</v>
      </c>
    </row>
    <row r="11" spans="1:5" x14ac:dyDescent="0.25">
      <c r="A11" s="370" t="s">
        <v>205</v>
      </c>
      <c r="B11" s="84" t="s">
        <v>88</v>
      </c>
      <c r="C11" s="91">
        <v>100</v>
      </c>
      <c r="D11" s="91">
        <v>100</v>
      </c>
      <c r="E11" s="91">
        <v>100</v>
      </c>
    </row>
    <row r="12" spans="1:5" x14ac:dyDescent="0.25">
      <c r="A12" s="370" t="s">
        <v>87</v>
      </c>
      <c r="B12" s="84" t="s">
        <v>242</v>
      </c>
      <c r="C12" s="91">
        <v>79.100304841995239</v>
      </c>
      <c r="D12" s="91">
        <v>72.674661874771118</v>
      </c>
      <c r="E12" s="91">
        <v>71.663543698417598</v>
      </c>
    </row>
    <row r="13" spans="1:5" x14ac:dyDescent="0.25">
      <c r="A13" s="370" t="s">
        <v>87</v>
      </c>
      <c r="B13" s="84" t="s">
        <v>243</v>
      </c>
      <c r="C13" s="91">
        <v>20.863044261932373</v>
      </c>
      <c r="D13" s="91">
        <v>27.307015657424927</v>
      </c>
      <c r="E13" s="91">
        <v>28.334666634964002</v>
      </c>
    </row>
    <row r="14" spans="1:5" x14ac:dyDescent="0.25">
      <c r="A14" s="370" t="s">
        <v>87</v>
      </c>
      <c r="B14" s="109" t="s">
        <v>312</v>
      </c>
      <c r="C14" s="91">
        <v>3.6649635876528919E-2</v>
      </c>
      <c r="D14" s="91">
        <v>1.832104753702879E-2</v>
      </c>
      <c r="E14" s="91">
        <v>1.7896666183457E-3</v>
      </c>
    </row>
    <row r="15" spans="1:5" x14ac:dyDescent="0.25">
      <c r="A15" s="370" t="s">
        <v>87</v>
      </c>
      <c r="B15" s="84" t="s">
        <v>88</v>
      </c>
      <c r="C15" s="91">
        <v>100</v>
      </c>
      <c r="D15" s="91">
        <v>100</v>
      </c>
      <c r="E15" s="91">
        <v>100</v>
      </c>
    </row>
    <row r="16" spans="1:5" x14ac:dyDescent="0.25">
      <c r="A16" s="370" t="s">
        <v>88</v>
      </c>
      <c r="B16" s="84" t="s">
        <v>242</v>
      </c>
      <c r="C16" s="161">
        <v>92.436625416381901</v>
      </c>
      <c r="D16" s="161">
        <v>90.270468800251706</v>
      </c>
      <c r="E16" s="161">
        <v>89.539084514735507</v>
      </c>
    </row>
    <row r="17" spans="1:5" x14ac:dyDescent="0.25">
      <c r="A17" s="370"/>
      <c r="B17" s="84" t="s">
        <v>243</v>
      </c>
      <c r="C17" s="161">
        <v>7.4592311662546003</v>
      </c>
      <c r="D17" s="161">
        <v>9.6929849751915</v>
      </c>
      <c r="E17" s="161">
        <v>10.4509515023184</v>
      </c>
    </row>
    <row r="18" spans="1:5" x14ac:dyDescent="0.25">
      <c r="A18" s="370"/>
      <c r="B18" s="109" t="s">
        <v>312</v>
      </c>
      <c r="C18" s="161">
        <v>0.1041434173636</v>
      </c>
      <c r="D18" s="161">
        <v>3.6546224556799997E-2</v>
      </c>
      <c r="E18" s="161">
        <v>9.9639829459676997E-3</v>
      </c>
    </row>
    <row r="19" spans="1:5" x14ac:dyDescent="0.25">
      <c r="A19" s="370"/>
      <c r="B19" s="84" t="s">
        <v>88</v>
      </c>
      <c r="C19" s="161">
        <v>100</v>
      </c>
      <c r="D19" s="161">
        <v>100</v>
      </c>
      <c r="E19" s="161">
        <v>100</v>
      </c>
    </row>
    <row r="21" spans="1:5" x14ac:dyDescent="0.25">
      <c r="A21" s="394" t="s">
        <v>90</v>
      </c>
      <c r="B21" s="394"/>
      <c r="C21" s="394"/>
      <c r="D21" s="394"/>
      <c r="E21" s="394"/>
    </row>
    <row r="22" spans="1:5" x14ac:dyDescent="0.25">
      <c r="A22" s="87" t="s">
        <v>80</v>
      </c>
      <c r="B22" s="75" t="s">
        <v>81</v>
      </c>
      <c r="C22" s="88" t="s">
        <v>76</v>
      </c>
      <c r="D22" s="88" t="s">
        <v>78</v>
      </c>
      <c r="E22" s="75" t="s">
        <v>79</v>
      </c>
    </row>
    <row r="23" spans="1:5" x14ac:dyDescent="0.25">
      <c r="A23" s="369" t="s">
        <v>205</v>
      </c>
      <c r="B23" s="84" t="s">
        <v>242</v>
      </c>
      <c r="C23" s="141">
        <v>13625804</v>
      </c>
      <c r="D23" s="141">
        <v>14226479</v>
      </c>
      <c r="E23" s="141">
        <v>14163079</v>
      </c>
    </row>
    <row r="24" spans="1:5" x14ac:dyDescent="0.25">
      <c r="A24" s="369" t="s">
        <v>205</v>
      </c>
      <c r="B24" s="84" t="s">
        <v>243</v>
      </c>
      <c r="C24" s="141">
        <v>660595</v>
      </c>
      <c r="D24" s="141">
        <v>815424</v>
      </c>
      <c r="E24" s="141">
        <v>872006</v>
      </c>
    </row>
    <row r="25" spans="1:5" x14ac:dyDescent="0.25">
      <c r="A25" s="369" t="s">
        <v>205</v>
      </c>
      <c r="B25" s="109" t="s">
        <v>312</v>
      </c>
      <c r="C25" s="141">
        <v>16942</v>
      </c>
      <c r="D25" s="141">
        <v>6165</v>
      </c>
      <c r="E25" s="141">
        <v>1818</v>
      </c>
    </row>
    <row r="26" spans="1:5" x14ac:dyDescent="0.25">
      <c r="A26" s="369" t="s">
        <v>205</v>
      </c>
      <c r="B26" s="84" t="s">
        <v>88</v>
      </c>
      <c r="C26" s="141">
        <v>14303341</v>
      </c>
      <c r="D26" s="141">
        <v>15048068</v>
      </c>
      <c r="E26" s="141">
        <v>15036903</v>
      </c>
    </row>
    <row r="27" spans="1:5" x14ac:dyDescent="0.25">
      <c r="A27" s="369" t="s">
        <v>87</v>
      </c>
      <c r="B27" s="84" t="s">
        <v>242</v>
      </c>
      <c r="C27" s="141">
        <v>2397853</v>
      </c>
      <c r="D27" s="141">
        <v>2653743</v>
      </c>
      <c r="E27" s="141">
        <v>2803007</v>
      </c>
    </row>
    <row r="28" spans="1:5" x14ac:dyDescent="0.25">
      <c r="A28" s="369" t="s">
        <v>87</v>
      </c>
      <c r="B28" s="84" t="s">
        <v>243</v>
      </c>
      <c r="C28" s="141">
        <v>632444</v>
      </c>
      <c r="D28" s="141">
        <v>997126</v>
      </c>
      <c r="E28" s="141">
        <v>1108266</v>
      </c>
    </row>
    <row r="29" spans="1:5" x14ac:dyDescent="0.25">
      <c r="A29" s="369" t="s">
        <v>87</v>
      </c>
      <c r="B29" s="109" t="s">
        <v>312</v>
      </c>
      <c r="C29" s="141">
        <v>1111</v>
      </c>
      <c r="D29" s="141">
        <v>669</v>
      </c>
      <c r="E29" s="141">
        <v>70</v>
      </c>
    </row>
    <row r="30" spans="1:5" x14ac:dyDescent="0.25">
      <c r="A30" s="369" t="s">
        <v>87</v>
      </c>
      <c r="B30" s="84" t="s">
        <v>88</v>
      </c>
      <c r="C30" s="141">
        <v>3031408</v>
      </c>
      <c r="D30" s="141">
        <v>3651538</v>
      </c>
      <c r="E30" s="141">
        <v>3911343</v>
      </c>
    </row>
    <row r="31" spans="1:5" x14ac:dyDescent="0.25">
      <c r="A31" s="370" t="s">
        <v>88</v>
      </c>
      <c r="B31" s="84" t="s">
        <v>242</v>
      </c>
      <c r="C31" s="199">
        <v>16023657</v>
      </c>
      <c r="D31" s="199">
        <v>16880222</v>
      </c>
      <c r="E31" s="199">
        <v>16966086</v>
      </c>
    </row>
    <row r="32" spans="1:5" x14ac:dyDescent="0.25">
      <c r="A32" s="370"/>
      <c r="B32" s="84" t="s">
        <v>243</v>
      </c>
      <c r="C32" s="199">
        <v>1293039</v>
      </c>
      <c r="D32" s="199">
        <v>1812550</v>
      </c>
      <c r="E32" s="199">
        <v>1980272</v>
      </c>
    </row>
    <row r="33" spans="1:5" x14ac:dyDescent="0.25">
      <c r="A33" s="370"/>
      <c r="B33" s="109" t="s">
        <v>312</v>
      </c>
      <c r="C33" s="199">
        <v>18053</v>
      </c>
      <c r="D33" s="199">
        <v>6834</v>
      </c>
      <c r="E33" s="199">
        <v>1888</v>
      </c>
    </row>
    <row r="34" spans="1:5" x14ac:dyDescent="0.25">
      <c r="A34" s="370"/>
      <c r="B34" s="84" t="s">
        <v>88</v>
      </c>
      <c r="C34" s="199">
        <v>17334749</v>
      </c>
      <c r="D34" s="199">
        <v>18699606</v>
      </c>
      <c r="E34" s="199">
        <v>18948246</v>
      </c>
    </row>
    <row r="35" spans="1:5" x14ac:dyDescent="0.25">
      <c r="A35" s="133"/>
      <c r="B35" s="116"/>
      <c r="C35" s="116"/>
      <c r="D35" s="116"/>
      <c r="E35" s="116"/>
    </row>
    <row r="36" spans="1:5" x14ac:dyDescent="0.25">
      <c r="A36" s="394" t="s">
        <v>91</v>
      </c>
      <c r="B36" s="394"/>
      <c r="C36" s="394"/>
      <c r="D36" s="394"/>
      <c r="E36" s="394"/>
    </row>
    <row r="37" spans="1:5" x14ac:dyDescent="0.25">
      <c r="A37" s="87" t="s">
        <v>80</v>
      </c>
      <c r="B37" s="75" t="s">
        <v>81</v>
      </c>
      <c r="C37" s="80" t="s">
        <v>76</v>
      </c>
      <c r="D37" s="80" t="s">
        <v>78</v>
      </c>
      <c r="E37" s="75" t="s">
        <v>79</v>
      </c>
    </row>
    <row r="38" spans="1:5" x14ac:dyDescent="0.25">
      <c r="A38" s="369" t="s">
        <v>205</v>
      </c>
      <c r="B38" s="84" t="s">
        <v>242</v>
      </c>
      <c r="C38" s="92">
        <v>0.10047454852610826</v>
      </c>
      <c r="D38" s="92">
        <v>9.1583823086693883E-2</v>
      </c>
      <c r="E38" s="92">
        <v>8.92021780456171E-2</v>
      </c>
    </row>
    <row r="39" spans="1:5" x14ac:dyDescent="0.25">
      <c r="A39" s="369" t="s">
        <v>205</v>
      </c>
      <c r="B39" s="84" t="s">
        <v>243</v>
      </c>
      <c r="C39" s="92">
        <v>0.10000250767916441</v>
      </c>
      <c r="D39" s="92">
        <v>9.1268966207280755E-2</v>
      </c>
      <c r="E39" s="92">
        <v>8.9155200814827695E-2</v>
      </c>
    </row>
    <row r="40" spans="1:5" x14ac:dyDescent="0.25">
      <c r="A40" s="369" t="s">
        <v>205</v>
      </c>
      <c r="B40" s="109" t="s">
        <v>312</v>
      </c>
      <c r="C40" s="92">
        <v>1.325569610344246E-2</v>
      </c>
      <c r="D40" s="92">
        <v>9.0070934675168246E-3</v>
      </c>
      <c r="E40" s="92">
        <v>3.9857904095732003E-3</v>
      </c>
    </row>
    <row r="41" spans="1:5" x14ac:dyDescent="0.25">
      <c r="A41" s="369" t="s">
        <v>205</v>
      </c>
      <c r="B41" s="84" t="s">
        <v>88</v>
      </c>
      <c r="C41" s="92">
        <v>0</v>
      </c>
      <c r="D41" s="92">
        <v>0</v>
      </c>
      <c r="E41" s="92">
        <v>0</v>
      </c>
    </row>
    <row r="42" spans="1:5" x14ac:dyDescent="0.25">
      <c r="A42" s="369" t="s">
        <v>87</v>
      </c>
      <c r="B42" s="84" t="s">
        <v>242</v>
      </c>
      <c r="C42" s="92">
        <v>0.30585364438593388</v>
      </c>
      <c r="D42" s="92">
        <v>0.28550461865961552</v>
      </c>
      <c r="E42" s="92">
        <v>0.27175550239767798</v>
      </c>
    </row>
    <row r="43" spans="1:5" x14ac:dyDescent="0.25">
      <c r="A43" s="369" t="s">
        <v>87</v>
      </c>
      <c r="B43" s="84" t="s">
        <v>243</v>
      </c>
      <c r="C43" s="92">
        <v>0.30577022116631269</v>
      </c>
      <c r="D43" s="92">
        <v>0.28534317389130592</v>
      </c>
      <c r="E43" s="92">
        <v>0.27175149395238302</v>
      </c>
    </row>
    <row r="44" spans="1:5" x14ac:dyDescent="0.25">
      <c r="A44" s="369" t="s">
        <v>87</v>
      </c>
      <c r="B44" s="109" t="s">
        <v>312</v>
      </c>
      <c r="C44" s="92">
        <v>9.4406845164485276E-3</v>
      </c>
      <c r="D44" s="92">
        <v>1.0552856110734865E-2</v>
      </c>
      <c r="E44" s="92">
        <v>1.7898419238693E-3</v>
      </c>
    </row>
    <row r="45" spans="1:5" x14ac:dyDescent="0.25">
      <c r="A45" s="369" t="s">
        <v>87</v>
      </c>
      <c r="B45" s="84" t="s">
        <v>88</v>
      </c>
      <c r="C45" s="92">
        <v>0</v>
      </c>
      <c r="D45" s="92">
        <v>0</v>
      </c>
      <c r="E45" s="92">
        <v>0</v>
      </c>
    </row>
    <row r="46" spans="1:5" x14ac:dyDescent="0.25">
      <c r="A46" s="370" t="s">
        <v>88</v>
      </c>
      <c r="B46" s="84" t="s">
        <v>242</v>
      </c>
      <c r="C46" s="169">
        <v>0.1171139224947</v>
      </c>
      <c r="D46" s="169">
        <v>0.10382418102469999</v>
      </c>
      <c r="E46" s="169">
        <v>0.10130741963722301</v>
      </c>
    </row>
    <row r="47" spans="1:5" x14ac:dyDescent="0.25">
      <c r="A47" s="370"/>
      <c r="B47" s="84" t="s">
        <v>243</v>
      </c>
      <c r="C47" s="169">
        <v>0.116982582397</v>
      </c>
      <c r="D47" s="169">
        <v>0.103616695981</v>
      </c>
      <c r="E47" s="169">
        <v>0.101285199766768</v>
      </c>
    </row>
    <row r="48" spans="1:5" x14ac:dyDescent="0.25">
      <c r="A48" s="370"/>
      <c r="B48" s="109" t="s">
        <v>312</v>
      </c>
      <c r="C48" s="169">
        <v>1.1332243871E-2</v>
      </c>
      <c r="D48" s="169">
        <v>7.5063019482000002E-3</v>
      </c>
      <c r="E48" s="169">
        <v>3.1845035217351E-3</v>
      </c>
    </row>
    <row r="49" spans="1:5" x14ac:dyDescent="0.25">
      <c r="A49" s="370"/>
      <c r="B49" s="84" t="s">
        <v>88</v>
      </c>
      <c r="C49" s="169">
        <v>0</v>
      </c>
      <c r="D49" s="169">
        <v>0</v>
      </c>
      <c r="E49" s="169">
        <v>0</v>
      </c>
    </row>
    <row r="50" spans="1:5" x14ac:dyDescent="0.25">
      <c r="A50" s="133"/>
      <c r="B50" s="117"/>
      <c r="C50" s="117"/>
      <c r="D50" s="117"/>
      <c r="E50" s="117"/>
    </row>
    <row r="51" spans="1:5" x14ac:dyDescent="0.25">
      <c r="A51" s="394" t="s">
        <v>92</v>
      </c>
      <c r="B51" s="394"/>
      <c r="C51" s="394"/>
      <c r="D51" s="394"/>
      <c r="E51" s="394"/>
    </row>
    <row r="52" spans="1:5" x14ac:dyDescent="0.25">
      <c r="A52" s="87" t="s">
        <v>80</v>
      </c>
      <c r="B52" s="75" t="s">
        <v>81</v>
      </c>
      <c r="C52" s="88" t="s">
        <v>76</v>
      </c>
      <c r="D52" s="88" t="s">
        <v>78</v>
      </c>
      <c r="E52" s="75" t="s">
        <v>79</v>
      </c>
    </row>
    <row r="53" spans="1:5" x14ac:dyDescent="0.25">
      <c r="A53" s="369" t="s">
        <v>205</v>
      </c>
      <c r="B53" s="84" t="s">
        <v>242</v>
      </c>
      <c r="C53" s="141">
        <v>151323</v>
      </c>
      <c r="D53" s="141">
        <v>137363</v>
      </c>
      <c r="E53" s="141">
        <v>147826</v>
      </c>
    </row>
    <row r="54" spans="1:5" x14ac:dyDescent="0.25">
      <c r="A54" s="369" t="s">
        <v>205</v>
      </c>
      <c r="B54" s="84" t="s">
        <v>243</v>
      </c>
      <c r="C54" s="141">
        <v>7861</v>
      </c>
      <c r="D54" s="141">
        <v>8646</v>
      </c>
      <c r="E54" s="141">
        <v>9579</v>
      </c>
    </row>
    <row r="55" spans="1:5" x14ac:dyDescent="0.25">
      <c r="A55" s="369" t="s">
        <v>205</v>
      </c>
      <c r="B55" s="109" t="s">
        <v>312</v>
      </c>
      <c r="C55" s="141">
        <v>211</v>
      </c>
      <c r="D55" s="141">
        <v>50</v>
      </c>
      <c r="E55" s="141">
        <v>21</v>
      </c>
    </row>
    <row r="56" spans="1:5" x14ac:dyDescent="0.25">
      <c r="A56" s="369" t="s">
        <v>205</v>
      </c>
      <c r="B56" s="84" t="s">
        <v>88</v>
      </c>
      <c r="C56" s="141">
        <v>159395</v>
      </c>
      <c r="D56" s="141">
        <v>146059</v>
      </c>
      <c r="E56" s="141">
        <v>157426</v>
      </c>
    </row>
    <row r="57" spans="1:5" x14ac:dyDescent="0.25">
      <c r="A57" s="369" t="s">
        <v>87</v>
      </c>
      <c r="B57" s="84" t="s">
        <v>242</v>
      </c>
      <c r="C57" s="141">
        <v>34761</v>
      </c>
      <c r="D57" s="141">
        <v>33474</v>
      </c>
      <c r="E57" s="141">
        <v>36765</v>
      </c>
    </row>
    <row r="58" spans="1:5" x14ac:dyDescent="0.25">
      <c r="A58" s="369" t="s">
        <v>87</v>
      </c>
      <c r="B58" s="84" t="s">
        <v>243</v>
      </c>
      <c r="C58" s="141">
        <v>9231</v>
      </c>
      <c r="D58" s="141">
        <v>13124</v>
      </c>
      <c r="E58" s="141">
        <v>15095</v>
      </c>
    </row>
    <row r="59" spans="1:5" x14ac:dyDescent="0.25">
      <c r="A59" s="369" t="s">
        <v>87</v>
      </c>
      <c r="B59" s="109" t="s">
        <v>312</v>
      </c>
      <c r="C59" s="141">
        <v>25</v>
      </c>
      <c r="D59" s="141">
        <v>9</v>
      </c>
      <c r="E59" s="141">
        <v>1</v>
      </c>
    </row>
    <row r="60" spans="1:5" x14ac:dyDescent="0.25">
      <c r="A60" s="369" t="s">
        <v>87</v>
      </c>
      <c r="B60" s="84" t="s">
        <v>88</v>
      </c>
      <c r="C60" s="141">
        <v>44017</v>
      </c>
      <c r="D60" s="141">
        <v>46607</v>
      </c>
      <c r="E60" s="141">
        <v>51861</v>
      </c>
    </row>
    <row r="61" spans="1:5" x14ac:dyDescent="0.25">
      <c r="A61" s="370" t="s">
        <v>88</v>
      </c>
      <c r="B61" s="84" t="s">
        <v>242</v>
      </c>
      <c r="C61" s="199">
        <v>186084</v>
      </c>
      <c r="D61" s="199">
        <v>170837</v>
      </c>
      <c r="E61" s="199">
        <v>184591</v>
      </c>
    </row>
    <row r="62" spans="1:5" x14ac:dyDescent="0.25">
      <c r="A62" s="370"/>
      <c r="B62" s="84" t="s">
        <v>243</v>
      </c>
      <c r="C62" s="199">
        <v>17092</v>
      </c>
      <c r="D62" s="199">
        <v>21770</v>
      </c>
      <c r="E62" s="199">
        <v>24674</v>
      </c>
    </row>
    <row r="63" spans="1:5" x14ac:dyDescent="0.25">
      <c r="A63" s="370"/>
      <c r="B63" s="109" t="s">
        <v>312</v>
      </c>
      <c r="C63" s="199">
        <v>236</v>
      </c>
      <c r="D63" s="199">
        <v>59</v>
      </c>
      <c r="E63" s="199">
        <v>22</v>
      </c>
    </row>
    <row r="64" spans="1:5" x14ac:dyDescent="0.25">
      <c r="A64" s="370"/>
      <c r="B64" s="84" t="s">
        <v>88</v>
      </c>
      <c r="C64" s="199">
        <v>203412</v>
      </c>
      <c r="D64" s="199">
        <v>192666</v>
      </c>
      <c r="E64" s="199">
        <v>209287</v>
      </c>
    </row>
    <row r="65" spans="1:5" x14ac:dyDescent="0.25">
      <c r="A65" s="20" t="s">
        <v>93</v>
      </c>
      <c r="B65" s="38"/>
      <c r="C65" s="38"/>
      <c r="D65" s="38"/>
      <c r="E65" s="38"/>
    </row>
  </sheetData>
  <mergeCells count="16">
    <mergeCell ref="A61:A64"/>
    <mergeCell ref="A42:A45"/>
    <mergeCell ref="A46:A49"/>
    <mergeCell ref="A53:A56"/>
    <mergeCell ref="A57:A60"/>
    <mergeCell ref="A6:E6"/>
    <mergeCell ref="A21:E21"/>
    <mergeCell ref="A36:E36"/>
    <mergeCell ref="A51:E51"/>
    <mergeCell ref="A23:A26"/>
    <mergeCell ref="A27:A30"/>
    <mergeCell ref="A31:A34"/>
    <mergeCell ref="A38:A41"/>
    <mergeCell ref="A8:A11"/>
    <mergeCell ref="A12:A15"/>
    <mergeCell ref="A16:A19"/>
  </mergeCells>
  <hyperlinks>
    <hyperlink ref="A1" location="Indice!A1" display="Indice" xr:uid="{4721E632-1BF9-4654-9063-AA1B1E8D86FD}"/>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5"/>
  <dimension ref="A1:J29"/>
  <sheetViews>
    <sheetView workbookViewId="0">
      <selection activeCell="J32" sqref="J32"/>
    </sheetView>
  </sheetViews>
  <sheetFormatPr baseColWidth="10" defaultColWidth="9.140625" defaultRowHeight="15" x14ac:dyDescent="0.25"/>
  <cols>
    <col min="1" max="1" width="14.85546875" style="24" customWidth="1"/>
    <col min="2" max="10" width="11.42578125" style="24" customWidth="1"/>
  </cols>
  <sheetData>
    <row r="1" spans="1:10" x14ac:dyDescent="0.25">
      <c r="A1" s="27" t="s">
        <v>42</v>
      </c>
    </row>
    <row r="3" spans="1:10" x14ac:dyDescent="0.25">
      <c r="A3" s="10" t="s">
        <v>5</v>
      </c>
    </row>
    <row r="4" spans="1:10" x14ac:dyDescent="0.25">
      <c r="A4" s="11" t="s">
        <v>114</v>
      </c>
    </row>
    <row r="6" spans="1:10" x14ac:dyDescent="0.25">
      <c r="A6" s="364" t="s">
        <v>70</v>
      </c>
      <c r="B6" s="364" t="s">
        <v>70</v>
      </c>
      <c r="C6" s="364" t="s">
        <v>70</v>
      </c>
      <c r="D6" s="364" t="s">
        <v>70</v>
      </c>
      <c r="E6" s="364" t="s">
        <v>70</v>
      </c>
      <c r="F6" s="364" t="s">
        <v>70</v>
      </c>
      <c r="G6" s="364" t="s">
        <v>70</v>
      </c>
      <c r="H6" s="364" t="s">
        <v>70</v>
      </c>
      <c r="I6" s="364" t="s">
        <v>70</v>
      </c>
      <c r="J6" s="364" t="s">
        <v>70</v>
      </c>
    </row>
    <row r="7" spans="1:10" x14ac:dyDescent="0.25">
      <c r="A7" s="62" t="s">
        <v>81</v>
      </c>
      <c r="B7" s="62" t="s">
        <v>71</v>
      </c>
      <c r="C7" s="62" t="s">
        <v>72</v>
      </c>
      <c r="D7" s="62" t="s">
        <v>73</v>
      </c>
      <c r="E7" s="62" t="s">
        <v>74</v>
      </c>
      <c r="F7" s="62" t="s">
        <v>75</v>
      </c>
      <c r="G7" s="62" t="s">
        <v>76</v>
      </c>
      <c r="H7" s="62" t="s">
        <v>77</v>
      </c>
      <c r="I7" s="62" t="s">
        <v>78</v>
      </c>
      <c r="J7" s="62" t="s">
        <v>79</v>
      </c>
    </row>
    <row r="8" spans="1:10" x14ac:dyDescent="0.25">
      <c r="A8" s="44" t="s">
        <v>110</v>
      </c>
      <c r="B8" s="166">
        <v>16.51610250132693</v>
      </c>
      <c r="C8" s="166">
        <v>17.638465282953486</v>
      </c>
      <c r="D8" s="166">
        <v>18.685479313681544</v>
      </c>
      <c r="E8" s="166">
        <v>19.96101606823931</v>
      </c>
      <c r="F8" s="166">
        <v>21.350538226218081</v>
      </c>
      <c r="G8" s="166">
        <v>22.590903712111533</v>
      </c>
      <c r="H8" s="166">
        <v>24.272913076609726</v>
      </c>
      <c r="I8" s="166">
        <v>25.976741166001027</v>
      </c>
      <c r="J8" s="166">
        <v>27.827767443388467</v>
      </c>
    </row>
    <row r="9" spans="1:10" x14ac:dyDescent="0.25">
      <c r="A9" s="44" t="s">
        <v>112</v>
      </c>
      <c r="B9" s="166">
        <v>21.708328092822953</v>
      </c>
      <c r="C9" s="166">
        <v>22.94420103592353</v>
      </c>
      <c r="D9" s="166">
        <v>24.135084355541203</v>
      </c>
      <c r="E9" s="166">
        <v>25.596311045902326</v>
      </c>
      <c r="F9" s="166">
        <v>27.191687738272062</v>
      </c>
      <c r="G9" s="166">
        <v>28.670779930667411</v>
      </c>
      <c r="H9" s="166">
        <v>30.551479851439574</v>
      </c>
      <c r="I9" s="166">
        <v>32.501969801733424</v>
      </c>
      <c r="J9" s="166">
        <v>34.619769932456983</v>
      </c>
    </row>
    <row r="10" spans="1:10" x14ac:dyDescent="0.25">
      <c r="A10" s="44" t="s">
        <v>115</v>
      </c>
      <c r="B10" s="166">
        <v>19.124855140689</v>
      </c>
      <c r="C10" s="166">
        <v>20.301087281955862</v>
      </c>
      <c r="D10" s="166">
        <v>21.41792391212363</v>
      </c>
      <c r="E10" s="166">
        <v>22.784003438677086</v>
      </c>
      <c r="F10" s="166">
        <v>24.27348121592766</v>
      </c>
      <c r="G10" s="166">
        <v>25.62609150893018</v>
      </c>
      <c r="H10" s="166">
        <v>27.400566911950175</v>
      </c>
      <c r="I10" s="166">
        <v>29.224473070586594</v>
      </c>
      <c r="J10" s="166">
        <v>31.2054109314832</v>
      </c>
    </row>
    <row r="12" spans="1:10" x14ac:dyDescent="0.25">
      <c r="A12" s="364" t="s">
        <v>90</v>
      </c>
      <c r="B12" s="364" t="s">
        <v>90</v>
      </c>
      <c r="C12" s="364" t="s">
        <v>90</v>
      </c>
      <c r="D12" s="364" t="s">
        <v>90</v>
      </c>
      <c r="E12" s="364" t="s">
        <v>90</v>
      </c>
      <c r="F12" s="364" t="s">
        <v>90</v>
      </c>
      <c r="G12" s="364" t="s">
        <v>90</v>
      </c>
      <c r="H12" s="364" t="s">
        <v>90</v>
      </c>
      <c r="I12" s="364" t="s">
        <v>90</v>
      </c>
      <c r="J12" s="364" t="s">
        <v>90</v>
      </c>
    </row>
    <row r="13" spans="1:10" x14ac:dyDescent="0.25">
      <c r="A13" s="64" t="s">
        <v>81</v>
      </c>
      <c r="B13" s="64" t="s">
        <v>71</v>
      </c>
      <c r="C13" s="64" t="s">
        <v>72</v>
      </c>
      <c r="D13" s="64" t="s">
        <v>73</v>
      </c>
      <c r="E13" s="64" t="s">
        <v>74</v>
      </c>
      <c r="F13" s="64" t="s">
        <v>75</v>
      </c>
      <c r="G13" s="64" t="s">
        <v>76</v>
      </c>
      <c r="H13" s="64" t="s">
        <v>77</v>
      </c>
      <c r="I13" s="64" t="s">
        <v>78</v>
      </c>
      <c r="J13" s="64" t="s">
        <v>79</v>
      </c>
    </row>
    <row r="14" spans="1:10" x14ac:dyDescent="0.25">
      <c r="A14" s="50" t="s">
        <v>110</v>
      </c>
      <c r="B14" s="165">
        <v>6091724</v>
      </c>
      <c r="C14" s="165">
        <v>6416196</v>
      </c>
      <c r="D14" s="165">
        <v>6622067</v>
      </c>
      <c r="E14" s="165">
        <v>6813517</v>
      </c>
      <c r="F14" s="165">
        <v>7002568</v>
      </c>
      <c r="G14" s="165">
        <v>7262203</v>
      </c>
      <c r="H14" s="165">
        <v>7736645</v>
      </c>
      <c r="I14" s="165">
        <v>7906168</v>
      </c>
      <c r="J14" s="165">
        <v>8054388</v>
      </c>
    </row>
    <row r="15" spans="1:10" x14ac:dyDescent="0.25">
      <c r="A15" s="50" t="s">
        <v>112</v>
      </c>
      <c r="B15" s="165">
        <v>6425450</v>
      </c>
      <c r="C15" s="165">
        <v>6755072</v>
      </c>
      <c r="D15" s="165">
        <v>6965088</v>
      </c>
      <c r="E15" s="165">
        <v>7160679</v>
      </c>
      <c r="F15" s="165">
        <v>7351546</v>
      </c>
      <c r="G15" s="165">
        <v>7598586</v>
      </c>
      <c r="H15" s="165">
        <v>8067524</v>
      </c>
      <c r="I15" s="165">
        <v>8240165</v>
      </c>
      <c r="J15" s="165">
        <v>8391137</v>
      </c>
    </row>
    <row r="16" spans="1:10" x14ac:dyDescent="0.25">
      <c r="A16" s="50" t="s">
        <v>115</v>
      </c>
      <c r="B16" s="165">
        <v>12517174</v>
      </c>
      <c r="C16" s="165">
        <v>13171268</v>
      </c>
      <c r="D16" s="165">
        <v>13587155</v>
      </c>
      <c r="E16" s="165">
        <v>13974196</v>
      </c>
      <c r="F16" s="165">
        <v>14354114</v>
      </c>
      <c r="G16" s="165">
        <v>14860789</v>
      </c>
      <c r="H16" s="165">
        <v>15804169</v>
      </c>
      <c r="I16" s="165">
        <v>16146333</v>
      </c>
      <c r="J16" s="165">
        <v>16445525</v>
      </c>
    </row>
    <row r="18" spans="1:10" x14ac:dyDescent="0.25">
      <c r="A18" s="364" t="s">
        <v>91</v>
      </c>
      <c r="B18" s="364" t="s">
        <v>91</v>
      </c>
      <c r="C18" s="364" t="s">
        <v>91</v>
      </c>
      <c r="D18" s="364" t="s">
        <v>91</v>
      </c>
      <c r="E18" s="364" t="s">
        <v>91</v>
      </c>
      <c r="F18" s="364" t="s">
        <v>91</v>
      </c>
      <c r="G18" s="364" t="s">
        <v>91</v>
      </c>
      <c r="H18" s="364" t="s">
        <v>91</v>
      </c>
      <c r="I18" s="364" t="s">
        <v>91</v>
      </c>
      <c r="J18" s="364" t="s">
        <v>91</v>
      </c>
    </row>
    <row r="19" spans="1:10" x14ac:dyDescent="0.25">
      <c r="A19" s="63" t="s">
        <v>81</v>
      </c>
      <c r="B19" s="63" t="s">
        <v>71</v>
      </c>
      <c r="C19" s="63" t="s">
        <v>72</v>
      </c>
      <c r="D19" s="63" t="s">
        <v>73</v>
      </c>
      <c r="E19" s="63" t="s">
        <v>74</v>
      </c>
      <c r="F19" s="63" t="s">
        <v>75</v>
      </c>
      <c r="G19" s="63" t="s">
        <v>76</v>
      </c>
      <c r="H19" s="63" t="s">
        <v>77</v>
      </c>
      <c r="I19" s="63" t="s">
        <v>78</v>
      </c>
      <c r="J19" s="63" t="s">
        <v>79</v>
      </c>
    </row>
    <row r="20" spans="1:10" x14ac:dyDescent="0.25">
      <c r="A20" s="55" t="s">
        <v>110</v>
      </c>
      <c r="B20" s="164">
        <v>0.28532640184216557</v>
      </c>
      <c r="C20" s="164">
        <v>0.32572424178119941</v>
      </c>
      <c r="D20" s="164">
        <v>0.47092397519089896</v>
      </c>
      <c r="E20" s="164">
        <v>0.36778542799360425</v>
      </c>
      <c r="F20" s="164">
        <v>0.29572450475944556</v>
      </c>
      <c r="G20" s="164">
        <v>0.35038538705414618</v>
      </c>
      <c r="H20" s="164">
        <v>0.41536462274798758</v>
      </c>
      <c r="I20" s="164">
        <v>0.30452184272803273</v>
      </c>
      <c r="J20" s="164">
        <v>0.30690068417235156</v>
      </c>
    </row>
    <row r="21" spans="1:10" x14ac:dyDescent="0.25">
      <c r="A21" s="55" t="s">
        <v>112</v>
      </c>
      <c r="B21" s="164">
        <v>0.35911571689281963</v>
      </c>
      <c r="C21" s="164">
        <v>0.43861544707737038</v>
      </c>
      <c r="D21" s="164">
        <v>0.61524454951029839</v>
      </c>
      <c r="E21" s="164">
        <v>0.44568379980152095</v>
      </c>
      <c r="F21" s="164">
        <v>0.3521767448713618</v>
      </c>
      <c r="G21" s="164">
        <v>0.45485619576034642</v>
      </c>
      <c r="H21" s="164">
        <v>0.55873866653205106</v>
      </c>
      <c r="I21" s="164">
        <v>0.3746261114858751</v>
      </c>
      <c r="J21" s="164">
        <v>0.34874258999841357</v>
      </c>
    </row>
    <row r="22" spans="1:10" x14ac:dyDescent="0.25">
      <c r="A22" s="55" t="s">
        <v>115</v>
      </c>
      <c r="B22" s="164">
        <v>0.29094254029492655</v>
      </c>
      <c r="C22" s="164">
        <v>0.33710297835158543</v>
      </c>
      <c r="D22" s="164">
        <v>0.46429825085474613</v>
      </c>
      <c r="E22" s="164">
        <v>0.33651885253919317</v>
      </c>
      <c r="F22" s="164">
        <v>0.2918605557440056</v>
      </c>
      <c r="G22" s="164">
        <v>0.37069960735334184</v>
      </c>
      <c r="H22" s="164">
        <v>0.44533262472204171</v>
      </c>
      <c r="I22" s="164">
        <v>0.29664526828584115</v>
      </c>
      <c r="J22" s="164">
        <v>0.27673598722362985</v>
      </c>
    </row>
    <row r="24" spans="1:10" x14ac:dyDescent="0.25">
      <c r="A24" s="364" t="s">
        <v>92</v>
      </c>
      <c r="B24" s="364" t="s">
        <v>92</v>
      </c>
      <c r="C24" s="364" t="s">
        <v>92</v>
      </c>
      <c r="D24" s="364" t="s">
        <v>92</v>
      </c>
      <c r="E24" s="364" t="s">
        <v>92</v>
      </c>
      <c r="F24" s="364" t="s">
        <v>92</v>
      </c>
      <c r="G24" s="364" t="s">
        <v>92</v>
      </c>
      <c r="H24" s="364" t="s">
        <v>92</v>
      </c>
      <c r="I24" s="364" t="s">
        <v>92</v>
      </c>
      <c r="J24" s="364" t="s">
        <v>92</v>
      </c>
    </row>
    <row r="25" spans="1:10" x14ac:dyDescent="0.25">
      <c r="A25" s="64" t="s">
        <v>81</v>
      </c>
      <c r="B25" s="64" t="s">
        <v>71</v>
      </c>
      <c r="C25" s="64" t="s">
        <v>72</v>
      </c>
      <c r="D25" s="64" t="s">
        <v>73</v>
      </c>
      <c r="E25" s="64" t="s">
        <v>74</v>
      </c>
      <c r="F25" s="64" t="s">
        <v>75</v>
      </c>
      <c r="G25" s="64" t="s">
        <v>76</v>
      </c>
      <c r="H25" s="64" t="s">
        <v>77</v>
      </c>
      <c r="I25" s="64" t="s">
        <v>78</v>
      </c>
      <c r="J25" s="64" t="s">
        <v>79</v>
      </c>
    </row>
    <row r="26" spans="1:10" x14ac:dyDescent="0.25">
      <c r="A26" s="50" t="s">
        <v>110</v>
      </c>
      <c r="B26" s="165">
        <v>100467</v>
      </c>
      <c r="C26" s="165">
        <v>93834</v>
      </c>
      <c r="D26" s="165">
        <v>73741</v>
      </c>
      <c r="E26" s="165">
        <v>80761</v>
      </c>
      <c r="F26" s="165">
        <v>99924</v>
      </c>
      <c r="G26" s="165">
        <v>82136</v>
      </c>
      <c r="H26" s="165">
        <v>68628</v>
      </c>
      <c r="I26" s="165">
        <v>77398</v>
      </c>
      <c r="J26" s="165">
        <v>84842</v>
      </c>
    </row>
    <row r="27" spans="1:10" x14ac:dyDescent="0.25">
      <c r="A27" s="50" t="s">
        <v>112</v>
      </c>
      <c r="B27" s="165">
        <v>105275</v>
      </c>
      <c r="C27" s="165">
        <v>99929</v>
      </c>
      <c r="D27" s="165">
        <v>82600</v>
      </c>
      <c r="E27" s="165">
        <v>91569</v>
      </c>
      <c r="F27" s="165">
        <v>112806</v>
      </c>
      <c r="G27" s="165">
        <v>92940</v>
      </c>
      <c r="H27" s="165">
        <v>82687</v>
      </c>
      <c r="I27" s="165">
        <v>88995</v>
      </c>
      <c r="J27" s="165">
        <v>96649</v>
      </c>
    </row>
    <row r="28" spans="1:10" x14ac:dyDescent="0.25">
      <c r="A28" s="50" t="s">
        <v>115</v>
      </c>
      <c r="B28" s="165">
        <v>205742</v>
      </c>
      <c r="C28" s="165">
        <v>193763</v>
      </c>
      <c r="D28" s="165">
        <v>156341</v>
      </c>
      <c r="E28" s="165">
        <v>172330</v>
      </c>
      <c r="F28" s="165">
        <v>212730</v>
      </c>
      <c r="G28" s="165">
        <v>175076</v>
      </c>
      <c r="H28" s="165">
        <v>151315</v>
      </c>
      <c r="I28" s="165">
        <v>166393</v>
      </c>
      <c r="J28" s="165">
        <v>181491</v>
      </c>
    </row>
    <row r="29" spans="1:10" x14ac:dyDescent="0.25">
      <c r="A29" s="20" t="s">
        <v>93</v>
      </c>
    </row>
  </sheetData>
  <mergeCells count="4">
    <mergeCell ref="A6:J6"/>
    <mergeCell ref="A12:J12"/>
    <mergeCell ref="A18:J18"/>
    <mergeCell ref="A24:J24"/>
  </mergeCells>
  <hyperlinks>
    <hyperlink ref="A1" location="Indice!A1" display="Indice" xr:uid="{B1FDF452-9FBA-4303-9D99-57E67356BBBB}"/>
  </hyperlinks>
  <pageMargins left="0.7" right="0.7" top="0.75" bottom="0.75" header="0.3" footer="0.3"/>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9551C7-61A0-4E67-9AD3-22FCFC2E3F74}">
  <sheetPr codeName="Hoja83"/>
  <dimension ref="A1:F65"/>
  <sheetViews>
    <sheetView workbookViewId="0">
      <selection activeCell="I29" sqref="I29"/>
    </sheetView>
  </sheetViews>
  <sheetFormatPr baseColWidth="10" defaultColWidth="9.140625" defaultRowHeight="15" x14ac:dyDescent="0.25"/>
  <cols>
    <col min="1" max="1" width="11" style="114" customWidth="1"/>
    <col min="2" max="2" width="24.85546875" style="114" customWidth="1"/>
    <col min="3" max="5" width="10.5703125" style="114" bestFit="1" customWidth="1"/>
    <col min="6" max="6" width="9.140625" style="73"/>
    <col min="7" max="16384" width="9.140625" style="2"/>
  </cols>
  <sheetData>
    <row r="1" spans="1:5" x14ac:dyDescent="0.25">
      <c r="A1" s="125" t="s">
        <v>42</v>
      </c>
      <c r="B1" s="38"/>
    </row>
    <row r="2" spans="1:5" x14ac:dyDescent="0.25">
      <c r="A2" s="125"/>
      <c r="B2" s="38"/>
    </row>
    <row r="3" spans="1:5" x14ac:dyDescent="0.25">
      <c r="A3" s="126" t="s">
        <v>392</v>
      </c>
    </row>
    <row r="4" spans="1:5" x14ac:dyDescent="0.25">
      <c r="A4" s="127" t="s">
        <v>69</v>
      </c>
    </row>
    <row r="6" spans="1:5" x14ac:dyDescent="0.25">
      <c r="A6" s="394" t="s">
        <v>70</v>
      </c>
      <c r="B6" s="394"/>
      <c r="C6" s="394"/>
      <c r="D6" s="394"/>
      <c r="E6" s="394"/>
    </row>
    <row r="7" spans="1:5" x14ac:dyDescent="0.25">
      <c r="A7" s="87" t="s">
        <v>80</v>
      </c>
      <c r="B7" s="75" t="s">
        <v>81</v>
      </c>
      <c r="C7" s="75" t="s">
        <v>76</v>
      </c>
      <c r="D7" s="75" t="s">
        <v>78</v>
      </c>
      <c r="E7" s="75" t="s">
        <v>79</v>
      </c>
    </row>
    <row r="8" spans="1:5" x14ac:dyDescent="0.25">
      <c r="A8" s="369" t="s">
        <v>110</v>
      </c>
      <c r="B8" s="84" t="s">
        <v>242</v>
      </c>
      <c r="C8" s="85">
        <v>82.08807110786438</v>
      </c>
      <c r="D8" s="85">
        <v>76.058858633041382</v>
      </c>
      <c r="E8" s="85">
        <v>75.319304741194202</v>
      </c>
    </row>
    <row r="9" spans="1:5" x14ac:dyDescent="0.25">
      <c r="A9" s="369" t="s">
        <v>111</v>
      </c>
      <c r="B9" s="84" t="s">
        <v>243</v>
      </c>
      <c r="C9" s="85">
        <v>17.87591427564621</v>
      </c>
      <c r="D9" s="85">
        <v>23.938567936420441</v>
      </c>
      <c r="E9" s="85">
        <v>24.680695258805699</v>
      </c>
    </row>
    <row r="10" spans="1:5" x14ac:dyDescent="0.25">
      <c r="A10" s="369" t="s">
        <v>111</v>
      </c>
      <c r="B10" s="109" t="s">
        <v>312</v>
      </c>
      <c r="C10" s="85">
        <v>3.601664793677628E-2</v>
      </c>
      <c r="D10" s="85">
        <v>2.5762556106201373E-3</v>
      </c>
      <c r="E10" s="85">
        <v>2.5762556106201373E-3</v>
      </c>
    </row>
    <row r="11" spans="1:5" x14ac:dyDescent="0.25">
      <c r="A11" s="369" t="s">
        <v>111</v>
      </c>
      <c r="B11" s="84" t="s">
        <v>88</v>
      </c>
      <c r="C11" s="85">
        <v>100</v>
      </c>
      <c r="D11" s="85">
        <v>100</v>
      </c>
      <c r="E11" s="85">
        <v>100</v>
      </c>
    </row>
    <row r="12" spans="1:5" x14ac:dyDescent="0.25">
      <c r="A12" s="369" t="s">
        <v>112</v>
      </c>
      <c r="B12" s="84" t="s">
        <v>242</v>
      </c>
      <c r="C12" s="85">
        <v>76.73875093460083</v>
      </c>
      <c r="D12" s="85">
        <v>69.945108890533447</v>
      </c>
      <c r="E12" s="85">
        <v>68.693058699008802</v>
      </c>
    </row>
    <row r="13" spans="1:5" x14ac:dyDescent="0.25">
      <c r="A13" s="369" t="s">
        <v>113</v>
      </c>
      <c r="B13" s="84" t="s">
        <v>243</v>
      </c>
      <c r="C13" s="85">
        <v>23.22409600019455</v>
      </c>
      <c r="D13" s="85">
        <v>30.023869872093201</v>
      </c>
      <c r="E13" s="85">
        <v>31.3036974425419</v>
      </c>
    </row>
    <row r="14" spans="1:5" x14ac:dyDescent="0.25">
      <c r="A14" s="369" t="s">
        <v>113</v>
      </c>
      <c r="B14" s="109" t="s">
        <v>312</v>
      </c>
      <c r="C14" s="85">
        <v>3.7149954005144536E-2</v>
      </c>
      <c r="D14" s="85">
        <v>3.1020177993923426E-2</v>
      </c>
      <c r="E14" s="85">
        <v>3.2438584491391001E-3</v>
      </c>
    </row>
    <row r="15" spans="1:5" x14ac:dyDescent="0.25">
      <c r="A15" s="369" t="s">
        <v>113</v>
      </c>
      <c r="B15" s="84" t="s">
        <v>88</v>
      </c>
      <c r="C15" s="85">
        <v>100</v>
      </c>
      <c r="D15" s="85">
        <v>100</v>
      </c>
      <c r="E15" s="85">
        <v>100</v>
      </c>
    </row>
    <row r="16" spans="1:5" x14ac:dyDescent="0.25">
      <c r="A16" s="370" t="s">
        <v>88</v>
      </c>
      <c r="B16" s="84" t="s">
        <v>242</v>
      </c>
      <c r="C16" s="45">
        <v>79.100305864469604</v>
      </c>
      <c r="D16" s="45">
        <v>72.674664757699404</v>
      </c>
      <c r="E16" s="45">
        <v>71.663543698417598</v>
      </c>
    </row>
    <row r="17" spans="1:5" x14ac:dyDescent="0.25">
      <c r="A17" s="370"/>
      <c r="B17" s="84" t="s">
        <v>243</v>
      </c>
      <c r="C17" s="45">
        <v>20.8630444994537</v>
      </c>
      <c r="D17" s="45">
        <v>27.307014195114501</v>
      </c>
      <c r="E17" s="45">
        <v>28.334666634964002</v>
      </c>
    </row>
    <row r="18" spans="1:5" x14ac:dyDescent="0.25">
      <c r="A18" s="370"/>
      <c r="B18" s="109" t="s">
        <v>312</v>
      </c>
      <c r="C18" s="45">
        <v>3.66496360767E-2</v>
      </c>
      <c r="D18" s="45">
        <v>1.83210471861E-2</v>
      </c>
      <c r="E18" s="45">
        <v>1.7896666183457E-3</v>
      </c>
    </row>
    <row r="19" spans="1:5" x14ac:dyDescent="0.25">
      <c r="A19" s="370"/>
      <c r="B19" s="84" t="s">
        <v>88</v>
      </c>
      <c r="C19" s="45">
        <v>100</v>
      </c>
      <c r="D19" s="45">
        <v>100</v>
      </c>
      <c r="E19" s="45">
        <v>100</v>
      </c>
    </row>
    <row r="20" spans="1:5" x14ac:dyDescent="0.25">
      <c r="A20" s="133"/>
      <c r="B20" s="115"/>
      <c r="C20" s="115"/>
      <c r="D20" s="115"/>
      <c r="E20" s="115"/>
    </row>
    <row r="21" spans="1:5" x14ac:dyDescent="0.25">
      <c r="A21" s="394" t="s">
        <v>90</v>
      </c>
      <c r="B21" s="394"/>
      <c r="C21" s="394"/>
      <c r="D21" s="394"/>
      <c r="E21" s="394"/>
    </row>
    <row r="22" spans="1:5" x14ac:dyDescent="0.25">
      <c r="A22" s="87" t="s">
        <v>80</v>
      </c>
      <c r="B22" s="75" t="s">
        <v>81</v>
      </c>
      <c r="C22" s="88" t="s">
        <v>76</v>
      </c>
      <c r="D22" s="88" t="s">
        <v>78</v>
      </c>
      <c r="E22" s="75" t="s">
        <v>79</v>
      </c>
    </row>
    <row r="23" spans="1:5" x14ac:dyDescent="0.25">
      <c r="A23" s="369" t="s">
        <v>110</v>
      </c>
      <c r="B23" s="84" t="s">
        <v>242</v>
      </c>
      <c r="C23" s="93">
        <v>1098560</v>
      </c>
      <c r="D23" s="93">
        <v>1239967</v>
      </c>
      <c r="E23" s="93">
        <v>1320663</v>
      </c>
    </row>
    <row r="24" spans="1:5" x14ac:dyDescent="0.25">
      <c r="A24" s="369" t="s">
        <v>111</v>
      </c>
      <c r="B24" s="84" t="s">
        <v>243</v>
      </c>
      <c r="C24" s="93">
        <v>239228</v>
      </c>
      <c r="D24" s="93">
        <v>390264</v>
      </c>
      <c r="E24" s="93">
        <v>432756</v>
      </c>
    </row>
    <row r="25" spans="1:5" x14ac:dyDescent="0.25">
      <c r="A25" s="369" t="s">
        <v>111</v>
      </c>
      <c r="B25" s="109" t="s">
        <v>312</v>
      </c>
      <c r="C25" s="93">
        <v>482</v>
      </c>
      <c r="D25" s="93">
        <v>42</v>
      </c>
      <c r="E25" s="93"/>
    </row>
    <row r="26" spans="1:5" x14ac:dyDescent="0.25">
      <c r="A26" s="369" t="s">
        <v>111</v>
      </c>
      <c r="B26" s="84" t="s">
        <v>88</v>
      </c>
      <c r="C26" s="93">
        <v>1338270</v>
      </c>
      <c r="D26" s="93">
        <v>1630273</v>
      </c>
      <c r="E26" s="93">
        <v>1753419</v>
      </c>
    </row>
    <row r="27" spans="1:5" x14ac:dyDescent="0.25">
      <c r="A27" s="369" t="s">
        <v>112</v>
      </c>
      <c r="B27" s="84" t="s">
        <v>242</v>
      </c>
      <c r="C27" s="93">
        <v>1299293</v>
      </c>
      <c r="D27" s="93">
        <v>1413776</v>
      </c>
      <c r="E27" s="93">
        <v>1482344</v>
      </c>
    </row>
    <row r="28" spans="1:5" x14ac:dyDescent="0.25">
      <c r="A28" s="369" t="s">
        <v>113</v>
      </c>
      <c r="B28" s="84" t="s">
        <v>243</v>
      </c>
      <c r="C28" s="93">
        <v>393216</v>
      </c>
      <c r="D28" s="93">
        <v>606862</v>
      </c>
      <c r="E28" s="93">
        <v>675510</v>
      </c>
    </row>
    <row r="29" spans="1:5" x14ac:dyDescent="0.25">
      <c r="A29" s="369" t="s">
        <v>113</v>
      </c>
      <c r="B29" s="109" t="s">
        <v>312</v>
      </c>
      <c r="C29" s="93">
        <v>629</v>
      </c>
      <c r="D29" s="93">
        <v>627</v>
      </c>
      <c r="E29" s="93">
        <v>70</v>
      </c>
    </row>
    <row r="30" spans="1:5" x14ac:dyDescent="0.25">
      <c r="A30" s="369" t="s">
        <v>113</v>
      </c>
      <c r="B30" s="84" t="s">
        <v>88</v>
      </c>
      <c r="C30" s="93">
        <v>1693138</v>
      </c>
      <c r="D30" s="93">
        <v>2021265</v>
      </c>
      <c r="E30" s="93">
        <v>2157924</v>
      </c>
    </row>
    <row r="31" spans="1:5" x14ac:dyDescent="0.25">
      <c r="A31" s="370" t="s">
        <v>88</v>
      </c>
      <c r="B31" s="84" t="s">
        <v>242</v>
      </c>
      <c r="C31" s="100">
        <v>2397853</v>
      </c>
      <c r="D31" s="100">
        <v>2653743</v>
      </c>
      <c r="E31" s="100">
        <v>2803007</v>
      </c>
    </row>
    <row r="32" spans="1:5" x14ac:dyDescent="0.25">
      <c r="A32" s="370"/>
      <c r="B32" s="84" t="s">
        <v>243</v>
      </c>
      <c r="C32" s="100">
        <v>632444</v>
      </c>
      <c r="D32" s="100">
        <v>997126</v>
      </c>
      <c r="E32" s="100">
        <v>1108266</v>
      </c>
    </row>
    <row r="33" spans="1:5" x14ac:dyDescent="0.25">
      <c r="A33" s="370"/>
      <c r="B33" s="109" t="s">
        <v>312</v>
      </c>
      <c r="C33" s="100">
        <v>1111</v>
      </c>
      <c r="D33" s="100">
        <v>669</v>
      </c>
      <c r="E33" s="100">
        <v>70</v>
      </c>
    </row>
    <row r="34" spans="1:5" x14ac:dyDescent="0.25">
      <c r="A34" s="370"/>
      <c r="B34" s="84" t="s">
        <v>88</v>
      </c>
      <c r="C34" s="100">
        <v>3031408</v>
      </c>
      <c r="D34" s="100">
        <v>3651538</v>
      </c>
      <c r="E34" s="100">
        <v>3911343</v>
      </c>
    </row>
    <row r="35" spans="1:5" x14ac:dyDescent="0.25">
      <c r="A35" s="133"/>
      <c r="B35" s="116"/>
    </row>
    <row r="36" spans="1:5" x14ac:dyDescent="0.25">
      <c r="A36" s="394" t="s">
        <v>91</v>
      </c>
      <c r="B36" s="394"/>
      <c r="C36" s="394"/>
      <c r="D36" s="394"/>
      <c r="E36" s="394"/>
    </row>
    <row r="37" spans="1:5" x14ac:dyDescent="0.25">
      <c r="A37" s="87" t="s">
        <v>80</v>
      </c>
      <c r="B37" s="75" t="s">
        <v>81</v>
      </c>
      <c r="C37" s="80" t="s">
        <v>76</v>
      </c>
      <c r="D37" s="80" t="s">
        <v>78</v>
      </c>
      <c r="E37" s="75" t="s">
        <v>79</v>
      </c>
    </row>
    <row r="38" spans="1:5" x14ac:dyDescent="0.25">
      <c r="A38" s="369" t="s">
        <v>110</v>
      </c>
      <c r="B38" s="84" t="s">
        <v>242</v>
      </c>
      <c r="C38" s="92">
        <v>0.3796642180532217</v>
      </c>
      <c r="D38" s="92">
        <v>0.37908642552793026</v>
      </c>
      <c r="E38" s="92">
        <v>0.353465884147459</v>
      </c>
    </row>
    <row r="39" spans="1:5" x14ac:dyDescent="0.25">
      <c r="A39" s="369" t="s">
        <v>111</v>
      </c>
      <c r="B39" s="84" t="s">
        <v>243</v>
      </c>
      <c r="C39" s="92">
        <v>0.37921825423836708</v>
      </c>
      <c r="D39" s="92">
        <v>0.37908190861344337</v>
      </c>
      <c r="E39" s="92">
        <v>0.353465884147459</v>
      </c>
    </row>
    <row r="40" spans="1:5" x14ac:dyDescent="0.25">
      <c r="A40" s="369" t="s">
        <v>111</v>
      </c>
      <c r="B40" s="109" t="s">
        <v>312</v>
      </c>
      <c r="C40" s="92">
        <v>1.3583559484686702E-2</v>
      </c>
      <c r="D40" s="92">
        <v>1.8239332348457538E-3</v>
      </c>
      <c r="E40" s="92"/>
    </row>
    <row r="41" spans="1:5" x14ac:dyDescent="0.25">
      <c r="A41" s="369" t="s">
        <v>111</v>
      </c>
      <c r="B41" s="84" t="s">
        <v>88</v>
      </c>
      <c r="C41" s="92">
        <v>0</v>
      </c>
      <c r="D41" s="92">
        <v>0</v>
      </c>
      <c r="E41" s="92">
        <v>0</v>
      </c>
    </row>
    <row r="42" spans="1:5" x14ac:dyDescent="0.25">
      <c r="A42" s="369" t="s">
        <v>112</v>
      </c>
      <c r="B42" s="84" t="s">
        <v>242</v>
      </c>
      <c r="C42" s="92">
        <v>0.4008646123111248</v>
      </c>
      <c r="D42" s="92">
        <v>0.36304641980677843</v>
      </c>
      <c r="E42" s="92">
        <v>0.35036338742879902</v>
      </c>
    </row>
    <row r="43" spans="1:5" x14ac:dyDescent="0.25">
      <c r="A43" s="369" t="s">
        <v>113</v>
      </c>
      <c r="B43" s="84" t="s">
        <v>243</v>
      </c>
      <c r="C43" s="92">
        <v>0.40071760304272175</v>
      </c>
      <c r="D43" s="92">
        <v>0.36291417200118303</v>
      </c>
      <c r="E43" s="92">
        <v>0.35035338920238701</v>
      </c>
    </row>
    <row r="44" spans="1:5" x14ac:dyDescent="0.25">
      <c r="A44" s="369" t="s">
        <v>113</v>
      </c>
      <c r="B44" s="109" t="s">
        <v>312</v>
      </c>
      <c r="C44" s="92">
        <v>1.0700395796447992E-2</v>
      </c>
      <c r="D44" s="92">
        <v>1.8961046589538455E-2</v>
      </c>
      <c r="E44" s="92">
        <v>3.2441206744466002E-3</v>
      </c>
    </row>
    <row r="45" spans="1:5" x14ac:dyDescent="0.25">
      <c r="A45" s="369" t="s">
        <v>113</v>
      </c>
      <c r="B45" s="84" t="s">
        <v>88</v>
      </c>
      <c r="C45" s="92">
        <v>0</v>
      </c>
      <c r="D45" s="92">
        <v>0</v>
      </c>
      <c r="E45" s="92">
        <v>0</v>
      </c>
    </row>
    <row r="46" spans="1:5" x14ac:dyDescent="0.25">
      <c r="A46" s="370" t="s">
        <v>88</v>
      </c>
      <c r="B46" s="84" t="s">
        <v>242</v>
      </c>
      <c r="C46" s="169">
        <v>0.3058536334443</v>
      </c>
      <c r="D46" s="169">
        <v>0.2843387488063</v>
      </c>
      <c r="E46" s="169">
        <v>0.27093365731181002</v>
      </c>
    </row>
    <row r="47" spans="1:5" x14ac:dyDescent="0.25">
      <c r="A47" s="370"/>
      <c r="B47" s="84" t="s">
        <v>243</v>
      </c>
      <c r="C47" s="169">
        <v>0.30577021179469999</v>
      </c>
      <c r="D47" s="169">
        <v>0.28416303108800001</v>
      </c>
      <c r="E47" s="169">
        <v>0.27092985586303497</v>
      </c>
    </row>
    <row r="48" spans="1:5" x14ac:dyDescent="0.25">
      <c r="A48" s="370"/>
      <c r="B48" s="109" t="s">
        <v>312</v>
      </c>
      <c r="C48" s="169">
        <v>9.4406846953999993E-3</v>
      </c>
      <c r="D48" s="169">
        <v>1.0553307158299999E-2</v>
      </c>
      <c r="E48" s="169">
        <v>1.7898385423200001E-3</v>
      </c>
    </row>
    <row r="49" spans="1:5" x14ac:dyDescent="0.25">
      <c r="A49" s="370"/>
      <c r="B49" s="84" t="s">
        <v>88</v>
      </c>
      <c r="C49" s="169">
        <v>0</v>
      </c>
      <c r="D49" s="169">
        <v>0</v>
      </c>
      <c r="E49" s="169">
        <v>0</v>
      </c>
    </row>
    <row r="50" spans="1:5" x14ac:dyDescent="0.25">
      <c r="A50" s="133"/>
      <c r="B50" s="117"/>
      <c r="C50" s="117"/>
      <c r="D50" s="117"/>
      <c r="E50" s="117"/>
    </row>
    <row r="51" spans="1:5" x14ac:dyDescent="0.25">
      <c r="A51" s="394" t="s">
        <v>92</v>
      </c>
      <c r="B51" s="394"/>
      <c r="C51" s="394"/>
      <c r="D51" s="394"/>
      <c r="E51" s="394"/>
    </row>
    <row r="52" spans="1:5" x14ac:dyDescent="0.25">
      <c r="A52" s="87" t="s">
        <v>80</v>
      </c>
      <c r="B52" s="75" t="s">
        <v>81</v>
      </c>
      <c r="C52" s="88" t="s">
        <v>76</v>
      </c>
      <c r="D52" s="88" t="s">
        <v>78</v>
      </c>
      <c r="E52" s="75" t="s">
        <v>79</v>
      </c>
    </row>
    <row r="53" spans="1:5" x14ac:dyDescent="0.25">
      <c r="A53" s="369" t="s">
        <v>110</v>
      </c>
      <c r="B53" s="84" t="s">
        <v>242</v>
      </c>
      <c r="C53" s="93">
        <v>15906</v>
      </c>
      <c r="D53" s="93">
        <v>15369</v>
      </c>
      <c r="E53" s="93">
        <v>17082</v>
      </c>
    </row>
    <row r="54" spans="1:5" x14ac:dyDescent="0.25">
      <c r="A54" s="369" t="s">
        <v>111</v>
      </c>
      <c r="B54" s="84" t="s">
        <v>243</v>
      </c>
      <c r="C54" s="93">
        <v>3594</v>
      </c>
      <c r="D54" s="93">
        <v>5169</v>
      </c>
      <c r="E54" s="93">
        <v>5886</v>
      </c>
    </row>
    <row r="55" spans="1:5" x14ac:dyDescent="0.25">
      <c r="A55" s="369" t="s">
        <v>111</v>
      </c>
      <c r="B55" s="109" t="s">
        <v>312</v>
      </c>
      <c r="C55" s="93">
        <v>10</v>
      </c>
      <c r="D55" s="93">
        <v>2</v>
      </c>
      <c r="E55" s="93"/>
    </row>
    <row r="56" spans="1:5" x14ac:dyDescent="0.25">
      <c r="A56" s="369" t="s">
        <v>111</v>
      </c>
      <c r="B56" s="84" t="s">
        <v>88</v>
      </c>
      <c r="C56" s="93">
        <v>19510</v>
      </c>
      <c r="D56" s="93">
        <v>20540</v>
      </c>
      <c r="E56" s="93">
        <v>22968</v>
      </c>
    </row>
    <row r="57" spans="1:5" x14ac:dyDescent="0.25">
      <c r="A57" s="369" t="s">
        <v>112</v>
      </c>
      <c r="B57" s="84" t="s">
        <v>242</v>
      </c>
      <c r="C57" s="93">
        <v>18855</v>
      </c>
      <c r="D57" s="93">
        <v>18105</v>
      </c>
      <c r="E57" s="93">
        <v>19683</v>
      </c>
    </row>
    <row r="58" spans="1:5" x14ac:dyDescent="0.25">
      <c r="A58" s="369" t="s">
        <v>113</v>
      </c>
      <c r="B58" s="84" t="s">
        <v>243</v>
      </c>
      <c r="C58" s="93">
        <v>5637</v>
      </c>
      <c r="D58" s="93">
        <v>7955</v>
      </c>
      <c r="E58" s="93">
        <v>9209</v>
      </c>
    </row>
    <row r="59" spans="1:5" x14ac:dyDescent="0.25">
      <c r="A59" s="369" t="s">
        <v>113</v>
      </c>
      <c r="B59" s="109" t="s">
        <v>312</v>
      </c>
      <c r="C59" s="93">
        <v>15</v>
      </c>
      <c r="D59" s="93">
        <v>7</v>
      </c>
      <c r="E59" s="93">
        <v>1</v>
      </c>
    </row>
    <row r="60" spans="1:5" x14ac:dyDescent="0.25">
      <c r="A60" s="369" t="s">
        <v>113</v>
      </c>
      <c r="B60" s="84" t="s">
        <v>88</v>
      </c>
      <c r="C60" s="93">
        <v>24507</v>
      </c>
      <c r="D60" s="93">
        <v>26067</v>
      </c>
      <c r="E60" s="93">
        <v>28893</v>
      </c>
    </row>
    <row r="61" spans="1:5" x14ac:dyDescent="0.25">
      <c r="A61" s="370" t="s">
        <v>88</v>
      </c>
      <c r="B61" s="84" t="s">
        <v>242</v>
      </c>
      <c r="C61" s="100">
        <v>34761</v>
      </c>
      <c r="D61" s="100">
        <v>33474</v>
      </c>
      <c r="E61" s="100">
        <v>36765</v>
      </c>
    </row>
    <row r="62" spans="1:5" x14ac:dyDescent="0.25">
      <c r="A62" s="370"/>
      <c r="B62" s="84" t="s">
        <v>243</v>
      </c>
      <c r="C62" s="100">
        <v>9231</v>
      </c>
      <c r="D62" s="100">
        <v>13124</v>
      </c>
      <c r="E62" s="100">
        <v>15095</v>
      </c>
    </row>
    <row r="63" spans="1:5" x14ac:dyDescent="0.25">
      <c r="A63" s="370"/>
      <c r="B63" s="109" t="s">
        <v>312</v>
      </c>
      <c r="C63" s="100">
        <v>25</v>
      </c>
      <c r="D63" s="100">
        <v>9</v>
      </c>
      <c r="E63" s="100">
        <v>1</v>
      </c>
    </row>
    <row r="64" spans="1:5" x14ac:dyDescent="0.25">
      <c r="A64" s="370"/>
      <c r="B64" s="84" t="s">
        <v>88</v>
      </c>
      <c r="C64" s="100">
        <v>44017</v>
      </c>
      <c r="D64" s="100">
        <v>46607</v>
      </c>
      <c r="E64" s="100">
        <v>51861</v>
      </c>
    </row>
    <row r="65" spans="1:5" x14ac:dyDescent="0.25">
      <c r="A65" s="20" t="s">
        <v>93</v>
      </c>
      <c r="B65" s="38"/>
      <c r="C65" s="38"/>
      <c r="D65" s="38"/>
      <c r="E65" s="38"/>
    </row>
  </sheetData>
  <mergeCells count="16">
    <mergeCell ref="A61:A64"/>
    <mergeCell ref="A42:A45"/>
    <mergeCell ref="A46:A49"/>
    <mergeCell ref="A53:A56"/>
    <mergeCell ref="A57:A60"/>
    <mergeCell ref="A6:E6"/>
    <mergeCell ref="A21:E21"/>
    <mergeCell ref="A36:E36"/>
    <mergeCell ref="A51:E51"/>
    <mergeCell ref="A23:A26"/>
    <mergeCell ref="A27:A30"/>
    <mergeCell ref="A31:A34"/>
    <mergeCell ref="A38:A41"/>
    <mergeCell ref="A8:A11"/>
    <mergeCell ref="A12:A15"/>
    <mergeCell ref="A16:A19"/>
  </mergeCells>
  <hyperlinks>
    <hyperlink ref="A1" location="Indice!A1" display="Indice" xr:uid="{4E474A88-4957-4F35-A0B8-679741FCAC2D}"/>
  </hyperlinks>
  <pageMargins left="0.7" right="0.7" top="0.75" bottom="0.75" header="0.3" footer="0.3"/>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6DD9C9-5A0E-4394-96BC-2812527C026D}">
  <sheetPr codeName="Hoja84"/>
  <dimension ref="A1:H113"/>
  <sheetViews>
    <sheetView workbookViewId="0">
      <selection activeCell="H29" sqref="H29"/>
    </sheetView>
  </sheetViews>
  <sheetFormatPr baseColWidth="10" defaultColWidth="9.140625" defaultRowHeight="15" x14ac:dyDescent="0.25"/>
  <cols>
    <col min="1" max="1" width="20.7109375" style="114" customWidth="1"/>
    <col min="2" max="2" width="27.28515625" style="114" customWidth="1"/>
    <col min="3" max="5" width="10.5703125" style="114" bestFit="1" customWidth="1"/>
    <col min="6" max="8" width="9.140625" style="73"/>
    <col min="9" max="16384" width="9.140625" style="2"/>
  </cols>
  <sheetData>
    <row r="1" spans="1:5" x14ac:dyDescent="0.25">
      <c r="A1" s="125" t="s">
        <v>42</v>
      </c>
      <c r="B1" s="38"/>
    </row>
    <row r="2" spans="1:5" x14ac:dyDescent="0.25">
      <c r="A2" s="125"/>
      <c r="B2" s="38"/>
    </row>
    <row r="3" spans="1:5" x14ac:dyDescent="0.25">
      <c r="A3" s="126" t="s">
        <v>393</v>
      </c>
    </row>
    <row r="4" spans="1:5" x14ac:dyDescent="0.25">
      <c r="A4" s="127" t="s">
        <v>69</v>
      </c>
    </row>
    <row r="6" spans="1:5" x14ac:dyDescent="0.25">
      <c r="A6" s="394" t="s">
        <v>70</v>
      </c>
      <c r="B6" s="394"/>
      <c r="C6" s="394"/>
      <c r="D6" s="394"/>
      <c r="E6" s="394"/>
    </row>
    <row r="7" spans="1:5" x14ac:dyDescent="0.25">
      <c r="A7" s="140" t="s">
        <v>80</v>
      </c>
      <c r="B7" s="75" t="s">
        <v>81</v>
      </c>
      <c r="C7" s="75" t="s">
        <v>76</v>
      </c>
      <c r="D7" s="75" t="s">
        <v>78</v>
      </c>
      <c r="E7" s="75" t="s">
        <v>79</v>
      </c>
    </row>
    <row r="8" spans="1:5" x14ac:dyDescent="0.25">
      <c r="A8" s="369" t="s">
        <v>202</v>
      </c>
      <c r="B8" s="84" t="s">
        <v>242</v>
      </c>
      <c r="C8" s="91">
        <v>87.46907114982605</v>
      </c>
      <c r="D8" s="91">
        <v>82.970291376113892</v>
      </c>
      <c r="E8" s="91">
        <v>82.549008895808797</v>
      </c>
    </row>
    <row r="9" spans="1:5" x14ac:dyDescent="0.25">
      <c r="A9" s="369" t="s">
        <v>202</v>
      </c>
      <c r="B9" s="84" t="s">
        <v>243</v>
      </c>
      <c r="C9" s="91">
        <v>12.491227686405182</v>
      </c>
      <c r="D9" s="91">
        <v>17.017403244972229</v>
      </c>
      <c r="E9" s="91">
        <v>17.444617443797899</v>
      </c>
    </row>
    <row r="10" spans="1:5" x14ac:dyDescent="0.25">
      <c r="A10" s="369" t="s">
        <v>202</v>
      </c>
      <c r="B10" s="109" t="s">
        <v>312</v>
      </c>
      <c r="C10" s="91">
        <v>3.9698422187939286E-2</v>
      </c>
      <c r="D10" s="91">
        <v>1.2303736002650112E-2</v>
      </c>
      <c r="E10" s="91">
        <v>6.3736603931637999E-3</v>
      </c>
    </row>
    <row r="11" spans="1:5" x14ac:dyDescent="0.25">
      <c r="A11" s="369" t="s">
        <v>202</v>
      </c>
      <c r="B11" s="84" t="s">
        <v>88</v>
      </c>
      <c r="C11" s="91">
        <v>100</v>
      </c>
      <c r="D11" s="91">
        <v>100</v>
      </c>
      <c r="E11" s="91">
        <v>100</v>
      </c>
    </row>
    <row r="12" spans="1:5" x14ac:dyDescent="0.25">
      <c r="A12" s="369" t="s">
        <v>203</v>
      </c>
      <c r="B12" s="84" t="s">
        <v>242</v>
      </c>
      <c r="C12" s="91">
        <v>85.155671834945679</v>
      </c>
      <c r="D12" s="91">
        <v>79.663753509521484</v>
      </c>
      <c r="E12" s="91">
        <v>79.719313350912103</v>
      </c>
    </row>
    <row r="13" spans="1:5" x14ac:dyDescent="0.25">
      <c r="A13" s="369" t="s">
        <v>203</v>
      </c>
      <c r="B13" s="84" t="s">
        <v>243</v>
      </c>
      <c r="C13" s="91">
        <v>14.780892431735992</v>
      </c>
      <c r="D13" s="91">
        <v>20.320594310760498</v>
      </c>
      <c r="E13" s="91">
        <v>20.280686649087801</v>
      </c>
    </row>
    <row r="14" spans="1:5" x14ac:dyDescent="0.25">
      <c r="A14" s="369" t="s">
        <v>203</v>
      </c>
      <c r="B14" s="109" t="s">
        <v>312</v>
      </c>
      <c r="C14" s="91">
        <v>6.3434313051402569E-2</v>
      </c>
      <c r="D14" s="91">
        <v>1.5650942805223167E-2</v>
      </c>
      <c r="E14" s="91">
        <v>1.5650942805223167E-2</v>
      </c>
    </row>
    <row r="15" spans="1:5" x14ac:dyDescent="0.25">
      <c r="A15" s="369" t="s">
        <v>203</v>
      </c>
      <c r="B15" s="84" t="s">
        <v>88</v>
      </c>
      <c r="C15" s="91">
        <v>100</v>
      </c>
      <c r="D15" s="91">
        <v>100</v>
      </c>
      <c r="E15" s="91">
        <v>100</v>
      </c>
    </row>
    <row r="16" spans="1:5" x14ac:dyDescent="0.25">
      <c r="A16" s="369" t="s">
        <v>220</v>
      </c>
      <c r="B16" s="84" t="s">
        <v>242</v>
      </c>
      <c r="C16" s="91">
        <v>80.42900562286377</v>
      </c>
      <c r="D16" s="91">
        <v>73.995125293731689</v>
      </c>
      <c r="E16" s="91">
        <v>72.686069841061993</v>
      </c>
    </row>
    <row r="17" spans="1:5" x14ac:dyDescent="0.25">
      <c r="A17" s="369" t="s">
        <v>220</v>
      </c>
      <c r="B17" s="84" t="s">
        <v>243</v>
      </c>
      <c r="C17" s="91">
        <v>19.545280933380127</v>
      </c>
      <c r="D17" s="91">
        <v>25.950700044631958</v>
      </c>
      <c r="E17" s="91">
        <v>27.3139301589379</v>
      </c>
    </row>
    <row r="18" spans="1:5" x14ac:dyDescent="0.25">
      <c r="A18" s="369" t="s">
        <v>220</v>
      </c>
      <c r="B18" s="109" t="s">
        <v>312</v>
      </c>
      <c r="C18" s="91">
        <v>2.5714191724546254E-2</v>
      </c>
      <c r="D18" s="91">
        <v>5.4179027210921049E-2</v>
      </c>
      <c r="E18" s="91"/>
    </row>
    <row r="19" spans="1:5" x14ac:dyDescent="0.25">
      <c r="A19" s="369" t="s">
        <v>220</v>
      </c>
      <c r="B19" s="84" t="s">
        <v>88</v>
      </c>
      <c r="C19" s="91">
        <v>100</v>
      </c>
      <c r="D19" s="91">
        <v>100</v>
      </c>
      <c r="E19" s="91">
        <v>100</v>
      </c>
    </row>
    <row r="20" spans="1:5" x14ac:dyDescent="0.25">
      <c r="A20" s="369" t="s">
        <v>221</v>
      </c>
      <c r="B20" s="84" t="s">
        <v>242</v>
      </c>
      <c r="C20" s="91">
        <v>74.328643083572388</v>
      </c>
      <c r="D20" s="91">
        <v>66.154301166534424</v>
      </c>
      <c r="E20" s="91">
        <v>64.894793359067805</v>
      </c>
    </row>
    <row r="21" spans="1:5" x14ac:dyDescent="0.25">
      <c r="A21" s="369" t="s">
        <v>221</v>
      </c>
      <c r="B21" s="84" t="s">
        <v>243</v>
      </c>
      <c r="C21" s="91">
        <v>25.668168067932129</v>
      </c>
      <c r="D21" s="91">
        <v>33.840906620025635</v>
      </c>
      <c r="E21" s="91">
        <v>35.105206640932103</v>
      </c>
    </row>
    <row r="22" spans="1:5" x14ac:dyDescent="0.25">
      <c r="A22" s="369" t="s">
        <v>221</v>
      </c>
      <c r="B22" s="109" t="s">
        <v>312</v>
      </c>
      <c r="C22" s="91">
        <v>3.1893519917502999E-3</v>
      </c>
      <c r="D22" s="91">
        <v>4.7932371671777219E-3</v>
      </c>
      <c r="E22" s="91">
        <v>4.7932371671777219E-3</v>
      </c>
    </row>
    <row r="23" spans="1:5" x14ac:dyDescent="0.25">
      <c r="A23" s="369" t="s">
        <v>221</v>
      </c>
      <c r="B23" s="84" t="s">
        <v>88</v>
      </c>
      <c r="C23" s="91">
        <v>100</v>
      </c>
      <c r="D23" s="91">
        <v>100</v>
      </c>
      <c r="E23" s="91">
        <v>100</v>
      </c>
    </row>
    <row r="24" spans="1:5" x14ac:dyDescent="0.25">
      <c r="A24" s="369" t="s">
        <v>222</v>
      </c>
      <c r="B24" s="84" t="s">
        <v>242</v>
      </c>
      <c r="C24" s="91">
        <v>57.048171758651733</v>
      </c>
      <c r="D24" s="91">
        <v>47.931778430938721</v>
      </c>
      <c r="E24" s="91">
        <v>45.808720545457298</v>
      </c>
    </row>
    <row r="25" spans="1:5" x14ac:dyDescent="0.25">
      <c r="A25" s="369" t="s">
        <v>222</v>
      </c>
      <c r="B25" s="84" t="s">
        <v>243</v>
      </c>
      <c r="C25" s="91">
        <v>42.922616004943848</v>
      </c>
      <c r="D25" s="91">
        <v>52.064722776412964</v>
      </c>
      <c r="E25" s="91">
        <v>54.191279454542602</v>
      </c>
    </row>
    <row r="26" spans="1:5" x14ac:dyDescent="0.25">
      <c r="A26" s="369" t="s">
        <v>222</v>
      </c>
      <c r="B26" s="109" t="s">
        <v>312</v>
      </c>
      <c r="C26" s="91">
        <v>2.9210845241323113E-2</v>
      </c>
      <c r="D26" s="91">
        <v>3.501505489111878E-3</v>
      </c>
      <c r="E26" s="91">
        <v>3.501505489111878E-3</v>
      </c>
    </row>
    <row r="27" spans="1:5" x14ac:dyDescent="0.25">
      <c r="A27" s="369" t="s">
        <v>222</v>
      </c>
      <c r="B27" s="84" t="s">
        <v>88</v>
      </c>
      <c r="C27" s="91">
        <v>100</v>
      </c>
      <c r="D27" s="91">
        <v>100</v>
      </c>
      <c r="E27" s="91">
        <v>100</v>
      </c>
    </row>
    <row r="28" spans="1:5" x14ac:dyDescent="0.25">
      <c r="A28" s="370" t="s">
        <v>88</v>
      </c>
      <c r="B28" s="84" t="s">
        <v>242</v>
      </c>
      <c r="C28" s="161">
        <v>79.100305864469604</v>
      </c>
      <c r="D28" s="161">
        <v>72.674664757699404</v>
      </c>
      <c r="E28" s="161">
        <v>71.663543698417598</v>
      </c>
    </row>
    <row r="29" spans="1:5" x14ac:dyDescent="0.25">
      <c r="A29" s="370"/>
      <c r="B29" s="84" t="s">
        <v>243</v>
      </c>
      <c r="C29" s="161">
        <v>20.8630444994537</v>
      </c>
      <c r="D29" s="161">
        <v>27.307014195114501</v>
      </c>
      <c r="E29" s="161">
        <v>28.334666634964002</v>
      </c>
    </row>
    <row r="30" spans="1:5" x14ac:dyDescent="0.25">
      <c r="A30" s="370"/>
      <c r="B30" s="109" t="s">
        <v>312</v>
      </c>
      <c r="C30" s="161">
        <v>3.66496360767E-2</v>
      </c>
      <c r="D30" s="161">
        <v>1.83210471861E-2</v>
      </c>
      <c r="E30" s="161">
        <v>1.7896666183457E-3</v>
      </c>
    </row>
    <row r="31" spans="1:5" x14ac:dyDescent="0.25">
      <c r="A31" s="370"/>
      <c r="B31" s="84" t="s">
        <v>88</v>
      </c>
      <c r="C31" s="161">
        <v>100</v>
      </c>
      <c r="D31" s="161">
        <v>100</v>
      </c>
      <c r="E31" s="161">
        <v>100</v>
      </c>
    </row>
    <row r="32" spans="1:5" x14ac:dyDescent="0.25">
      <c r="A32" s="133"/>
      <c r="B32" s="115"/>
      <c r="C32" s="115"/>
      <c r="D32" s="115"/>
      <c r="E32" s="115"/>
    </row>
    <row r="33" spans="1:5" x14ac:dyDescent="0.25">
      <c r="A33" s="394" t="s">
        <v>90</v>
      </c>
      <c r="B33" s="394"/>
      <c r="C33" s="394"/>
      <c r="D33" s="394"/>
      <c r="E33" s="394"/>
    </row>
    <row r="34" spans="1:5" x14ac:dyDescent="0.25">
      <c r="A34" s="140" t="s">
        <v>80</v>
      </c>
      <c r="B34" s="75" t="s">
        <v>81</v>
      </c>
      <c r="C34" s="88" t="s">
        <v>76</v>
      </c>
      <c r="D34" s="88" t="s">
        <v>78</v>
      </c>
      <c r="E34" s="75" t="s">
        <v>79</v>
      </c>
    </row>
    <row r="35" spans="1:5" x14ac:dyDescent="0.25">
      <c r="A35" s="369" t="s">
        <v>202</v>
      </c>
      <c r="B35" s="84" t="s">
        <v>242</v>
      </c>
      <c r="C35" s="141">
        <v>806422</v>
      </c>
      <c r="D35" s="141">
        <v>869912</v>
      </c>
      <c r="E35" s="141">
        <v>906611</v>
      </c>
    </row>
    <row r="36" spans="1:5" x14ac:dyDescent="0.25">
      <c r="A36" s="369" t="s">
        <v>202</v>
      </c>
      <c r="B36" s="84" t="s">
        <v>243</v>
      </c>
      <c r="C36" s="141">
        <v>115163</v>
      </c>
      <c r="D36" s="141">
        <v>178421</v>
      </c>
      <c r="E36" s="141">
        <v>191589</v>
      </c>
    </row>
    <row r="37" spans="1:5" x14ac:dyDescent="0.25">
      <c r="A37" s="369" t="s">
        <v>202</v>
      </c>
      <c r="B37" s="109" t="s">
        <v>312</v>
      </c>
      <c r="C37" s="141">
        <v>366</v>
      </c>
      <c r="D37" s="141">
        <v>129</v>
      </c>
      <c r="E37" s="141">
        <v>70</v>
      </c>
    </row>
    <row r="38" spans="1:5" x14ac:dyDescent="0.25">
      <c r="A38" s="369" t="s">
        <v>202</v>
      </c>
      <c r="B38" s="84" t="s">
        <v>88</v>
      </c>
      <c r="C38" s="141">
        <v>921951</v>
      </c>
      <c r="D38" s="141">
        <v>1048462</v>
      </c>
      <c r="E38" s="141">
        <v>1098270</v>
      </c>
    </row>
    <row r="39" spans="1:5" x14ac:dyDescent="0.25">
      <c r="A39" s="369" t="s">
        <v>203</v>
      </c>
      <c r="B39" s="84" t="s">
        <v>242</v>
      </c>
      <c r="C39" s="141">
        <v>609460</v>
      </c>
      <c r="D39" s="141">
        <v>702424</v>
      </c>
      <c r="E39" s="141">
        <v>740712</v>
      </c>
    </row>
    <row r="40" spans="1:5" x14ac:dyDescent="0.25">
      <c r="A40" s="369" t="s">
        <v>203</v>
      </c>
      <c r="B40" s="84" t="s">
        <v>243</v>
      </c>
      <c r="C40" s="141">
        <v>105787</v>
      </c>
      <c r="D40" s="141">
        <v>179174</v>
      </c>
      <c r="E40" s="141">
        <v>188438</v>
      </c>
    </row>
    <row r="41" spans="1:5" x14ac:dyDescent="0.25">
      <c r="A41" s="369" t="s">
        <v>203</v>
      </c>
      <c r="B41" s="109" t="s">
        <v>312</v>
      </c>
      <c r="C41" s="141">
        <v>454</v>
      </c>
      <c r="D41" s="141">
        <v>138</v>
      </c>
      <c r="E41" s="141"/>
    </row>
    <row r="42" spans="1:5" x14ac:dyDescent="0.25">
      <c r="A42" s="369" t="s">
        <v>203</v>
      </c>
      <c r="B42" s="84" t="s">
        <v>88</v>
      </c>
      <c r="C42" s="141">
        <v>715701</v>
      </c>
      <c r="D42" s="141">
        <v>881736</v>
      </c>
      <c r="E42" s="141">
        <v>929150</v>
      </c>
    </row>
    <row r="43" spans="1:5" x14ac:dyDescent="0.25">
      <c r="A43" s="369" t="s">
        <v>220</v>
      </c>
      <c r="B43" s="84" t="s">
        <v>242</v>
      </c>
      <c r="C43" s="141">
        <v>419126</v>
      </c>
      <c r="D43" s="141">
        <v>490305</v>
      </c>
      <c r="E43" s="141">
        <v>532919</v>
      </c>
    </row>
    <row r="44" spans="1:5" x14ac:dyDescent="0.25">
      <c r="A44" s="369" t="s">
        <v>220</v>
      </c>
      <c r="B44" s="84" t="s">
        <v>243</v>
      </c>
      <c r="C44" s="141">
        <v>101853</v>
      </c>
      <c r="D44" s="141">
        <v>171954</v>
      </c>
      <c r="E44" s="141">
        <v>200260</v>
      </c>
    </row>
    <row r="45" spans="1:5" x14ac:dyDescent="0.25">
      <c r="A45" s="369" t="s">
        <v>220</v>
      </c>
      <c r="B45" s="109" t="s">
        <v>312</v>
      </c>
      <c r="C45" s="141">
        <v>134</v>
      </c>
      <c r="D45" s="141">
        <v>359</v>
      </c>
      <c r="E45" s="141"/>
    </row>
    <row r="46" spans="1:5" x14ac:dyDescent="0.25">
      <c r="A46" s="369" t="s">
        <v>220</v>
      </c>
      <c r="B46" s="84" t="s">
        <v>88</v>
      </c>
      <c r="C46" s="141">
        <v>521113</v>
      </c>
      <c r="D46" s="141">
        <v>662618</v>
      </c>
      <c r="E46" s="141">
        <v>733179</v>
      </c>
    </row>
    <row r="47" spans="1:5" x14ac:dyDescent="0.25">
      <c r="A47" s="369" t="s">
        <v>221</v>
      </c>
      <c r="B47" s="84" t="s">
        <v>242</v>
      </c>
      <c r="C47" s="141">
        <v>279663</v>
      </c>
      <c r="D47" s="141">
        <v>303635</v>
      </c>
      <c r="E47" s="141">
        <v>325132</v>
      </c>
    </row>
    <row r="48" spans="1:5" x14ac:dyDescent="0.25">
      <c r="A48" s="369" t="s">
        <v>221</v>
      </c>
      <c r="B48" s="84" t="s">
        <v>243</v>
      </c>
      <c r="C48" s="141">
        <v>96577</v>
      </c>
      <c r="D48" s="141">
        <v>155323</v>
      </c>
      <c r="E48" s="141">
        <v>175882</v>
      </c>
    </row>
    <row r="49" spans="1:5" x14ac:dyDescent="0.25">
      <c r="A49" s="369" t="s">
        <v>221</v>
      </c>
      <c r="B49" s="109" t="s">
        <v>312</v>
      </c>
      <c r="C49" s="141">
        <v>12</v>
      </c>
      <c r="D49" s="141">
        <v>22</v>
      </c>
      <c r="E49" s="141"/>
    </row>
    <row r="50" spans="1:5" x14ac:dyDescent="0.25">
      <c r="A50" s="369" t="s">
        <v>221</v>
      </c>
      <c r="B50" s="84" t="s">
        <v>88</v>
      </c>
      <c r="C50" s="141">
        <v>376252</v>
      </c>
      <c r="D50" s="141">
        <v>458980</v>
      </c>
      <c r="E50" s="141">
        <v>501014</v>
      </c>
    </row>
    <row r="51" spans="1:5" x14ac:dyDescent="0.25">
      <c r="A51" s="369" t="s">
        <v>222</v>
      </c>
      <c r="B51" s="84" t="s">
        <v>242</v>
      </c>
      <c r="C51" s="141">
        <v>283182</v>
      </c>
      <c r="D51" s="141">
        <v>287467</v>
      </c>
      <c r="E51" s="141">
        <v>297633</v>
      </c>
    </row>
    <row r="52" spans="1:5" x14ac:dyDescent="0.25">
      <c r="A52" s="369" t="s">
        <v>222</v>
      </c>
      <c r="B52" s="84" t="s">
        <v>243</v>
      </c>
      <c r="C52" s="141">
        <v>213064</v>
      </c>
      <c r="D52" s="141">
        <v>312254</v>
      </c>
      <c r="E52" s="141">
        <v>352097</v>
      </c>
    </row>
    <row r="53" spans="1:5" x14ac:dyDescent="0.25">
      <c r="A53" s="369" t="s">
        <v>222</v>
      </c>
      <c r="B53" s="109" t="s">
        <v>312</v>
      </c>
      <c r="C53" s="141">
        <v>145</v>
      </c>
      <c r="D53" s="141">
        <v>21</v>
      </c>
      <c r="E53" s="141"/>
    </row>
    <row r="54" spans="1:5" x14ac:dyDescent="0.25">
      <c r="A54" s="369" t="s">
        <v>222</v>
      </c>
      <c r="B54" s="84" t="s">
        <v>88</v>
      </c>
      <c r="C54" s="141">
        <v>496391</v>
      </c>
      <c r="D54" s="141">
        <v>599742</v>
      </c>
      <c r="E54" s="141">
        <v>649730</v>
      </c>
    </row>
    <row r="55" spans="1:5" x14ac:dyDescent="0.25">
      <c r="A55" s="370" t="s">
        <v>88</v>
      </c>
      <c r="B55" s="84" t="s">
        <v>242</v>
      </c>
      <c r="C55" s="65">
        <v>2397853</v>
      </c>
      <c r="D55" s="65">
        <v>2653743</v>
      </c>
      <c r="E55" s="65">
        <v>2803007</v>
      </c>
    </row>
    <row r="56" spans="1:5" x14ac:dyDescent="0.25">
      <c r="A56" s="370"/>
      <c r="B56" s="84" t="s">
        <v>243</v>
      </c>
      <c r="C56" s="65">
        <v>632444</v>
      </c>
      <c r="D56" s="65">
        <v>997126</v>
      </c>
      <c r="E56" s="65">
        <v>1108266</v>
      </c>
    </row>
    <row r="57" spans="1:5" x14ac:dyDescent="0.25">
      <c r="A57" s="370"/>
      <c r="B57" s="109" t="s">
        <v>312</v>
      </c>
      <c r="C57" s="65">
        <v>1111</v>
      </c>
      <c r="D57" s="65">
        <v>669</v>
      </c>
      <c r="E57" s="65">
        <v>70</v>
      </c>
    </row>
    <row r="58" spans="1:5" x14ac:dyDescent="0.25">
      <c r="A58" s="370"/>
      <c r="B58" s="84" t="s">
        <v>88</v>
      </c>
      <c r="C58" s="65">
        <v>3031408</v>
      </c>
      <c r="D58" s="65">
        <v>3651538</v>
      </c>
      <c r="E58" s="65">
        <v>3911343</v>
      </c>
    </row>
    <row r="59" spans="1:5" x14ac:dyDescent="0.25">
      <c r="A59" s="133"/>
      <c r="B59" s="116"/>
      <c r="C59" s="116"/>
      <c r="D59" s="116"/>
      <c r="E59" s="116"/>
    </row>
    <row r="60" spans="1:5" x14ac:dyDescent="0.25">
      <c r="A60" s="394" t="s">
        <v>91</v>
      </c>
      <c r="B60" s="394"/>
      <c r="C60" s="394"/>
      <c r="D60" s="394"/>
      <c r="E60" s="394"/>
    </row>
    <row r="61" spans="1:5" x14ac:dyDescent="0.25">
      <c r="A61" s="140" t="s">
        <v>80</v>
      </c>
      <c r="B61" s="75" t="s">
        <v>81</v>
      </c>
      <c r="C61" s="80" t="s">
        <v>76</v>
      </c>
      <c r="D61" s="80" t="s">
        <v>78</v>
      </c>
      <c r="E61" s="75" t="s">
        <v>79</v>
      </c>
    </row>
    <row r="62" spans="1:5" x14ac:dyDescent="0.25">
      <c r="A62" s="369" t="s">
        <v>202</v>
      </c>
      <c r="B62" s="84" t="s">
        <v>242</v>
      </c>
      <c r="C62" s="92">
        <v>0.44467160478234291</v>
      </c>
      <c r="D62" s="92">
        <v>0.42520426213741302</v>
      </c>
      <c r="E62" s="92">
        <v>0.40946512455864398</v>
      </c>
    </row>
    <row r="63" spans="1:5" x14ac:dyDescent="0.25">
      <c r="A63" s="369" t="s">
        <v>202</v>
      </c>
      <c r="B63" s="84" t="s">
        <v>243</v>
      </c>
      <c r="C63" s="92">
        <v>0.44452818110585213</v>
      </c>
      <c r="D63" s="92">
        <v>0.42512901127338409</v>
      </c>
      <c r="E63" s="92">
        <v>0.40942734436608802</v>
      </c>
    </row>
    <row r="64" spans="1:5" x14ac:dyDescent="0.25">
      <c r="A64" s="369" t="s">
        <v>202</v>
      </c>
      <c r="B64" s="109" t="s">
        <v>312</v>
      </c>
      <c r="C64" s="92">
        <v>1.4455028576776385E-2</v>
      </c>
      <c r="D64" s="92">
        <v>9.2014262918382883E-3</v>
      </c>
      <c r="E64" s="92">
        <v>6.3742810157434004E-3</v>
      </c>
    </row>
    <row r="65" spans="1:5" x14ac:dyDescent="0.25">
      <c r="A65" s="369" t="s">
        <v>202</v>
      </c>
      <c r="B65" s="84" t="s">
        <v>88</v>
      </c>
      <c r="C65" s="92">
        <v>0</v>
      </c>
      <c r="D65" s="92">
        <v>0</v>
      </c>
      <c r="E65" s="92">
        <v>0</v>
      </c>
    </row>
    <row r="66" spans="1:5" x14ac:dyDescent="0.25">
      <c r="A66" s="369" t="s">
        <v>203</v>
      </c>
      <c r="B66" s="84" t="s">
        <v>242</v>
      </c>
      <c r="C66" s="92">
        <v>0.49099093303084373</v>
      </c>
      <c r="D66" s="92">
        <v>0.49691763706505299</v>
      </c>
      <c r="E66" s="92">
        <v>0.47533882318305498</v>
      </c>
    </row>
    <row r="67" spans="1:5" x14ac:dyDescent="0.25">
      <c r="A67" s="369" t="s">
        <v>203</v>
      </c>
      <c r="B67" s="84" t="s">
        <v>243</v>
      </c>
      <c r="C67" s="92">
        <v>0.49045323394238949</v>
      </c>
      <c r="D67" s="92">
        <v>0.4968500230461359</v>
      </c>
      <c r="E67" s="92">
        <v>0.47533882318305498</v>
      </c>
    </row>
    <row r="68" spans="1:5" x14ac:dyDescent="0.25">
      <c r="A68" s="369" t="s">
        <v>203</v>
      </c>
      <c r="B68" s="109" t="s">
        <v>312</v>
      </c>
      <c r="C68" s="92">
        <v>2.7342914836481214E-2</v>
      </c>
      <c r="D68" s="92">
        <v>1.0586822463665158E-2</v>
      </c>
      <c r="E68" s="92"/>
    </row>
    <row r="69" spans="1:5" x14ac:dyDescent="0.25">
      <c r="A69" s="369" t="s">
        <v>203</v>
      </c>
      <c r="B69" s="84" t="s">
        <v>88</v>
      </c>
      <c r="C69" s="92">
        <v>0</v>
      </c>
      <c r="D69" s="92">
        <v>0</v>
      </c>
      <c r="E69" s="92">
        <v>0</v>
      </c>
    </row>
    <row r="70" spans="1:5" x14ac:dyDescent="0.25">
      <c r="A70" s="369" t="s">
        <v>220</v>
      </c>
      <c r="B70" s="84" t="s">
        <v>242</v>
      </c>
      <c r="C70" s="92">
        <v>0.63286218792200089</v>
      </c>
      <c r="D70" s="92">
        <v>0.64624841324985027</v>
      </c>
      <c r="E70" s="92">
        <v>0.60082739798918405</v>
      </c>
    </row>
    <row r="71" spans="1:5" x14ac:dyDescent="0.25">
      <c r="A71" s="369" t="s">
        <v>220</v>
      </c>
      <c r="B71" s="84" t="s">
        <v>243</v>
      </c>
      <c r="C71" s="92">
        <v>0.63291359692811966</v>
      </c>
      <c r="D71" s="92">
        <v>0.64474805258214474</v>
      </c>
      <c r="E71" s="92">
        <v>0.60082739798918405</v>
      </c>
    </row>
    <row r="72" spans="1:5" x14ac:dyDescent="0.25">
      <c r="A72" s="369" t="s">
        <v>220</v>
      </c>
      <c r="B72" s="109" t="s">
        <v>312</v>
      </c>
      <c r="C72" s="92">
        <v>1.2720889935735613E-2</v>
      </c>
      <c r="D72" s="92">
        <v>5.4167828056961298E-2</v>
      </c>
      <c r="E72" s="92"/>
    </row>
    <row r="73" spans="1:5" x14ac:dyDescent="0.25">
      <c r="A73" s="369" t="s">
        <v>220</v>
      </c>
      <c r="B73" s="84" t="s">
        <v>88</v>
      </c>
      <c r="C73" s="92">
        <v>0</v>
      </c>
      <c r="D73" s="92">
        <v>0</v>
      </c>
      <c r="E73" s="92">
        <v>0</v>
      </c>
    </row>
    <row r="74" spans="1:5" x14ac:dyDescent="0.25">
      <c r="A74" s="369" t="s">
        <v>221</v>
      </c>
      <c r="B74" s="84" t="s">
        <v>242</v>
      </c>
      <c r="C74" s="92">
        <v>0.79499837011098862</v>
      </c>
      <c r="D74" s="92">
        <v>0.77615431509912014</v>
      </c>
      <c r="E74" s="92">
        <v>0.72737686886539898</v>
      </c>
    </row>
    <row r="75" spans="1:5" x14ac:dyDescent="0.25">
      <c r="A75" s="369" t="s">
        <v>221</v>
      </c>
      <c r="B75" s="84" t="s">
        <v>243</v>
      </c>
      <c r="C75" s="92">
        <v>0.79494062811136246</v>
      </c>
      <c r="D75" s="92">
        <v>0.77614365145564079</v>
      </c>
      <c r="E75" s="92">
        <v>0.72737686886539799</v>
      </c>
    </row>
    <row r="76" spans="1:5" x14ac:dyDescent="0.25">
      <c r="A76" s="369" t="s">
        <v>221</v>
      </c>
      <c r="B76" s="109" t="s">
        <v>312</v>
      </c>
      <c r="C76" s="92">
        <v>3.1897889130050316E-3</v>
      </c>
      <c r="D76" s="92">
        <v>4.7938556235749274E-3</v>
      </c>
      <c r="E76" s="92"/>
    </row>
    <row r="77" spans="1:5" x14ac:dyDescent="0.25">
      <c r="A77" s="369" t="s">
        <v>221</v>
      </c>
      <c r="B77" s="84" t="s">
        <v>88</v>
      </c>
      <c r="C77" s="92">
        <v>0</v>
      </c>
      <c r="D77" s="92">
        <v>0</v>
      </c>
      <c r="E77" s="92">
        <v>0</v>
      </c>
    </row>
    <row r="78" spans="1:5" x14ac:dyDescent="0.25">
      <c r="A78" s="369" t="s">
        <v>222</v>
      </c>
      <c r="B78" s="84" t="s">
        <v>242</v>
      </c>
      <c r="C78" s="92">
        <v>0.80001447349786758</v>
      </c>
      <c r="D78" s="92">
        <v>0.73651880957186222</v>
      </c>
      <c r="E78" s="92">
        <v>0.69990267098319203</v>
      </c>
    </row>
    <row r="79" spans="1:5" x14ac:dyDescent="0.25">
      <c r="A79" s="369" t="s">
        <v>222</v>
      </c>
      <c r="B79" s="84" t="s">
        <v>243</v>
      </c>
      <c r="C79" s="92">
        <v>0.79998727887868881</v>
      </c>
      <c r="D79" s="92">
        <v>0.73651536367833614</v>
      </c>
      <c r="E79" s="92">
        <v>0.69990267098319203</v>
      </c>
    </row>
    <row r="80" spans="1:5" x14ac:dyDescent="0.25">
      <c r="A80" s="369" t="s">
        <v>222</v>
      </c>
      <c r="B80" s="109" t="s">
        <v>312</v>
      </c>
      <c r="C80" s="92">
        <v>1.4730192197021097E-2</v>
      </c>
      <c r="D80" s="92">
        <v>3.5018721973756328E-3</v>
      </c>
      <c r="E80" s="92"/>
    </row>
    <row r="81" spans="1:5" x14ac:dyDescent="0.25">
      <c r="A81" s="369" t="s">
        <v>222</v>
      </c>
      <c r="B81" s="84" t="s">
        <v>88</v>
      </c>
      <c r="C81" s="92">
        <v>0</v>
      </c>
      <c r="D81" s="92">
        <v>0</v>
      </c>
      <c r="E81" s="92">
        <v>0</v>
      </c>
    </row>
    <row r="82" spans="1:5" x14ac:dyDescent="0.25">
      <c r="A82" s="370" t="s">
        <v>88</v>
      </c>
      <c r="B82" s="84" t="s">
        <v>242</v>
      </c>
      <c r="C82" s="169">
        <v>0.3058536334443</v>
      </c>
      <c r="D82" s="169">
        <v>0.2843387488063</v>
      </c>
      <c r="E82" s="169">
        <v>0.27093365731181002</v>
      </c>
    </row>
    <row r="83" spans="1:5" x14ac:dyDescent="0.25">
      <c r="A83" s="370"/>
      <c r="B83" s="84" t="s">
        <v>243</v>
      </c>
      <c r="C83" s="169">
        <v>0.30577021179469999</v>
      </c>
      <c r="D83" s="169">
        <v>0.28416303108800001</v>
      </c>
      <c r="E83" s="169">
        <v>0.27092985586303497</v>
      </c>
    </row>
    <row r="84" spans="1:5" x14ac:dyDescent="0.25">
      <c r="A84" s="370"/>
      <c r="B84" s="109" t="s">
        <v>312</v>
      </c>
      <c r="C84" s="169">
        <v>9.4406846953999993E-3</v>
      </c>
      <c r="D84" s="169">
        <v>1.0553307158299999E-2</v>
      </c>
      <c r="E84" s="169">
        <v>1.7898385423200001E-3</v>
      </c>
    </row>
    <row r="85" spans="1:5" x14ac:dyDescent="0.25">
      <c r="A85" s="370"/>
      <c r="B85" s="84" t="s">
        <v>88</v>
      </c>
      <c r="C85" s="169">
        <v>0</v>
      </c>
      <c r="D85" s="169">
        <v>0</v>
      </c>
      <c r="E85" s="169">
        <v>0</v>
      </c>
    </row>
    <row r="86" spans="1:5" x14ac:dyDescent="0.25">
      <c r="A86" s="133"/>
      <c r="B86" s="117"/>
      <c r="C86" s="117"/>
      <c r="D86" s="117"/>
      <c r="E86" s="117"/>
    </row>
    <row r="87" spans="1:5" x14ac:dyDescent="0.25">
      <c r="A87" s="394" t="s">
        <v>92</v>
      </c>
      <c r="B87" s="394"/>
      <c r="C87" s="394"/>
      <c r="D87" s="394"/>
      <c r="E87" s="394"/>
    </row>
    <row r="88" spans="1:5" x14ac:dyDescent="0.25">
      <c r="A88" s="140" t="s">
        <v>80</v>
      </c>
      <c r="B88" s="75" t="s">
        <v>81</v>
      </c>
      <c r="C88" s="88" t="s">
        <v>76</v>
      </c>
      <c r="D88" s="88" t="s">
        <v>78</v>
      </c>
      <c r="E88" s="75" t="s">
        <v>79</v>
      </c>
    </row>
    <row r="89" spans="1:5" x14ac:dyDescent="0.25">
      <c r="A89" s="369" t="s">
        <v>202</v>
      </c>
      <c r="B89" s="84" t="s">
        <v>242</v>
      </c>
      <c r="C89" s="93">
        <v>10827</v>
      </c>
      <c r="D89" s="93">
        <v>10703</v>
      </c>
      <c r="E89" s="93">
        <v>11756</v>
      </c>
    </row>
    <row r="90" spans="1:5" x14ac:dyDescent="0.25">
      <c r="A90" s="369" t="s">
        <v>202</v>
      </c>
      <c r="B90" s="84" t="s">
        <v>243</v>
      </c>
      <c r="C90" s="93">
        <v>1504</v>
      </c>
      <c r="D90" s="93">
        <v>2331</v>
      </c>
      <c r="E90" s="93">
        <v>2643</v>
      </c>
    </row>
    <row r="91" spans="1:5" x14ac:dyDescent="0.25">
      <c r="A91" s="369" t="s">
        <v>202</v>
      </c>
      <c r="B91" s="109" t="s">
        <v>312</v>
      </c>
      <c r="C91" s="93">
        <v>9</v>
      </c>
      <c r="D91" s="93">
        <v>3</v>
      </c>
      <c r="E91" s="93">
        <v>1</v>
      </c>
    </row>
    <row r="92" spans="1:5" x14ac:dyDescent="0.25">
      <c r="A92" s="369" t="s">
        <v>202</v>
      </c>
      <c r="B92" s="84" t="s">
        <v>88</v>
      </c>
      <c r="C92" s="93">
        <v>12340</v>
      </c>
      <c r="D92" s="93">
        <v>13037</v>
      </c>
      <c r="E92" s="93">
        <v>14400</v>
      </c>
    </row>
    <row r="93" spans="1:5" x14ac:dyDescent="0.25">
      <c r="A93" s="369" t="s">
        <v>203</v>
      </c>
      <c r="B93" s="84" t="s">
        <v>242</v>
      </c>
      <c r="C93" s="93">
        <v>8566</v>
      </c>
      <c r="D93" s="93">
        <v>8719</v>
      </c>
      <c r="E93" s="93">
        <v>9707</v>
      </c>
    </row>
    <row r="94" spans="1:5" x14ac:dyDescent="0.25">
      <c r="A94" s="369" t="s">
        <v>203</v>
      </c>
      <c r="B94" s="84" t="s">
        <v>243</v>
      </c>
      <c r="C94" s="93">
        <v>1491</v>
      </c>
      <c r="D94" s="93">
        <v>2316</v>
      </c>
      <c r="E94" s="93">
        <v>2570</v>
      </c>
    </row>
    <row r="95" spans="1:5" x14ac:dyDescent="0.25">
      <c r="A95" s="369" t="s">
        <v>203</v>
      </c>
      <c r="B95" s="109" t="s">
        <v>312</v>
      </c>
      <c r="C95" s="93">
        <v>7</v>
      </c>
      <c r="D95" s="93">
        <v>3</v>
      </c>
      <c r="E95" s="93"/>
    </row>
    <row r="96" spans="1:5" x14ac:dyDescent="0.25">
      <c r="A96" s="369" t="s">
        <v>203</v>
      </c>
      <c r="B96" s="84" t="s">
        <v>88</v>
      </c>
      <c r="C96" s="93">
        <v>10064</v>
      </c>
      <c r="D96" s="93">
        <v>11038</v>
      </c>
      <c r="E96" s="93">
        <v>12277</v>
      </c>
    </row>
    <row r="97" spans="1:5" x14ac:dyDescent="0.25">
      <c r="A97" s="369" t="s">
        <v>220</v>
      </c>
      <c r="B97" s="84" t="s">
        <v>242</v>
      </c>
      <c r="C97" s="93">
        <v>6675</v>
      </c>
      <c r="D97" s="93">
        <v>6232</v>
      </c>
      <c r="E97" s="93">
        <v>6834</v>
      </c>
    </row>
    <row r="98" spans="1:5" x14ac:dyDescent="0.25">
      <c r="A98" s="369" t="s">
        <v>220</v>
      </c>
      <c r="B98" s="84" t="s">
        <v>243</v>
      </c>
      <c r="C98" s="93">
        <v>1587</v>
      </c>
      <c r="D98" s="93">
        <v>2183</v>
      </c>
      <c r="E98" s="93">
        <v>2634</v>
      </c>
    </row>
    <row r="99" spans="1:5" x14ac:dyDescent="0.25">
      <c r="A99" s="369" t="s">
        <v>220</v>
      </c>
      <c r="B99" s="109" t="s">
        <v>312</v>
      </c>
      <c r="C99" s="93">
        <v>4</v>
      </c>
      <c r="D99" s="93">
        <v>1</v>
      </c>
      <c r="E99" s="93"/>
    </row>
    <row r="100" spans="1:5" x14ac:dyDescent="0.25">
      <c r="A100" s="369" t="s">
        <v>220</v>
      </c>
      <c r="B100" s="84" t="s">
        <v>88</v>
      </c>
      <c r="C100" s="93">
        <v>8266</v>
      </c>
      <c r="D100" s="93">
        <v>8416</v>
      </c>
      <c r="E100" s="93">
        <v>9468</v>
      </c>
    </row>
    <row r="101" spans="1:5" x14ac:dyDescent="0.25">
      <c r="A101" s="369" t="s">
        <v>221</v>
      </c>
      <c r="B101" s="84" t="s">
        <v>242</v>
      </c>
      <c r="C101" s="93">
        <v>4302</v>
      </c>
      <c r="D101" s="93">
        <v>4117</v>
      </c>
      <c r="E101" s="93">
        <v>4483</v>
      </c>
    </row>
    <row r="102" spans="1:5" x14ac:dyDescent="0.25">
      <c r="A102" s="369" t="s">
        <v>221</v>
      </c>
      <c r="B102" s="84" t="s">
        <v>243</v>
      </c>
      <c r="C102" s="93">
        <v>1469</v>
      </c>
      <c r="D102" s="93">
        <v>2123</v>
      </c>
      <c r="E102" s="93">
        <v>2427</v>
      </c>
    </row>
    <row r="103" spans="1:5" x14ac:dyDescent="0.25">
      <c r="A103" s="369" t="s">
        <v>221</v>
      </c>
      <c r="B103" s="109" t="s">
        <v>312</v>
      </c>
      <c r="C103" s="93">
        <v>1</v>
      </c>
      <c r="D103" s="93">
        <v>1</v>
      </c>
      <c r="E103" s="93"/>
    </row>
    <row r="104" spans="1:5" x14ac:dyDescent="0.25">
      <c r="A104" s="369" t="s">
        <v>221</v>
      </c>
      <c r="B104" s="84" t="s">
        <v>88</v>
      </c>
      <c r="C104" s="93">
        <v>5772</v>
      </c>
      <c r="D104" s="93">
        <v>6241</v>
      </c>
      <c r="E104" s="93">
        <v>6910</v>
      </c>
    </row>
    <row r="105" spans="1:5" x14ac:dyDescent="0.25">
      <c r="A105" s="369" t="s">
        <v>222</v>
      </c>
      <c r="B105" s="84" t="s">
        <v>242</v>
      </c>
      <c r="C105" s="93">
        <v>4391</v>
      </c>
      <c r="D105" s="93">
        <v>3703</v>
      </c>
      <c r="E105" s="93">
        <v>3985</v>
      </c>
    </row>
    <row r="106" spans="1:5" x14ac:dyDescent="0.25">
      <c r="A106" s="369" t="s">
        <v>222</v>
      </c>
      <c r="B106" s="84" t="s">
        <v>243</v>
      </c>
      <c r="C106" s="93">
        <v>3180</v>
      </c>
      <c r="D106" s="93">
        <v>4171</v>
      </c>
      <c r="E106" s="93">
        <v>4821</v>
      </c>
    </row>
    <row r="107" spans="1:5" x14ac:dyDescent="0.25">
      <c r="A107" s="369" t="s">
        <v>222</v>
      </c>
      <c r="B107" s="109" t="s">
        <v>312</v>
      </c>
      <c r="C107" s="93">
        <v>4</v>
      </c>
      <c r="D107" s="93">
        <v>1</v>
      </c>
      <c r="E107" s="93"/>
    </row>
    <row r="108" spans="1:5" x14ac:dyDescent="0.25">
      <c r="A108" s="369" t="s">
        <v>222</v>
      </c>
      <c r="B108" s="84" t="s">
        <v>88</v>
      </c>
      <c r="C108" s="93">
        <v>7575</v>
      </c>
      <c r="D108" s="93">
        <v>7875</v>
      </c>
      <c r="E108" s="93">
        <v>8806</v>
      </c>
    </row>
    <row r="109" spans="1:5" x14ac:dyDescent="0.25">
      <c r="A109" s="370" t="s">
        <v>88</v>
      </c>
      <c r="B109" s="84" t="s">
        <v>242</v>
      </c>
      <c r="C109" s="100">
        <v>34761</v>
      </c>
      <c r="D109" s="100">
        <v>33474</v>
      </c>
      <c r="E109" s="100">
        <v>36765</v>
      </c>
    </row>
    <row r="110" spans="1:5" x14ac:dyDescent="0.25">
      <c r="A110" s="370"/>
      <c r="B110" s="84" t="s">
        <v>243</v>
      </c>
      <c r="C110" s="100">
        <v>9231</v>
      </c>
      <c r="D110" s="100">
        <v>13124</v>
      </c>
      <c r="E110" s="100">
        <v>15095</v>
      </c>
    </row>
    <row r="111" spans="1:5" x14ac:dyDescent="0.25">
      <c r="A111" s="370"/>
      <c r="B111" s="109" t="s">
        <v>312</v>
      </c>
      <c r="C111" s="100">
        <v>25</v>
      </c>
      <c r="D111" s="100">
        <v>9</v>
      </c>
      <c r="E111" s="100">
        <v>1</v>
      </c>
    </row>
    <row r="112" spans="1:5" x14ac:dyDescent="0.25">
      <c r="A112" s="370"/>
      <c r="B112" s="84" t="s">
        <v>88</v>
      </c>
      <c r="C112" s="100">
        <v>44017</v>
      </c>
      <c r="D112" s="100">
        <v>46607</v>
      </c>
      <c r="E112" s="100">
        <v>51861</v>
      </c>
    </row>
    <row r="113" spans="1:5" x14ac:dyDescent="0.25">
      <c r="A113" s="20" t="s">
        <v>93</v>
      </c>
      <c r="B113" s="38"/>
      <c r="C113" s="38"/>
      <c r="D113" s="38"/>
      <c r="E113" s="38"/>
    </row>
  </sheetData>
  <mergeCells count="28">
    <mergeCell ref="A74:A77"/>
    <mergeCell ref="A78:A81"/>
    <mergeCell ref="A101:A104"/>
    <mergeCell ref="A105:A108"/>
    <mergeCell ref="A109:A112"/>
    <mergeCell ref="A82:A85"/>
    <mergeCell ref="A89:A92"/>
    <mergeCell ref="A93:A96"/>
    <mergeCell ref="A97:A100"/>
    <mergeCell ref="A87:E87"/>
    <mergeCell ref="A35:A38"/>
    <mergeCell ref="A39:A42"/>
    <mergeCell ref="A62:A65"/>
    <mergeCell ref="A66:A69"/>
    <mergeCell ref="A70:A73"/>
    <mergeCell ref="A60:E60"/>
    <mergeCell ref="A43:A46"/>
    <mergeCell ref="A47:A50"/>
    <mergeCell ref="A51:A54"/>
    <mergeCell ref="A55:A58"/>
    <mergeCell ref="A6:E6"/>
    <mergeCell ref="A33:E33"/>
    <mergeCell ref="A8:A11"/>
    <mergeCell ref="A12:A15"/>
    <mergeCell ref="A16:A19"/>
    <mergeCell ref="A20:A23"/>
    <mergeCell ref="A24:A27"/>
    <mergeCell ref="A28:A31"/>
  </mergeCells>
  <hyperlinks>
    <hyperlink ref="A1" location="Indice!A1" display="Indice" xr:uid="{02B9C218-9CC5-4AF4-B039-393459A6C79C}"/>
  </hyperlinks>
  <pageMargins left="0.7" right="0.7" top="0.75" bottom="0.75" header="0.3" footer="0.3"/>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B95FD0-46F8-4D58-92C9-9DB37BCEAAD9}">
  <sheetPr codeName="Hoja85"/>
  <dimension ref="A1:H65"/>
  <sheetViews>
    <sheetView workbookViewId="0"/>
  </sheetViews>
  <sheetFormatPr baseColWidth="10" defaultColWidth="9.140625" defaultRowHeight="15" x14ac:dyDescent="0.25"/>
  <cols>
    <col min="1" max="1" width="9.140625" style="114"/>
    <col min="2" max="2" width="24.85546875" style="114" customWidth="1"/>
    <col min="3" max="5" width="10.5703125" style="114" bestFit="1" customWidth="1"/>
    <col min="6" max="8" width="9.140625" style="73"/>
    <col min="9" max="16384" width="9.140625" style="2"/>
  </cols>
  <sheetData>
    <row r="1" spans="1:5" x14ac:dyDescent="0.25">
      <c r="A1" s="125" t="s">
        <v>42</v>
      </c>
      <c r="B1" s="38"/>
    </row>
    <row r="2" spans="1:5" x14ac:dyDescent="0.25">
      <c r="A2" s="125"/>
      <c r="B2" s="38"/>
    </row>
    <row r="3" spans="1:5" x14ac:dyDescent="0.25">
      <c r="A3" s="126" t="s">
        <v>394</v>
      </c>
    </row>
    <row r="4" spans="1:5" x14ac:dyDescent="0.25">
      <c r="A4" s="127" t="s">
        <v>69</v>
      </c>
    </row>
    <row r="6" spans="1:5" x14ac:dyDescent="0.25">
      <c r="A6" s="394" t="s">
        <v>70</v>
      </c>
      <c r="B6" s="394"/>
      <c r="C6" s="394"/>
      <c r="D6" s="394"/>
      <c r="E6" s="394"/>
    </row>
    <row r="7" spans="1:5" x14ac:dyDescent="0.25">
      <c r="A7" s="140" t="s">
        <v>80</v>
      </c>
      <c r="B7" s="75" t="s">
        <v>81</v>
      </c>
      <c r="C7" s="75" t="s">
        <v>76</v>
      </c>
      <c r="D7" s="75" t="s">
        <v>78</v>
      </c>
      <c r="E7" s="75" t="s">
        <v>79</v>
      </c>
    </row>
    <row r="8" spans="1:5" x14ac:dyDescent="0.25">
      <c r="A8" s="369" t="s">
        <v>82</v>
      </c>
      <c r="B8" s="84" t="s">
        <v>242</v>
      </c>
      <c r="C8" s="91">
        <v>79.018318653106689</v>
      </c>
      <c r="D8" s="91">
        <v>72.663915157318115</v>
      </c>
      <c r="E8" s="91">
        <v>71.757601424919798</v>
      </c>
    </row>
    <row r="9" spans="1:5" x14ac:dyDescent="0.25">
      <c r="A9" s="369" t="s">
        <v>82</v>
      </c>
      <c r="B9" s="84" t="s">
        <v>243</v>
      </c>
      <c r="C9" s="91">
        <v>20.944403111934662</v>
      </c>
      <c r="D9" s="91">
        <v>27.317070960998535</v>
      </c>
      <c r="E9" s="91">
        <v>28.240296037317002</v>
      </c>
    </row>
    <row r="10" spans="1:5" x14ac:dyDescent="0.25">
      <c r="A10" s="369" t="s">
        <v>82</v>
      </c>
      <c r="B10" s="109" t="s">
        <v>312</v>
      </c>
      <c r="C10" s="91">
        <v>3.7278857780620456E-2</v>
      </c>
      <c r="D10" s="91">
        <v>1.9012947450391948E-2</v>
      </c>
      <c r="E10" s="91">
        <v>2.10253776308E-3</v>
      </c>
    </row>
    <row r="11" spans="1:5" x14ac:dyDescent="0.25">
      <c r="A11" s="369" t="s">
        <v>82</v>
      </c>
      <c r="B11" s="84" t="s">
        <v>88</v>
      </c>
      <c r="C11" s="91">
        <v>100</v>
      </c>
      <c r="D11" s="91">
        <v>100</v>
      </c>
      <c r="E11" s="91">
        <v>100</v>
      </c>
    </row>
    <row r="12" spans="1:5" x14ac:dyDescent="0.25">
      <c r="A12" s="369" t="s">
        <v>89</v>
      </c>
      <c r="B12" s="84" t="s">
        <v>242</v>
      </c>
      <c r="C12" s="91">
        <v>79.61195707321167</v>
      </c>
      <c r="D12" s="91">
        <v>72.736179828643799</v>
      </c>
      <c r="E12" s="91">
        <v>71.125520374274302</v>
      </c>
    </row>
    <row r="13" spans="1:5" x14ac:dyDescent="0.25">
      <c r="A13" s="369" t="s">
        <v>89</v>
      </c>
      <c r="B13" s="84" t="s">
        <v>243</v>
      </c>
      <c r="C13" s="91">
        <v>20.355318486690521</v>
      </c>
      <c r="D13" s="91">
        <v>27.24946141242981</v>
      </c>
      <c r="E13" s="91">
        <v>28.874479625725598</v>
      </c>
    </row>
    <row r="14" spans="1:5" x14ac:dyDescent="0.25">
      <c r="A14" s="369" t="s">
        <v>89</v>
      </c>
      <c r="B14" s="109" t="s">
        <v>312</v>
      </c>
      <c r="C14" s="91">
        <v>3.2722903415560722E-2</v>
      </c>
      <c r="D14" s="91">
        <v>1.4361202192958444E-2</v>
      </c>
      <c r="E14" s="91">
        <v>0</v>
      </c>
    </row>
    <row r="15" spans="1:5" x14ac:dyDescent="0.25">
      <c r="A15" s="369" t="s">
        <v>89</v>
      </c>
      <c r="B15" s="84" t="s">
        <v>88</v>
      </c>
      <c r="C15" s="91">
        <v>100</v>
      </c>
      <c r="D15" s="91">
        <v>100</v>
      </c>
      <c r="E15" s="91">
        <v>100</v>
      </c>
    </row>
    <row r="16" spans="1:5" x14ac:dyDescent="0.25">
      <c r="A16" s="370" t="s">
        <v>88</v>
      </c>
      <c r="B16" s="84" t="s">
        <v>242</v>
      </c>
      <c r="C16" s="161">
        <v>79.100305864469604</v>
      </c>
      <c r="D16" s="161">
        <v>72.674664757699404</v>
      </c>
      <c r="E16" s="161">
        <v>71.663543698417598</v>
      </c>
    </row>
    <row r="17" spans="1:5" x14ac:dyDescent="0.25">
      <c r="A17" s="370"/>
      <c r="B17" s="84" t="s">
        <v>243</v>
      </c>
      <c r="C17" s="161">
        <v>20.8630444994537</v>
      </c>
      <c r="D17" s="161">
        <v>27.307014195114501</v>
      </c>
      <c r="E17" s="161">
        <v>28.334666634964002</v>
      </c>
    </row>
    <row r="18" spans="1:5" x14ac:dyDescent="0.25">
      <c r="A18" s="370"/>
      <c r="B18" s="109" t="s">
        <v>312</v>
      </c>
      <c r="C18" s="161">
        <v>3.66496360767E-2</v>
      </c>
      <c r="D18" s="161">
        <v>1.83210471861E-2</v>
      </c>
      <c r="E18" s="161">
        <v>1.7896666183457E-3</v>
      </c>
    </row>
    <row r="19" spans="1:5" x14ac:dyDescent="0.25">
      <c r="A19" s="370"/>
      <c r="B19" s="84" t="s">
        <v>88</v>
      </c>
      <c r="C19" s="161">
        <v>100</v>
      </c>
      <c r="D19" s="161">
        <v>100</v>
      </c>
      <c r="E19" s="161">
        <v>100</v>
      </c>
    </row>
    <row r="20" spans="1:5" x14ac:dyDescent="0.25">
      <c r="A20" s="133"/>
      <c r="B20" s="115"/>
      <c r="C20" s="115"/>
      <c r="D20" s="115"/>
      <c r="E20" s="115"/>
    </row>
    <row r="21" spans="1:5" x14ac:dyDescent="0.25">
      <c r="A21" s="394" t="s">
        <v>90</v>
      </c>
      <c r="B21" s="394"/>
      <c r="C21" s="394"/>
      <c r="D21" s="394"/>
      <c r="E21" s="394"/>
    </row>
    <row r="22" spans="1:5" x14ac:dyDescent="0.25">
      <c r="A22" s="140" t="s">
        <v>80</v>
      </c>
      <c r="B22" s="75" t="s">
        <v>81</v>
      </c>
      <c r="C22" s="88" t="s">
        <v>76</v>
      </c>
      <c r="D22" s="88" t="s">
        <v>78</v>
      </c>
      <c r="E22" s="75" t="s">
        <v>79</v>
      </c>
    </row>
    <row r="23" spans="1:5" x14ac:dyDescent="0.25">
      <c r="A23" s="369" t="s">
        <v>82</v>
      </c>
      <c r="B23" s="84" t="s">
        <v>242</v>
      </c>
      <c r="C23" s="93">
        <v>2064544</v>
      </c>
      <c r="D23" s="93">
        <v>2258691</v>
      </c>
      <c r="E23" s="93">
        <v>2389033</v>
      </c>
    </row>
    <row r="24" spans="1:5" x14ac:dyDescent="0.25">
      <c r="A24" s="369" t="s">
        <v>82</v>
      </c>
      <c r="B24" s="84" t="s">
        <v>243</v>
      </c>
      <c r="C24" s="93">
        <v>547223</v>
      </c>
      <c r="D24" s="93">
        <v>849126</v>
      </c>
      <c r="E24" s="93">
        <v>940207</v>
      </c>
    </row>
    <row r="25" spans="1:5" x14ac:dyDescent="0.25">
      <c r="A25" s="369" t="s">
        <v>82</v>
      </c>
      <c r="B25" s="109" t="s">
        <v>312</v>
      </c>
      <c r="C25" s="93">
        <v>974</v>
      </c>
      <c r="D25" s="93">
        <v>591</v>
      </c>
      <c r="E25" s="93">
        <v>70</v>
      </c>
    </row>
    <row r="26" spans="1:5" x14ac:dyDescent="0.25">
      <c r="A26" s="369" t="s">
        <v>82</v>
      </c>
      <c r="B26" s="84" t="s">
        <v>88</v>
      </c>
      <c r="C26" s="93">
        <v>2612741</v>
      </c>
      <c r="D26" s="93">
        <v>3108408</v>
      </c>
      <c r="E26" s="93">
        <v>3329310</v>
      </c>
    </row>
    <row r="27" spans="1:5" x14ac:dyDescent="0.25">
      <c r="A27" s="369" t="s">
        <v>89</v>
      </c>
      <c r="B27" s="84" t="s">
        <v>242</v>
      </c>
      <c r="C27" s="93">
        <v>333309</v>
      </c>
      <c r="D27" s="93">
        <v>395052</v>
      </c>
      <c r="E27" s="93">
        <v>413974</v>
      </c>
    </row>
    <row r="28" spans="1:5" x14ac:dyDescent="0.25">
      <c r="A28" s="369" t="s">
        <v>89</v>
      </c>
      <c r="B28" s="84" t="s">
        <v>243</v>
      </c>
      <c r="C28" s="93">
        <v>85221</v>
      </c>
      <c r="D28" s="93">
        <v>148000</v>
      </c>
      <c r="E28" s="93">
        <v>168059</v>
      </c>
    </row>
    <row r="29" spans="1:5" x14ac:dyDescent="0.25">
      <c r="A29" s="369" t="s">
        <v>89</v>
      </c>
      <c r="B29" s="109" t="s">
        <v>312</v>
      </c>
      <c r="C29" s="93">
        <v>137</v>
      </c>
      <c r="D29" s="93">
        <v>78</v>
      </c>
      <c r="E29" s="93">
        <v>0</v>
      </c>
    </row>
    <row r="30" spans="1:5" x14ac:dyDescent="0.25">
      <c r="A30" s="369" t="s">
        <v>89</v>
      </c>
      <c r="B30" s="84" t="s">
        <v>88</v>
      </c>
      <c r="C30" s="93">
        <v>418667</v>
      </c>
      <c r="D30" s="93">
        <v>543130</v>
      </c>
      <c r="E30" s="93">
        <v>582033</v>
      </c>
    </row>
    <row r="31" spans="1:5" x14ac:dyDescent="0.25">
      <c r="A31" s="370" t="s">
        <v>88</v>
      </c>
      <c r="B31" s="84" t="s">
        <v>242</v>
      </c>
      <c r="C31" s="100">
        <v>2397853</v>
      </c>
      <c r="D31" s="100">
        <v>2653743</v>
      </c>
      <c r="E31" s="100">
        <v>2803007</v>
      </c>
    </row>
    <row r="32" spans="1:5" x14ac:dyDescent="0.25">
      <c r="A32" s="370"/>
      <c r="B32" s="84" t="s">
        <v>243</v>
      </c>
      <c r="C32" s="100">
        <v>632444</v>
      </c>
      <c r="D32" s="100">
        <v>997126</v>
      </c>
      <c r="E32" s="100">
        <v>1108266</v>
      </c>
    </row>
    <row r="33" spans="1:5" x14ac:dyDescent="0.25">
      <c r="A33" s="370"/>
      <c r="B33" s="109" t="s">
        <v>312</v>
      </c>
      <c r="C33" s="100">
        <v>1111</v>
      </c>
      <c r="D33" s="100">
        <v>669</v>
      </c>
      <c r="E33" s="100">
        <v>70</v>
      </c>
    </row>
    <row r="34" spans="1:5" x14ac:dyDescent="0.25">
      <c r="A34" s="370"/>
      <c r="B34" s="84" t="s">
        <v>88</v>
      </c>
      <c r="C34" s="100">
        <v>3031408</v>
      </c>
      <c r="D34" s="100">
        <v>3651538</v>
      </c>
      <c r="E34" s="100">
        <v>3911343</v>
      </c>
    </row>
    <row r="35" spans="1:5" x14ac:dyDescent="0.25">
      <c r="A35" s="133"/>
      <c r="B35" s="116"/>
      <c r="C35" s="116"/>
      <c r="D35" s="116"/>
      <c r="E35" s="116"/>
    </row>
    <row r="36" spans="1:5" x14ac:dyDescent="0.25">
      <c r="A36" s="394" t="s">
        <v>91</v>
      </c>
      <c r="B36" s="394"/>
      <c r="C36" s="394"/>
      <c r="D36" s="394"/>
      <c r="E36" s="394"/>
    </row>
    <row r="37" spans="1:5" x14ac:dyDescent="0.25">
      <c r="A37" s="140" t="s">
        <v>80</v>
      </c>
      <c r="B37" s="75" t="s">
        <v>81</v>
      </c>
      <c r="C37" s="80" t="s">
        <v>76</v>
      </c>
      <c r="D37" s="80" t="s">
        <v>78</v>
      </c>
      <c r="E37" s="75" t="s">
        <v>79</v>
      </c>
    </row>
    <row r="38" spans="1:5" x14ac:dyDescent="0.25">
      <c r="A38" s="369" t="s">
        <v>82</v>
      </c>
      <c r="B38" s="84" t="s">
        <v>242</v>
      </c>
      <c r="C38" s="92">
        <v>0.33872141502797604</v>
      </c>
      <c r="D38" s="92">
        <v>0.32162449788302183</v>
      </c>
      <c r="E38" s="92">
        <v>0.29997492180337798</v>
      </c>
    </row>
    <row r="39" spans="1:5" x14ac:dyDescent="0.25">
      <c r="A39" s="369" t="s">
        <v>82</v>
      </c>
      <c r="B39" s="84" t="s">
        <v>243</v>
      </c>
      <c r="C39" s="92">
        <v>0.33863447606563568</v>
      </c>
      <c r="D39" s="92">
        <v>0.32142740674316883</v>
      </c>
      <c r="E39" s="92">
        <v>0.29997105557679299</v>
      </c>
    </row>
    <row r="40" spans="1:5" x14ac:dyDescent="0.25">
      <c r="A40" s="369" t="s">
        <v>82</v>
      </c>
      <c r="B40" s="109" t="s">
        <v>312</v>
      </c>
      <c r="C40" s="92">
        <v>1.0411253606434911E-2</v>
      </c>
      <c r="D40" s="92">
        <v>1.2298431829549372E-2</v>
      </c>
      <c r="E40" s="92">
        <v>2.1027692658212999E-3</v>
      </c>
    </row>
    <row r="41" spans="1:5" x14ac:dyDescent="0.25">
      <c r="A41" s="369" t="s">
        <v>82</v>
      </c>
      <c r="B41" s="84" t="s">
        <v>88</v>
      </c>
      <c r="C41" s="92">
        <v>0</v>
      </c>
      <c r="D41" s="92">
        <v>0</v>
      </c>
      <c r="E41" s="92">
        <v>0</v>
      </c>
    </row>
    <row r="42" spans="1:5" x14ac:dyDescent="0.25">
      <c r="A42" s="369" t="s">
        <v>89</v>
      </c>
      <c r="B42" s="84" t="s">
        <v>242</v>
      </c>
      <c r="C42" s="92">
        <v>0.66002467647194862</v>
      </c>
      <c r="D42" s="92">
        <v>0.54439804516732693</v>
      </c>
      <c r="E42" s="92">
        <v>0.61275272961265603</v>
      </c>
    </row>
    <row r="43" spans="1:5" x14ac:dyDescent="0.25">
      <c r="A43" s="369" t="s">
        <v>89</v>
      </c>
      <c r="B43" s="84" t="s">
        <v>243</v>
      </c>
      <c r="C43" s="92">
        <v>0.65974150784313679</v>
      </c>
      <c r="D43" s="92">
        <v>0.54438021034002304</v>
      </c>
      <c r="E43" s="92">
        <v>0.61275272961265603</v>
      </c>
    </row>
    <row r="44" spans="1:5" x14ac:dyDescent="0.25">
      <c r="A44" s="369" t="s">
        <v>89</v>
      </c>
      <c r="B44" s="109" t="s">
        <v>312</v>
      </c>
      <c r="C44" s="92">
        <v>2.1239407942630351E-2</v>
      </c>
      <c r="D44" s="92">
        <v>8.908189192879945E-3</v>
      </c>
      <c r="E44" s="92">
        <v>0</v>
      </c>
    </row>
    <row r="45" spans="1:5" x14ac:dyDescent="0.25">
      <c r="A45" s="369" t="s">
        <v>89</v>
      </c>
      <c r="B45" s="84" t="s">
        <v>88</v>
      </c>
      <c r="C45" s="92">
        <v>0</v>
      </c>
      <c r="D45" s="92">
        <v>0</v>
      </c>
      <c r="E45" s="92">
        <v>0</v>
      </c>
    </row>
    <row r="46" spans="1:5" x14ac:dyDescent="0.25">
      <c r="A46" s="370" t="s">
        <v>88</v>
      </c>
      <c r="B46" s="84" t="s">
        <v>242</v>
      </c>
      <c r="C46" s="169">
        <v>0.3058536334443</v>
      </c>
      <c r="D46" s="169">
        <v>0.2843387488063</v>
      </c>
      <c r="E46" s="169">
        <v>0.27093365731181002</v>
      </c>
    </row>
    <row r="47" spans="1:5" x14ac:dyDescent="0.25">
      <c r="A47" s="370"/>
      <c r="B47" s="84" t="s">
        <v>243</v>
      </c>
      <c r="C47" s="169">
        <v>0.30577021179469999</v>
      </c>
      <c r="D47" s="169">
        <v>0.28416303108800001</v>
      </c>
      <c r="E47" s="169">
        <v>0.27092985586303497</v>
      </c>
    </row>
    <row r="48" spans="1:5" x14ac:dyDescent="0.25">
      <c r="A48" s="370"/>
      <c r="B48" s="109" t="s">
        <v>312</v>
      </c>
      <c r="C48" s="169">
        <v>9.4406846953999993E-3</v>
      </c>
      <c r="D48" s="169">
        <v>1.0553307158299999E-2</v>
      </c>
      <c r="E48" s="169">
        <v>1.7898385423200001E-3</v>
      </c>
    </row>
    <row r="49" spans="1:5" x14ac:dyDescent="0.25">
      <c r="A49" s="370"/>
      <c r="B49" s="84" t="s">
        <v>88</v>
      </c>
      <c r="C49" s="169">
        <v>0</v>
      </c>
      <c r="D49" s="169">
        <v>0</v>
      </c>
      <c r="E49" s="169">
        <v>0</v>
      </c>
    </row>
    <row r="50" spans="1:5" x14ac:dyDescent="0.25">
      <c r="A50" s="133"/>
      <c r="B50" s="117"/>
      <c r="C50" s="117"/>
      <c r="D50" s="117"/>
      <c r="E50" s="117"/>
    </row>
    <row r="51" spans="1:5" x14ac:dyDescent="0.25">
      <c r="A51" s="394" t="s">
        <v>92</v>
      </c>
      <c r="B51" s="394"/>
      <c r="C51" s="394"/>
      <c r="D51" s="394"/>
      <c r="E51" s="394"/>
    </row>
    <row r="52" spans="1:5" x14ac:dyDescent="0.25">
      <c r="A52" s="140" t="s">
        <v>80</v>
      </c>
      <c r="B52" s="75" t="s">
        <v>81</v>
      </c>
      <c r="C52" s="88" t="s">
        <v>76</v>
      </c>
      <c r="D52" s="88" t="s">
        <v>78</v>
      </c>
      <c r="E52" s="75" t="s">
        <v>79</v>
      </c>
    </row>
    <row r="53" spans="1:5" x14ac:dyDescent="0.25">
      <c r="A53" s="369" t="s">
        <v>82</v>
      </c>
      <c r="B53" s="84" t="s">
        <v>242</v>
      </c>
      <c r="C53" s="141">
        <v>27125</v>
      </c>
      <c r="D53" s="141">
        <v>25123</v>
      </c>
      <c r="E53" s="141">
        <v>28687</v>
      </c>
    </row>
    <row r="54" spans="1:5" x14ac:dyDescent="0.25">
      <c r="A54" s="369" t="s">
        <v>82</v>
      </c>
      <c r="B54" s="84" t="s">
        <v>243</v>
      </c>
      <c r="C54" s="141">
        <v>7337</v>
      </c>
      <c r="D54" s="141">
        <v>10039</v>
      </c>
      <c r="E54" s="141">
        <v>11781</v>
      </c>
    </row>
    <row r="55" spans="1:5" x14ac:dyDescent="0.25">
      <c r="A55" s="369" t="s">
        <v>82</v>
      </c>
      <c r="B55" s="109" t="s">
        <v>312</v>
      </c>
      <c r="C55" s="141">
        <v>22</v>
      </c>
      <c r="D55" s="141">
        <v>5</v>
      </c>
      <c r="E55" s="141">
        <v>1</v>
      </c>
    </row>
    <row r="56" spans="1:5" x14ac:dyDescent="0.25">
      <c r="A56" s="369" t="s">
        <v>82</v>
      </c>
      <c r="B56" s="84" t="s">
        <v>88</v>
      </c>
      <c r="C56" s="141">
        <v>34484</v>
      </c>
      <c r="D56" s="141">
        <v>35167</v>
      </c>
      <c r="E56" s="141">
        <v>40469</v>
      </c>
    </row>
    <row r="57" spans="1:5" x14ac:dyDescent="0.25">
      <c r="A57" s="369" t="s">
        <v>89</v>
      </c>
      <c r="B57" s="84" t="s">
        <v>242</v>
      </c>
      <c r="C57" s="141">
        <v>7636</v>
      </c>
      <c r="D57" s="141">
        <v>8351</v>
      </c>
      <c r="E57" s="141">
        <v>8078</v>
      </c>
    </row>
    <row r="58" spans="1:5" x14ac:dyDescent="0.25">
      <c r="A58" s="369" t="s">
        <v>89</v>
      </c>
      <c r="B58" s="84" t="s">
        <v>243</v>
      </c>
      <c r="C58" s="141">
        <v>1894</v>
      </c>
      <c r="D58" s="141">
        <v>3085</v>
      </c>
      <c r="E58" s="141">
        <v>3314</v>
      </c>
    </row>
    <row r="59" spans="1:5" x14ac:dyDescent="0.25">
      <c r="A59" s="369" t="s">
        <v>89</v>
      </c>
      <c r="B59" s="109" t="s">
        <v>312</v>
      </c>
      <c r="C59" s="141">
        <v>3</v>
      </c>
      <c r="D59" s="141">
        <v>4</v>
      </c>
      <c r="E59" s="141">
        <v>0</v>
      </c>
    </row>
    <row r="60" spans="1:5" x14ac:dyDescent="0.25">
      <c r="A60" s="369" t="s">
        <v>89</v>
      </c>
      <c r="B60" s="84" t="s">
        <v>88</v>
      </c>
      <c r="C60" s="141">
        <v>9533</v>
      </c>
      <c r="D60" s="141">
        <v>11440</v>
      </c>
      <c r="E60" s="141">
        <v>11392</v>
      </c>
    </row>
    <row r="61" spans="1:5" x14ac:dyDescent="0.25">
      <c r="A61" s="370" t="s">
        <v>88</v>
      </c>
      <c r="B61" s="84" t="s">
        <v>242</v>
      </c>
      <c r="C61" s="199">
        <v>34761</v>
      </c>
      <c r="D61" s="199">
        <v>33474</v>
      </c>
      <c r="E61" s="199">
        <v>36765</v>
      </c>
    </row>
    <row r="62" spans="1:5" x14ac:dyDescent="0.25">
      <c r="A62" s="370"/>
      <c r="B62" s="84" t="s">
        <v>243</v>
      </c>
      <c r="C62" s="199">
        <v>9231</v>
      </c>
      <c r="D62" s="199">
        <v>13124</v>
      </c>
      <c r="E62" s="199">
        <v>15095</v>
      </c>
    </row>
    <row r="63" spans="1:5" x14ac:dyDescent="0.25">
      <c r="A63" s="370"/>
      <c r="B63" s="109" t="s">
        <v>312</v>
      </c>
      <c r="C63" s="199">
        <v>25</v>
      </c>
      <c r="D63" s="199">
        <v>9</v>
      </c>
      <c r="E63" s="199">
        <v>1</v>
      </c>
    </row>
    <row r="64" spans="1:5" x14ac:dyDescent="0.25">
      <c r="A64" s="370"/>
      <c r="B64" s="84" t="s">
        <v>88</v>
      </c>
      <c r="C64" s="199">
        <v>44017</v>
      </c>
      <c r="D64" s="199">
        <v>46607</v>
      </c>
      <c r="E64" s="199">
        <v>51861</v>
      </c>
    </row>
    <row r="65" spans="1:5" x14ac:dyDescent="0.25">
      <c r="A65" s="20" t="s">
        <v>93</v>
      </c>
      <c r="B65" s="38"/>
      <c r="C65" s="38"/>
      <c r="D65" s="38"/>
      <c r="E65" s="38"/>
    </row>
  </sheetData>
  <mergeCells count="16">
    <mergeCell ref="A61:A64"/>
    <mergeCell ref="A42:A45"/>
    <mergeCell ref="A46:A49"/>
    <mergeCell ref="A53:A56"/>
    <mergeCell ref="A57:A60"/>
    <mergeCell ref="A6:E6"/>
    <mergeCell ref="A21:E21"/>
    <mergeCell ref="A36:E36"/>
    <mergeCell ref="A51:E51"/>
    <mergeCell ref="A23:A26"/>
    <mergeCell ref="A27:A30"/>
    <mergeCell ref="A31:A34"/>
    <mergeCell ref="A38:A41"/>
    <mergeCell ref="A8:A11"/>
    <mergeCell ref="A12:A15"/>
    <mergeCell ref="A16:A19"/>
  </mergeCells>
  <hyperlinks>
    <hyperlink ref="A1" location="Indice!A1" display="Indice" xr:uid="{210D6EE2-3CBF-463F-890A-DD25943B98F1}"/>
  </hyperlinks>
  <pageMargins left="0.7" right="0.7" top="0.75" bottom="0.75" header="0.3" footer="0.3"/>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A30B94-F7A1-458E-B28F-19211026DF4C}">
  <sheetPr codeName="Hoja86"/>
  <dimension ref="A1:J113"/>
  <sheetViews>
    <sheetView workbookViewId="0">
      <selection activeCell="I27" sqref="I27"/>
    </sheetView>
  </sheetViews>
  <sheetFormatPr baseColWidth="10" defaultColWidth="9.140625" defaultRowHeight="15" x14ac:dyDescent="0.25"/>
  <cols>
    <col min="1" max="1" width="9.140625" style="114"/>
    <col min="2" max="2" width="26.28515625" style="114" customWidth="1"/>
    <col min="3" max="3" width="10.5703125" style="114" bestFit="1" customWidth="1"/>
    <col min="4" max="5" width="11.140625" style="114" customWidth="1"/>
    <col min="6" max="10" width="9.140625" style="73"/>
    <col min="11" max="16384" width="9.140625" style="2"/>
  </cols>
  <sheetData>
    <row r="1" spans="1:5" x14ac:dyDescent="0.25">
      <c r="A1" s="125" t="s">
        <v>42</v>
      </c>
      <c r="B1" s="38"/>
    </row>
    <row r="2" spans="1:5" x14ac:dyDescent="0.25">
      <c r="A2" s="125"/>
      <c r="B2" s="38"/>
    </row>
    <row r="3" spans="1:5" x14ac:dyDescent="0.25">
      <c r="A3" s="126" t="s">
        <v>395</v>
      </c>
    </row>
    <row r="4" spans="1:5" x14ac:dyDescent="0.25">
      <c r="A4" s="127" t="s">
        <v>69</v>
      </c>
    </row>
    <row r="6" spans="1:5" x14ac:dyDescent="0.25">
      <c r="A6" s="394" t="s">
        <v>70</v>
      </c>
      <c r="B6" s="394"/>
      <c r="C6" s="394"/>
      <c r="D6" s="394"/>
      <c r="E6" s="394"/>
    </row>
    <row r="7" spans="1:5" x14ac:dyDescent="0.25">
      <c r="A7" s="140" t="s">
        <v>80</v>
      </c>
      <c r="B7" s="75" t="s">
        <v>81</v>
      </c>
      <c r="C7" s="75" t="s">
        <v>76</v>
      </c>
      <c r="D7" s="75" t="s">
        <v>78</v>
      </c>
      <c r="E7" s="75" t="s">
        <v>79</v>
      </c>
    </row>
    <row r="8" spans="1:5" x14ac:dyDescent="0.25">
      <c r="A8" s="369" t="s">
        <v>135</v>
      </c>
      <c r="B8" s="84" t="s">
        <v>242</v>
      </c>
      <c r="C8" s="161">
        <v>73.622834058226402</v>
      </c>
      <c r="D8" s="161">
        <v>66.522312798535296</v>
      </c>
      <c r="E8" s="161">
        <v>62.620629955954698</v>
      </c>
    </row>
    <row r="9" spans="1:5" x14ac:dyDescent="0.25">
      <c r="A9" s="369" t="s">
        <v>135</v>
      </c>
      <c r="B9" s="84" t="s">
        <v>243</v>
      </c>
      <c r="C9" s="161">
        <v>26.344356747210899</v>
      </c>
      <c r="D9" s="161">
        <v>33.455389745215797</v>
      </c>
      <c r="E9" s="161">
        <v>37.373298430227599</v>
      </c>
    </row>
    <row r="10" spans="1:5" x14ac:dyDescent="0.25">
      <c r="A10" s="369" t="s">
        <v>135</v>
      </c>
      <c r="B10" s="109" t="s">
        <v>312</v>
      </c>
      <c r="C10" s="161">
        <v>3.2809194562800001E-2</v>
      </c>
      <c r="D10" s="161">
        <v>2.2297456248900002E-2</v>
      </c>
      <c r="E10" s="161">
        <v>6.0716138176053003E-3</v>
      </c>
    </row>
    <row r="11" spans="1:5" x14ac:dyDescent="0.25">
      <c r="A11" s="369" t="s">
        <v>135</v>
      </c>
      <c r="B11" s="84" t="s">
        <v>88</v>
      </c>
      <c r="C11" s="161">
        <v>100</v>
      </c>
      <c r="D11" s="161">
        <v>100</v>
      </c>
      <c r="E11" s="161">
        <v>100</v>
      </c>
    </row>
    <row r="12" spans="1:5" x14ac:dyDescent="0.25">
      <c r="A12" s="369" t="s">
        <v>136</v>
      </c>
      <c r="B12" s="84" t="s">
        <v>242</v>
      </c>
      <c r="C12" s="161">
        <v>76.319737648700496</v>
      </c>
      <c r="D12" s="161">
        <v>67.874817010450997</v>
      </c>
      <c r="E12" s="161">
        <v>68.633378780551894</v>
      </c>
    </row>
    <row r="13" spans="1:5" x14ac:dyDescent="0.25">
      <c r="A13" s="369" t="s">
        <v>136</v>
      </c>
      <c r="B13" s="84" t="s">
        <v>243</v>
      </c>
      <c r="C13" s="161">
        <v>23.655831785814399</v>
      </c>
      <c r="D13" s="161">
        <v>32.116991610858001</v>
      </c>
      <c r="E13" s="161">
        <v>31.366621219448</v>
      </c>
    </row>
    <row r="14" spans="1:5" x14ac:dyDescent="0.25">
      <c r="A14" s="369" t="s">
        <v>136</v>
      </c>
      <c r="B14" s="109" t="s">
        <v>312</v>
      </c>
      <c r="C14" s="161">
        <v>2.44305654852E-2</v>
      </c>
      <c r="D14" s="161">
        <v>8.1913786908999996E-3</v>
      </c>
      <c r="E14" s="161">
        <v>0</v>
      </c>
    </row>
    <row r="15" spans="1:5" x14ac:dyDescent="0.25">
      <c r="A15" s="369" t="s">
        <v>136</v>
      </c>
      <c r="B15" s="84" t="s">
        <v>88</v>
      </c>
      <c r="C15" s="161">
        <v>100</v>
      </c>
      <c r="D15" s="161">
        <v>100</v>
      </c>
      <c r="E15" s="161">
        <v>100</v>
      </c>
    </row>
    <row r="16" spans="1:5" x14ac:dyDescent="0.25">
      <c r="A16" s="369" t="s">
        <v>137</v>
      </c>
      <c r="B16" s="84" t="s">
        <v>242</v>
      </c>
      <c r="C16" s="161">
        <v>78.271888884740306</v>
      </c>
      <c r="D16" s="161">
        <v>73.999959807477794</v>
      </c>
      <c r="E16" s="161">
        <v>74.005706639333596</v>
      </c>
    </row>
    <row r="17" spans="1:5" x14ac:dyDescent="0.25">
      <c r="A17" s="369" t="s">
        <v>137</v>
      </c>
      <c r="B17" s="84" t="s">
        <v>243</v>
      </c>
      <c r="C17" s="161">
        <v>21.666728895194701</v>
      </c>
      <c r="D17" s="161">
        <v>25.997276956622201</v>
      </c>
      <c r="E17" s="161">
        <v>25.994293360666401</v>
      </c>
    </row>
    <row r="18" spans="1:5" x14ac:dyDescent="0.25">
      <c r="A18" s="369" t="s">
        <v>137</v>
      </c>
      <c r="B18" s="109" t="s">
        <v>312</v>
      </c>
      <c r="C18" s="161">
        <v>6.1382220065E-2</v>
      </c>
      <c r="D18" s="161">
        <v>2.7632359E-3</v>
      </c>
      <c r="E18" s="161">
        <v>0</v>
      </c>
    </row>
    <row r="19" spans="1:5" x14ac:dyDescent="0.25">
      <c r="A19" s="369" t="s">
        <v>137</v>
      </c>
      <c r="B19" s="84" t="s">
        <v>88</v>
      </c>
      <c r="C19" s="161">
        <v>100</v>
      </c>
      <c r="D19" s="161">
        <v>100</v>
      </c>
      <c r="E19" s="161">
        <v>100</v>
      </c>
    </row>
    <row r="20" spans="1:5" x14ac:dyDescent="0.25">
      <c r="A20" s="369" t="s">
        <v>138</v>
      </c>
      <c r="B20" s="84" t="s">
        <v>242</v>
      </c>
      <c r="C20" s="161">
        <v>83.296395337141604</v>
      </c>
      <c r="D20" s="161">
        <v>78.891934411340202</v>
      </c>
      <c r="E20" s="161">
        <v>79.191952438748402</v>
      </c>
    </row>
    <row r="21" spans="1:5" x14ac:dyDescent="0.25">
      <c r="A21" s="369" t="s">
        <v>138</v>
      </c>
      <c r="B21" s="84" t="s">
        <v>243</v>
      </c>
      <c r="C21" s="161">
        <v>16.6569552686069</v>
      </c>
      <c r="D21" s="161">
        <v>21.108065588659802</v>
      </c>
      <c r="E21" s="161">
        <v>20.808047561251499</v>
      </c>
    </row>
    <row r="22" spans="1:5" x14ac:dyDescent="0.25">
      <c r="A22" s="369" t="s">
        <v>138</v>
      </c>
      <c r="B22" s="109" t="s">
        <v>312</v>
      </c>
      <c r="C22" s="161">
        <v>4.6649394251499998E-2</v>
      </c>
      <c r="D22" s="161">
        <v>4.6649394251499998E-2</v>
      </c>
      <c r="E22" s="161">
        <v>0</v>
      </c>
    </row>
    <row r="23" spans="1:5" x14ac:dyDescent="0.25">
      <c r="A23" s="369" t="s">
        <v>138</v>
      </c>
      <c r="B23" s="84" t="s">
        <v>88</v>
      </c>
      <c r="C23" s="161">
        <v>100</v>
      </c>
      <c r="D23" s="161">
        <v>100</v>
      </c>
      <c r="E23" s="161">
        <v>100</v>
      </c>
    </row>
    <row r="24" spans="1:5" x14ac:dyDescent="0.25">
      <c r="A24" s="369" t="s">
        <v>139</v>
      </c>
      <c r="B24" s="84" t="s">
        <v>242</v>
      </c>
      <c r="C24" s="161">
        <v>88.181668299211495</v>
      </c>
      <c r="D24" s="161">
        <v>85.423219636974807</v>
      </c>
      <c r="E24" s="161">
        <v>87.207543478097193</v>
      </c>
    </row>
    <row r="25" spans="1:5" x14ac:dyDescent="0.25">
      <c r="A25" s="369" t="s">
        <v>139</v>
      </c>
      <c r="B25" s="84" t="s">
        <v>243</v>
      </c>
      <c r="C25" s="161">
        <v>11.8183317007885</v>
      </c>
      <c r="D25" s="161">
        <v>14.4877962934045</v>
      </c>
      <c r="E25" s="161">
        <v>12.7924565219027</v>
      </c>
    </row>
    <row r="26" spans="1:5" x14ac:dyDescent="0.25">
      <c r="A26" s="369" t="s">
        <v>139</v>
      </c>
      <c r="B26" s="109" t="s">
        <v>312</v>
      </c>
      <c r="C26" s="230"/>
      <c r="D26" s="161">
        <v>8.8984069620700004E-2</v>
      </c>
      <c r="E26" s="161">
        <v>0</v>
      </c>
    </row>
    <row r="27" spans="1:5" x14ac:dyDescent="0.25">
      <c r="A27" s="369" t="s">
        <v>139</v>
      </c>
      <c r="B27" s="84" t="s">
        <v>88</v>
      </c>
      <c r="C27" s="161">
        <v>100</v>
      </c>
      <c r="D27" s="161">
        <v>100</v>
      </c>
      <c r="E27" s="161">
        <v>100</v>
      </c>
    </row>
    <row r="28" spans="1:5" x14ac:dyDescent="0.25">
      <c r="A28" s="370" t="s">
        <v>88</v>
      </c>
      <c r="B28" s="84" t="s">
        <v>242</v>
      </c>
      <c r="C28" s="161">
        <v>79.072385072290601</v>
      </c>
      <c r="D28" s="161">
        <v>72.651372042972994</v>
      </c>
      <c r="E28" s="161">
        <v>71.634761579565406</v>
      </c>
    </row>
    <row r="29" spans="1:5" x14ac:dyDescent="0.25">
      <c r="A29" s="370"/>
      <c r="B29" s="84" t="s">
        <v>243</v>
      </c>
      <c r="C29" s="161">
        <v>20.892165896181599</v>
      </c>
      <c r="D29" s="161">
        <v>27.3302912925786</v>
      </c>
      <c r="E29" s="161">
        <v>28.363446670878101</v>
      </c>
    </row>
    <row r="30" spans="1:5" x14ac:dyDescent="0.25">
      <c r="A30" s="370"/>
      <c r="B30" s="109" t="s">
        <v>312</v>
      </c>
      <c r="C30" s="161">
        <v>3.5449031527799997E-2</v>
      </c>
      <c r="D30" s="161">
        <v>1.83366644484E-2</v>
      </c>
      <c r="E30" s="161">
        <v>1.791749556414E-3</v>
      </c>
    </row>
    <row r="31" spans="1:5" x14ac:dyDescent="0.25">
      <c r="A31" s="370"/>
      <c r="B31" s="84" t="s">
        <v>88</v>
      </c>
      <c r="C31" s="161">
        <v>100</v>
      </c>
      <c r="D31" s="161">
        <v>100</v>
      </c>
      <c r="E31" s="161">
        <v>100</v>
      </c>
    </row>
    <row r="32" spans="1:5" x14ac:dyDescent="0.25">
      <c r="A32" s="133"/>
      <c r="B32" s="115"/>
      <c r="C32" s="115"/>
      <c r="D32" s="115"/>
      <c r="E32" s="115"/>
    </row>
    <row r="33" spans="1:5" x14ac:dyDescent="0.25">
      <c r="A33" s="394" t="s">
        <v>90</v>
      </c>
      <c r="B33" s="394"/>
      <c r="C33" s="394"/>
      <c r="D33" s="394"/>
      <c r="E33" s="394"/>
    </row>
    <row r="34" spans="1:5" x14ac:dyDescent="0.25">
      <c r="A34" s="140" t="s">
        <v>80</v>
      </c>
      <c r="B34" s="75" t="s">
        <v>81</v>
      </c>
      <c r="C34" s="88" t="s">
        <v>76</v>
      </c>
      <c r="D34" s="88" t="s">
        <v>78</v>
      </c>
      <c r="E34" s="75" t="s">
        <v>79</v>
      </c>
    </row>
    <row r="35" spans="1:5" x14ac:dyDescent="0.25">
      <c r="A35" s="369" t="s">
        <v>135</v>
      </c>
      <c r="B35" s="84" t="s">
        <v>242</v>
      </c>
      <c r="C35" s="100">
        <v>516113</v>
      </c>
      <c r="D35" s="100">
        <v>650382</v>
      </c>
      <c r="E35" s="100">
        <v>721957</v>
      </c>
    </row>
    <row r="36" spans="1:5" x14ac:dyDescent="0.25">
      <c r="A36" s="369" t="s">
        <v>135</v>
      </c>
      <c r="B36" s="84" t="s">
        <v>243</v>
      </c>
      <c r="C36" s="100">
        <v>184680</v>
      </c>
      <c r="D36" s="100">
        <v>327090</v>
      </c>
      <c r="E36" s="100">
        <v>430879</v>
      </c>
    </row>
    <row r="37" spans="1:5" x14ac:dyDescent="0.25">
      <c r="A37" s="369" t="s">
        <v>135</v>
      </c>
      <c r="B37" s="109" t="s">
        <v>312</v>
      </c>
      <c r="C37" s="100">
        <v>230</v>
      </c>
      <c r="D37" s="100">
        <v>218</v>
      </c>
      <c r="E37" s="100">
        <v>70</v>
      </c>
    </row>
    <row r="38" spans="1:5" x14ac:dyDescent="0.25">
      <c r="A38" s="369" t="s">
        <v>135</v>
      </c>
      <c r="B38" s="84" t="s">
        <v>88</v>
      </c>
      <c r="C38" s="100">
        <v>701023</v>
      </c>
      <c r="D38" s="100">
        <v>977690</v>
      </c>
      <c r="E38" s="100">
        <v>1152906</v>
      </c>
    </row>
    <row r="39" spans="1:5" x14ac:dyDescent="0.25">
      <c r="A39" s="369" t="s">
        <v>136</v>
      </c>
      <c r="B39" s="84" t="s">
        <v>242</v>
      </c>
      <c r="C39" s="100">
        <v>509203</v>
      </c>
      <c r="D39" s="100">
        <v>580029</v>
      </c>
      <c r="E39" s="100">
        <v>597527</v>
      </c>
    </row>
    <row r="40" spans="1:5" x14ac:dyDescent="0.25">
      <c r="A40" s="369" t="s">
        <v>136</v>
      </c>
      <c r="B40" s="84" t="s">
        <v>243</v>
      </c>
      <c r="C40" s="100">
        <v>157831</v>
      </c>
      <c r="D40" s="100">
        <v>274458</v>
      </c>
      <c r="E40" s="100">
        <v>273080</v>
      </c>
    </row>
    <row r="41" spans="1:5" x14ac:dyDescent="0.25">
      <c r="A41" s="369" t="s">
        <v>136</v>
      </c>
      <c r="B41" s="109" t="s">
        <v>312</v>
      </c>
      <c r="C41" s="100">
        <v>163</v>
      </c>
      <c r="D41" s="100">
        <v>70</v>
      </c>
      <c r="E41" s="100"/>
    </row>
    <row r="42" spans="1:5" x14ac:dyDescent="0.25">
      <c r="A42" s="369" t="s">
        <v>136</v>
      </c>
      <c r="B42" s="84" t="s">
        <v>88</v>
      </c>
      <c r="C42" s="100">
        <v>667197</v>
      </c>
      <c r="D42" s="100">
        <v>854557</v>
      </c>
      <c r="E42" s="100">
        <v>870607</v>
      </c>
    </row>
    <row r="43" spans="1:5" x14ac:dyDescent="0.25">
      <c r="A43" s="369" t="s">
        <v>137</v>
      </c>
      <c r="B43" s="84" t="s">
        <v>242</v>
      </c>
      <c r="C43" s="100">
        <v>524089</v>
      </c>
      <c r="D43" s="100">
        <v>589164</v>
      </c>
      <c r="E43" s="100">
        <v>631040</v>
      </c>
    </row>
    <row r="44" spans="1:5" x14ac:dyDescent="0.25">
      <c r="A44" s="369" t="s">
        <v>137</v>
      </c>
      <c r="B44" s="84" t="s">
        <v>243</v>
      </c>
      <c r="C44" s="100">
        <v>145075</v>
      </c>
      <c r="D44" s="100">
        <v>206982</v>
      </c>
      <c r="E44" s="100">
        <v>221651</v>
      </c>
    </row>
    <row r="45" spans="1:5" x14ac:dyDescent="0.25">
      <c r="A45" s="369" t="s">
        <v>137</v>
      </c>
      <c r="B45" s="109" t="s">
        <v>312</v>
      </c>
      <c r="C45" s="100">
        <v>411</v>
      </c>
      <c r="D45" s="100">
        <v>22</v>
      </c>
      <c r="E45" s="100"/>
    </row>
    <row r="46" spans="1:5" x14ac:dyDescent="0.25">
      <c r="A46" s="369" t="s">
        <v>137</v>
      </c>
      <c r="B46" s="84" t="s">
        <v>88</v>
      </c>
      <c r="C46" s="100">
        <v>669575</v>
      </c>
      <c r="D46" s="100">
        <v>796168</v>
      </c>
      <c r="E46" s="100">
        <v>852691</v>
      </c>
    </row>
    <row r="47" spans="1:5" x14ac:dyDescent="0.25">
      <c r="A47" s="369" t="s">
        <v>138</v>
      </c>
      <c r="B47" s="84" t="s">
        <v>242</v>
      </c>
      <c r="C47" s="100">
        <v>480322</v>
      </c>
      <c r="D47" s="100">
        <v>486424</v>
      </c>
      <c r="E47" s="100">
        <v>500448</v>
      </c>
    </row>
    <row r="48" spans="1:5" x14ac:dyDescent="0.25">
      <c r="A48" s="369" t="s">
        <v>138</v>
      </c>
      <c r="B48" s="84" t="s">
        <v>243</v>
      </c>
      <c r="C48" s="100">
        <v>96051</v>
      </c>
      <c r="D48" s="100">
        <v>130146</v>
      </c>
      <c r="E48" s="100">
        <v>131495</v>
      </c>
    </row>
    <row r="49" spans="1:5" x14ac:dyDescent="0.25">
      <c r="A49" s="369" t="s">
        <v>138</v>
      </c>
      <c r="B49" s="109" t="s">
        <v>312</v>
      </c>
      <c r="C49" s="100">
        <v>269</v>
      </c>
      <c r="D49" s="100"/>
      <c r="E49" s="100"/>
    </row>
    <row r="50" spans="1:5" x14ac:dyDescent="0.25">
      <c r="A50" s="369" t="s">
        <v>138</v>
      </c>
      <c r="B50" s="84" t="s">
        <v>88</v>
      </c>
      <c r="C50" s="100">
        <v>576642</v>
      </c>
      <c r="D50" s="100">
        <v>616570</v>
      </c>
      <c r="E50" s="100">
        <v>631943</v>
      </c>
    </row>
    <row r="51" spans="1:5" x14ac:dyDescent="0.25">
      <c r="A51" s="369" t="s">
        <v>139</v>
      </c>
      <c r="B51" s="84" t="s">
        <v>242</v>
      </c>
      <c r="C51" s="100">
        <v>363700</v>
      </c>
      <c r="D51" s="100">
        <v>344634</v>
      </c>
      <c r="E51" s="100">
        <v>347652</v>
      </c>
    </row>
    <row r="52" spans="1:5" x14ac:dyDescent="0.25">
      <c r="A52" s="369" t="s">
        <v>139</v>
      </c>
      <c r="B52" s="84" t="s">
        <v>243</v>
      </c>
      <c r="C52" s="100">
        <v>48744</v>
      </c>
      <c r="D52" s="100">
        <v>58450</v>
      </c>
      <c r="E52" s="100">
        <v>50997</v>
      </c>
    </row>
    <row r="53" spans="1:5" x14ac:dyDescent="0.25">
      <c r="A53" s="369" t="s">
        <v>139</v>
      </c>
      <c r="B53" s="109" t="s">
        <v>312</v>
      </c>
      <c r="C53" s="100"/>
      <c r="D53" s="100">
        <v>359</v>
      </c>
      <c r="E53" s="100"/>
    </row>
    <row r="54" spans="1:5" x14ac:dyDescent="0.25">
      <c r="A54" s="369" t="s">
        <v>139</v>
      </c>
      <c r="B54" s="84" t="s">
        <v>88</v>
      </c>
      <c r="C54" s="100">
        <v>412444</v>
      </c>
      <c r="D54" s="100">
        <v>403443</v>
      </c>
      <c r="E54" s="100">
        <v>398649</v>
      </c>
    </row>
    <row r="55" spans="1:5" x14ac:dyDescent="0.25">
      <c r="A55" s="370" t="s">
        <v>88</v>
      </c>
      <c r="B55" s="84" t="s">
        <v>242</v>
      </c>
      <c r="C55" s="100">
        <v>2393427</v>
      </c>
      <c r="D55" s="100">
        <v>2650633</v>
      </c>
      <c r="E55" s="100">
        <v>2798624</v>
      </c>
    </row>
    <row r="56" spans="1:5" x14ac:dyDescent="0.25">
      <c r="A56" s="370"/>
      <c r="B56" s="84" t="s">
        <v>243</v>
      </c>
      <c r="C56" s="100">
        <v>632381</v>
      </c>
      <c r="D56" s="100">
        <v>997126</v>
      </c>
      <c r="E56" s="100">
        <v>1108102</v>
      </c>
    </row>
    <row r="57" spans="1:5" x14ac:dyDescent="0.25">
      <c r="A57" s="370"/>
      <c r="B57" s="109" t="s">
        <v>312</v>
      </c>
      <c r="C57" s="100">
        <v>1073</v>
      </c>
      <c r="D57" s="100">
        <v>669</v>
      </c>
      <c r="E57" s="100">
        <v>70</v>
      </c>
    </row>
    <row r="58" spans="1:5" x14ac:dyDescent="0.25">
      <c r="A58" s="370"/>
      <c r="B58" s="84" t="s">
        <v>88</v>
      </c>
      <c r="C58" s="100">
        <v>3026881</v>
      </c>
      <c r="D58" s="100">
        <v>3648428</v>
      </c>
      <c r="E58" s="100">
        <v>3906796</v>
      </c>
    </row>
    <row r="59" spans="1:5" x14ac:dyDescent="0.25">
      <c r="A59" s="133"/>
      <c r="B59" s="116"/>
      <c r="C59" s="116"/>
      <c r="D59" s="116"/>
      <c r="E59" s="116"/>
    </row>
    <row r="60" spans="1:5" x14ac:dyDescent="0.25">
      <c r="A60" s="394" t="s">
        <v>91</v>
      </c>
      <c r="B60" s="394"/>
      <c r="C60" s="394"/>
      <c r="D60" s="394"/>
      <c r="E60" s="394"/>
    </row>
    <row r="61" spans="1:5" x14ac:dyDescent="0.25">
      <c r="A61" s="140" t="s">
        <v>80</v>
      </c>
      <c r="B61" s="75" t="s">
        <v>81</v>
      </c>
      <c r="C61" s="80" t="s">
        <v>76</v>
      </c>
      <c r="D61" s="80" t="s">
        <v>78</v>
      </c>
      <c r="E61" s="75" t="s">
        <v>79</v>
      </c>
    </row>
    <row r="62" spans="1:5" x14ac:dyDescent="0.25">
      <c r="A62" s="369" t="s">
        <v>135</v>
      </c>
      <c r="B62" s="84" t="s">
        <v>242</v>
      </c>
      <c r="C62" s="231">
        <v>0.55762386819300003</v>
      </c>
      <c r="D62" s="231">
        <v>0.51507120681230001</v>
      </c>
      <c r="E62" s="231">
        <v>0.487706485771223</v>
      </c>
    </row>
    <row r="63" spans="1:5" x14ac:dyDescent="0.25">
      <c r="A63" s="369" t="s">
        <v>135</v>
      </c>
      <c r="B63" s="84" t="s">
        <v>243</v>
      </c>
      <c r="C63" s="231">
        <v>0.55729693990490003</v>
      </c>
      <c r="D63" s="231">
        <v>0.51518382588879996</v>
      </c>
      <c r="E63" s="231">
        <v>0.48767717963221802</v>
      </c>
    </row>
    <row r="64" spans="1:5" x14ac:dyDescent="0.25">
      <c r="A64" s="369" t="s">
        <v>135</v>
      </c>
      <c r="B64" s="109" t="s">
        <v>312</v>
      </c>
      <c r="C64" s="231">
        <v>1.77353515235E-2</v>
      </c>
      <c r="D64" s="231">
        <v>1.351498976E-2</v>
      </c>
      <c r="E64" s="231">
        <v>6.0725857955445002E-3</v>
      </c>
    </row>
    <row r="65" spans="1:5" x14ac:dyDescent="0.25">
      <c r="A65" s="369" t="s">
        <v>135</v>
      </c>
      <c r="B65" s="84" t="s">
        <v>88</v>
      </c>
      <c r="C65" s="231">
        <v>0</v>
      </c>
      <c r="D65" s="231">
        <v>0</v>
      </c>
      <c r="E65" s="231">
        <v>0</v>
      </c>
    </row>
    <row r="66" spans="1:5" x14ac:dyDescent="0.25">
      <c r="A66" s="369" t="s">
        <v>136</v>
      </c>
      <c r="B66" s="84" t="s">
        <v>242</v>
      </c>
      <c r="C66" s="231">
        <v>0.64758247815360004</v>
      </c>
      <c r="D66" s="231">
        <v>0.60652114307399996</v>
      </c>
      <c r="E66" s="231">
        <v>0.56338061507285697</v>
      </c>
    </row>
    <row r="67" spans="1:5" x14ac:dyDescent="0.25">
      <c r="A67" s="369" t="s">
        <v>136</v>
      </c>
      <c r="B67" s="84" t="s">
        <v>243</v>
      </c>
      <c r="C67" s="231">
        <v>0.64763020255009995</v>
      </c>
      <c r="D67" s="231">
        <v>0.60651840097830001</v>
      </c>
      <c r="E67" s="231">
        <v>0.56338061507285697</v>
      </c>
    </row>
    <row r="68" spans="1:5" x14ac:dyDescent="0.25">
      <c r="A68" s="369" t="s">
        <v>136</v>
      </c>
      <c r="B68" s="109" t="s">
        <v>312</v>
      </c>
      <c r="C68" s="231">
        <v>1.2091171215700001E-2</v>
      </c>
      <c r="D68" s="231">
        <v>4.9466931292999998E-3</v>
      </c>
      <c r="E68" s="231">
        <v>0</v>
      </c>
    </row>
    <row r="69" spans="1:5" x14ac:dyDescent="0.25">
      <c r="A69" s="369" t="s">
        <v>136</v>
      </c>
      <c r="B69" s="84" t="s">
        <v>88</v>
      </c>
      <c r="C69" s="231">
        <v>0</v>
      </c>
      <c r="D69" s="231">
        <v>0</v>
      </c>
      <c r="E69" s="231">
        <v>0</v>
      </c>
    </row>
    <row r="70" spans="1:5" x14ac:dyDescent="0.25">
      <c r="A70" s="369" t="s">
        <v>137</v>
      </c>
      <c r="B70" s="84" t="s">
        <v>242</v>
      </c>
      <c r="C70" s="231">
        <v>0.66216189568700001</v>
      </c>
      <c r="D70" s="231">
        <v>0.58898369044730003</v>
      </c>
      <c r="E70" s="231">
        <v>0.55597608323257597</v>
      </c>
    </row>
    <row r="71" spans="1:5" x14ac:dyDescent="0.25">
      <c r="A71" s="369" t="s">
        <v>137</v>
      </c>
      <c r="B71" s="84" t="s">
        <v>243</v>
      </c>
      <c r="C71" s="231">
        <v>0.6628650582983</v>
      </c>
      <c r="D71" s="231">
        <v>0.58898260229379995</v>
      </c>
      <c r="E71" s="231">
        <v>0.55597608323257597</v>
      </c>
    </row>
    <row r="72" spans="1:5" x14ac:dyDescent="0.25">
      <c r="A72" s="369" t="s">
        <v>137</v>
      </c>
      <c r="B72" s="109" t="s">
        <v>312</v>
      </c>
      <c r="C72" s="231">
        <v>2.38944230567E-2</v>
      </c>
      <c r="D72" s="231">
        <v>2.7634858612000002E-3</v>
      </c>
      <c r="E72" s="231">
        <v>0</v>
      </c>
    </row>
    <row r="73" spans="1:5" x14ac:dyDescent="0.25">
      <c r="A73" s="369" t="s">
        <v>137</v>
      </c>
      <c r="B73" s="84" t="s">
        <v>88</v>
      </c>
      <c r="C73" s="231">
        <v>0</v>
      </c>
      <c r="D73" s="231">
        <v>0</v>
      </c>
      <c r="E73" s="231">
        <v>0</v>
      </c>
    </row>
    <row r="74" spans="1:5" x14ac:dyDescent="0.25">
      <c r="A74" s="369" t="s">
        <v>138</v>
      </c>
      <c r="B74" s="84" t="s">
        <v>242</v>
      </c>
      <c r="C74" s="231">
        <v>0.60067186073029999</v>
      </c>
      <c r="D74" s="231">
        <v>0.62672732160190003</v>
      </c>
      <c r="E74" s="231">
        <v>0.61671848325089196</v>
      </c>
    </row>
    <row r="75" spans="1:5" x14ac:dyDescent="0.25">
      <c r="A75" s="369" t="s">
        <v>138</v>
      </c>
      <c r="B75" s="84" t="s">
        <v>243</v>
      </c>
      <c r="C75" s="231">
        <v>0.60071471039269997</v>
      </c>
      <c r="D75" s="231">
        <v>0.62672732160190003</v>
      </c>
      <c r="E75" s="231">
        <v>0.61671848325089196</v>
      </c>
    </row>
    <row r="76" spans="1:5" x14ac:dyDescent="0.25">
      <c r="A76" s="369" t="s">
        <v>138</v>
      </c>
      <c r="B76" s="109" t="s">
        <v>312</v>
      </c>
      <c r="C76" s="231">
        <v>2.7700605791000001E-2</v>
      </c>
      <c r="D76" s="232"/>
      <c r="E76" s="232"/>
    </row>
    <row r="77" spans="1:5" x14ac:dyDescent="0.25">
      <c r="A77" s="369" t="s">
        <v>138</v>
      </c>
      <c r="B77" s="84" t="s">
        <v>88</v>
      </c>
      <c r="C77" s="231">
        <v>0</v>
      </c>
      <c r="D77" s="231">
        <v>0</v>
      </c>
      <c r="E77" s="231">
        <v>0</v>
      </c>
    </row>
    <row r="78" spans="1:5" x14ac:dyDescent="0.25">
      <c r="A78" s="369" t="s">
        <v>139</v>
      </c>
      <c r="B78" s="84" t="s">
        <v>242</v>
      </c>
      <c r="C78" s="231">
        <v>0.6161990100875</v>
      </c>
      <c r="D78" s="231">
        <v>0.74813776645450003</v>
      </c>
      <c r="E78" s="231">
        <v>0.72869403661062304</v>
      </c>
    </row>
    <row r="79" spans="1:5" x14ac:dyDescent="0.25">
      <c r="A79" s="369" t="s">
        <v>139</v>
      </c>
      <c r="B79" s="84" t="s">
        <v>243</v>
      </c>
      <c r="C79" s="231">
        <v>0.6161990100875</v>
      </c>
      <c r="D79" s="231">
        <v>0.73547358504229998</v>
      </c>
      <c r="E79" s="231">
        <v>0.72869403661062304</v>
      </c>
    </row>
    <row r="80" spans="1:5" x14ac:dyDescent="0.25">
      <c r="A80" s="369" t="s">
        <v>139</v>
      </c>
      <c r="B80" s="109" t="s">
        <v>312</v>
      </c>
      <c r="C80" s="232"/>
      <c r="D80" s="231">
        <v>8.8874549232799999E-2</v>
      </c>
      <c r="E80" s="231">
        <v>0</v>
      </c>
    </row>
    <row r="81" spans="1:5" x14ac:dyDescent="0.25">
      <c r="A81" s="369" t="s">
        <v>139</v>
      </c>
      <c r="B81" s="84" t="s">
        <v>88</v>
      </c>
      <c r="C81" s="231">
        <v>0</v>
      </c>
      <c r="D81" s="231">
        <v>0</v>
      </c>
      <c r="E81" s="231">
        <v>0</v>
      </c>
    </row>
    <row r="82" spans="1:5" x14ac:dyDescent="0.25">
      <c r="A82" s="370" t="s">
        <v>88</v>
      </c>
      <c r="B82" s="84" t="s">
        <v>242</v>
      </c>
      <c r="C82" s="231">
        <v>0.30626848973600002</v>
      </c>
      <c r="D82" s="231">
        <v>0.28453605175410002</v>
      </c>
      <c r="E82" s="231">
        <v>0.27118643116275098</v>
      </c>
    </row>
    <row r="83" spans="1:5" x14ac:dyDescent="0.25">
      <c r="A83" s="370"/>
      <c r="B83" s="84" t="s">
        <v>243</v>
      </c>
      <c r="C83" s="231">
        <v>0.3062014062067</v>
      </c>
      <c r="D83" s="231">
        <v>0.28436446092520001</v>
      </c>
      <c r="E83" s="231">
        <v>0.271182613764895</v>
      </c>
    </row>
    <row r="84" spans="1:5" x14ac:dyDescent="0.25">
      <c r="A84" s="370"/>
      <c r="B84" s="109" t="s">
        <v>312</v>
      </c>
      <c r="C84" s="231">
        <v>9.3706674408999997E-3</v>
      </c>
      <c r="D84" s="231">
        <v>1.05622258216E-2</v>
      </c>
      <c r="E84" s="231">
        <v>1.7919218568444E-3</v>
      </c>
    </row>
    <row r="85" spans="1:5" x14ac:dyDescent="0.25">
      <c r="A85" s="370"/>
      <c r="B85" s="84" t="s">
        <v>88</v>
      </c>
      <c r="C85" s="231">
        <v>0</v>
      </c>
      <c r="D85" s="231">
        <v>0</v>
      </c>
      <c r="E85" s="231">
        <v>0</v>
      </c>
    </row>
    <row r="86" spans="1:5" x14ac:dyDescent="0.25">
      <c r="A86" s="133"/>
      <c r="B86" s="117"/>
      <c r="C86" s="117"/>
      <c r="D86" s="117"/>
      <c r="E86" s="117"/>
    </row>
    <row r="87" spans="1:5" x14ac:dyDescent="0.25">
      <c r="A87" s="394" t="s">
        <v>92</v>
      </c>
      <c r="B87" s="394"/>
      <c r="C87" s="394"/>
      <c r="D87" s="394"/>
      <c r="E87" s="394"/>
    </row>
    <row r="88" spans="1:5" x14ac:dyDescent="0.25">
      <c r="A88" s="140" t="s">
        <v>80</v>
      </c>
      <c r="B88" s="75" t="s">
        <v>81</v>
      </c>
      <c r="C88" s="88" t="s">
        <v>76</v>
      </c>
      <c r="D88" s="88" t="s">
        <v>78</v>
      </c>
      <c r="E88" s="75" t="s">
        <v>79</v>
      </c>
    </row>
    <row r="89" spans="1:5" x14ac:dyDescent="0.25">
      <c r="A89" s="369" t="s">
        <v>135</v>
      </c>
      <c r="B89" s="84" t="s">
        <v>242</v>
      </c>
      <c r="C89" s="100">
        <v>9065</v>
      </c>
      <c r="D89" s="100">
        <v>9623</v>
      </c>
      <c r="E89" s="100">
        <v>10964</v>
      </c>
    </row>
    <row r="90" spans="1:5" x14ac:dyDescent="0.25">
      <c r="A90" s="369" t="s">
        <v>135</v>
      </c>
      <c r="B90" s="84" t="s">
        <v>243</v>
      </c>
      <c r="C90" s="100">
        <v>3090</v>
      </c>
      <c r="D90" s="100">
        <v>4874</v>
      </c>
      <c r="E90" s="100">
        <v>6417</v>
      </c>
    </row>
    <row r="91" spans="1:5" x14ac:dyDescent="0.25">
      <c r="A91" s="369" t="s">
        <v>135</v>
      </c>
      <c r="B91" s="109" t="s">
        <v>312</v>
      </c>
      <c r="C91" s="100">
        <v>5</v>
      </c>
      <c r="D91" s="100">
        <v>4</v>
      </c>
      <c r="E91" s="100">
        <v>1</v>
      </c>
    </row>
    <row r="92" spans="1:5" x14ac:dyDescent="0.25">
      <c r="A92" s="369" t="s">
        <v>135</v>
      </c>
      <c r="B92" s="84" t="s">
        <v>88</v>
      </c>
      <c r="C92" s="100">
        <v>12160</v>
      </c>
      <c r="D92" s="100">
        <v>14501</v>
      </c>
      <c r="E92" s="100">
        <v>17382</v>
      </c>
    </row>
    <row r="93" spans="1:5" x14ac:dyDescent="0.25">
      <c r="A93" s="369" t="s">
        <v>136</v>
      </c>
      <c r="B93" s="84" t="s">
        <v>242</v>
      </c>
      <c r="C93" s="100">
        <v>7428</v>
      </c>
      <c r="D93" s="100">
        <v>7718</v>
      </c>
      <c r="E93" s="100">
        <v>8247</v>
      </c>
    </row>
    <row r="94" spans="1:5" x14ac:dyDescent="0.25">
      <c r="A94" s="369" t="s">
        <v>136</v>
      </c>
      <c r="B94" s="84" t="s">
        <v>243</v>
      </c>
      <c r="C94" s="100">
        <v>2243</v>
      </c>
      <c r="D94" s="100">
        <v>3609</v>
      </c>
      <c r="E94" s="100">
        <v>3747</v>
      </c>
    </row>
    <row r="95" spans="1:5" x14ac:dyDescent="0.25">
      <c r="A95" s="369" t="s">
        <v>136</v>
      </c>
      <c r="B95" s="109" t="s">
        <v>312</v>
      </c>
      <c r="C95" s="100">
        <v>6</v>
      </c>
      <c r="D95" s="100">
        <v>3</v>
      </c>
      <c r="E95" s="100"/>
    </row>
    <row r="96" spans="1:5" x14ac:dyDescent="0.25">
      <c r="A96" s="369" t="s">
        <v>136</v>
      </c>
      <c r="B96" s="84" t="s">
        <v>88</v>
      </c>
      <c r="C96" s="100">
        <v>9677</v>
      </c>
      <c r="D96" s="100">
        <v>11330</v>
      </c>
      <c r="E96" s="100">
        <v>11994</v>
      </c>
    </row>
    <row r="97" spans="1:5" x14ac:dyDescent="0.25">
      <c r="A97" s="369" t="s">
        <v>137</v>
      </c>
      <c r="B97" s="84" t="s">
        <v>242</v>
      </c>
      <c r="C97" s="100">
        <v>7290</v>
      </c>
      <c r="D97" s="100">
        <v>7210</v>
      </c>
      <c r="E97" s="100">
        <v>7941</v>
      </c>
    </row>
    <row r="98" spans="1:5" x14ac:dyDescent="0.25">
      <c r="A98" s="369" t="s">
        <v>137</v>
      </c>
      <c r="B98" s="84" t="s">
        <v>243</v>
      </c>
      <c r="C98" s="100">
        <v>1940</v>
      </c>
      <c r="D98" s="100">
        <v>2520</v>
      </c>
      <c r="E98" s="100">
        <v>2831</v>
      </c>
    </row>
    <row r="99" spans="1:5" x14ac:dyDescent="0.25">
      <c r="A99" s="369" t="s">
        <v>137</v>
      </c>
      <c r="B99" s="109" t="s">
        <v>312</v>
      </c>
      <c r="C99" s="100">
        <v>9</v>
      </c>
      <c r="D99" s="100">
        <v>1</v>
      </c>
      <c r="E99" s="100"/>
    </row>
    <row r="100" spans="1:5" x14ac:dyDescent="0.25">
      <c r="A100" s="369" t="s">
        <v>137</v>
      </c>
      <c r="B100" s="84" t="s">
        <v>88</v>
      </c>
      <c r="C100" s="100">
        <v>9239</v>
      </c>
      <c r="D100" s="100">
        <v>9731</v>
      </c>
      <c r="E100" s="100">
        <v>10772</v>
      </c>
    </row>
    <row r="101" spans="1:5" x14ac:dyDescent="0.25">
      <c r="A101" s="369" t="s">
        <v>138</v>
      </c>
      <c r="B101" s="84" t="s">
        <v>242</v>
      </c>
      <c r="C101" s="100">
        <v>6238</v>
      </c>
      <c r="D101" s="100">
        <v>5590</v>
      </c>
      <c r="E101" s="100">
        <v>5951</v>
      </c>
    </row>
    <row r="102" spans="1:5" x14ac:dyDescent="0.25">
      <c r="A102" s="369" t="s">
        <v>138</v>
      </c>
      <c r="B102" s="84" t="s">
        <v>243</v>
      </c>
      <c r="C102" s="100">
        <v>1275</v>
      </c>
      <c r="D102" s="100">
        <v>1535</v>
      </c>
      <c r="E102" s="100">
        <v>1543</v>
      </c>
    </row>
    <row r="103" spans="1:5" x14ac:dyDescent="0.25">
      <c r="A103" s="369" t="s">
        <v>138</v>
      </c>
      <c r="B103" s="109" t="s">
        <v>312</v>
      </c>
      <c r="C103" s="100">
        <v>3</v>
      </c>
      <c r="D103" s="100"/>
      <c r="E103" s="100"/>
    </row>
    <row r="104" spans="1:5" x14ac:dyDescent="0.25">
      <c r="A104" s="369" t="s">
        <v>138</v>
      </c>
      <c r="B104" s="84" t="s">
        <v>88</v>
      </c>
      <c r="C104" s="100">
        <v>7516</v>
      </c>
      <c r="D104" s="100">
        <v>7125</v>
      </c>
      <c r="E104" s="100">
        <v>7494</v>
      </c>
    </row>
    <row r="105" spans="1:5" x14ac:dyDescent="0.25">
      <c r="A105" s="369" t="s">
        <v>139</v>
      </c>
      <c r="B105" s="84" t="s">
        <v>242</v>
      </c>
      <c r="C105" s="100">
        <v>4692</v>
      </c>
      <c r="D105" s="100">
        <v>3301</v>
      </c>
      <c r="E105" s="100">
        <v>3627</v>
      </c>
    </row>
    <row r="106" spans="1:5" x14ac:dyDescent="0.25">
      <c r="A106" s="369" t="s">
        <v>139</v>
      </c>
      <c r="B106" s="84" t="s">
        <v>243</v>
      </c>
      <c r="C106" s="100">
        <v>681</v>
      </c>
      <c r="D106" s="100">
        <v>586</v>
      </c>
      <c r="E106" s="100">
        <v>554</v>
      </c>
    </row>
    <row r="107" spans="1:5" x14ac:dyDescent="0.25">
      <c r="A107" s="369" t="s">
        <v>139</v>
      </c>
      <c r="B107" s="109" t="s">
        <v>312</v>
      </c>
      <c r="C107" s="100"/>
      <c r="D107" s="100">
        <v>1</v>
      </c>
      <c r="E107" s="100"/>
    </row>
    <row r="108" spans="1:5" x14ac:dyDescent="0.25">
      <c r="A108" s="369" t="s">
        <v>139</v>
      </c>
      <c r="B108" s="84" t="s">
        <v>88</v>
      </c>
      <c r="C108" s="100">
        <v>5373</v>
      </c>
      <c r="D108" s="100">
        <v>3888</v>
      </c>
      <c r="E108" s="100">
        <v>4181</v>
      </c>
    </row>
    <row r="109" spans="1:5" x14ac:dyDescent="0.25">
      <c r="A109" s="370" t="s">
        <v>88</v>
      </c>
      <c r="B109" s="84" t="s">
        <v>242</v>
      </c>
      <c r="C109" s="100">
        <v>34713</v>
      </c>
      <c r="D109" s="100">
        <v>33442</v>
      </c>
      <c r="E109" s="100">
        <v>36730</v>
      </c>
    </row>
    <row r="110" spans="1:5" x14ac:dyDescent="0.25">
      <c r="A110" s="370"/>
      <c r="B110" s="84" t="s">
        <v>243</v>
      </c>
      <c r="C110" s="100">
        <v>9229</v>
      </c>
      <c r="D110" s="100">
        <v>13124</v>
      </c>
      <c r="E110" s="100">
        <v>15092</v>
      </c>
    </row>
    <row r="111" spans="1:5" x14ac:dyDescent="0.25">
      <c r="A111" s="370"/>
      <c r="B111" s="109" t="s">
        <v>312</v>
      </c>
      <c r="C111" s="100">
        <v>23</v>
      </c>
      <c r="D111" s="100">
        <v>9</v>
      </c>
      <c r="E111" s="100">
        <v>1</v>
      </c>
    </row>
    <row r="112" spans="1:5" x14ac:dyDescent="0.25">
      <c r="A112" s="370"/>
      <c r="B112" s="84" t="s">
        <v>88</v>
      </c>
      <c r="C112" s="100">
        <v>43965</v>
      </c>
      <c r="D112" s="100">
        <v>46575</v>
      </c>
      <c r="E112" s="100">
        <v>51823</v>
      </c>
    </row>
    <row r="113" spans="1:5" x14ac:dyDescent="0.25">
      <c r="A113" s="20" t="s">
        <v>93</v>
      </c>
      <c r="B113" s="38"/>
      <c r="C113" s="38"/>
      <c r="D113" s="38"/>
      <c r="E113" s="38"/>
    </row>
  </sheetData>
  <mergeCells count="28">
    <mergeCell ref="A74:A77"/>
    <mergeCell ref="A78:A81"/>
    <mergeCell ref="A101:A104"/>
    <mergeCell ref="A105:A108"/>
    <mergeCell ref="A109:A112"/>
    <mergeCell ref="A82:A85"/>
    <mergeCell ref="A89:A92"/>
    <mergeCell ref="A93:A96"/>
    <mergeCell ref="A97:A100"/>
    <mergeCell ref="A87:E87"/>
    <mergeCell ref="A35:A38"/>
    <mergeCell ref="A39:A42"/>
    <mergeCell ref="A62:A65"/>
    <mergeCell ref="A66:A69"/>
    <mergeCell ref="A70:A73"/>
    <mergeCell ref="A60:E60"/>
    <mergeCell ref="A43:A46"/>
    <mergeCell ref="A47:A50"/>
    <mergeCell ref="A51:A54"/>
    <mergeCell ref="A55:A58"/>
    <mergeCell ref="A6:E6"/>
    <mergeCell ref="A33:E33"/>
    <mergeCell ref="A8:A11"/>
    <mergeCell ref="A12:A15"/>
    <mergeCell ref="A16:A19"/>
    <mergeCell ref="A20:A23"/>
    <mergeCell ref="A24:A27"/>
    <mergeCell ref="A28:A31"/>
  </mergeCells>
  <hyperlinks>
    <hyperlink ref="A1" location="Indice!A1" display="Indice" xr:uid="{855C2AA7-C49B-457A-89EA-FB6DDBC72321}"/>
  </hyperlinks>
  <pageMargins left="0.7" right="0.7" top="0.75" bottom="0.75" header="0.3" footer="0.3"/>
  <pageSetup orientation="portrait" horizontalDpi="0" verticalDpi="0" r:id="rId1"/>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BD07ED-44F7-4A5F-9FFC-57F6D417FB6E}">
  <sheetPr codeName="Hoja87"/>
  <dimension ref="A1:G53"/>
  <sheetViews>
    <sheetView workbookViewId="0"/>
  </sheetViews>
  <sheetFormatPr baseColWidth="10" defaultColWidth="9.140625" defaultRowHeight="15" x14ac:dyDescent="0.25"/>
  <cols>
    <col min="1" max="1" width="19.5703125" style="114" customWidth="1"/>
    <col min="2" max="2" width="17.7109375" style="114" customWidth="1"/>
    <col min="3" max="4" width="11" style="114" customWidth="1"/>
    <col min="5" max="7" width="9.140625" style="73"/>
    <col min="8" max="16384" width="9.140625" style="2"/>
  </cols>
  <sheetData>
    <row r="1" spans="1:4" x14ac:dyDescent="0.25">
      <c r="A1" s="125" t="s">
        <v>42</v>
      </c>
      <c r="B1" s="38"/>
    </row>
    <row r="2" spans="1:4" x14ac:dyDescent="0.25">
      <c r="A2" s="125"/>
      <c r="B2" s="38"/>
    </row>
    <row r="3" spans="1:4" x14ac:dyDescent="0.25">
      <c r="A3" s="126" t="s">
        <v>396</v>
      </c>
    </row>
    <row r="4" spans="1:4" x14ac:dyDescent="0.25">
      <c r="A4" s="127" t="s">
        <v>69</v>
      </c>
    </row>
    <row r="6" spans="1:4" x14ac:dyDescent="0.25">
      <c r="A6" s="394" t="s">
        <v>70</v>
      </c>
      <c r="B6" s="394"/>
      <c r="C6" s="394"/>
      <c r="D6" s="394"/>
    </row>
    <row r="7" spans="1:4" x14ac:dyDescent="0.25">
      <c r="A7" s="140" t="s">
        <v>80</v>
      </c>
      <c r="B7" s="75" t="s">
        <v>81</v>
      </c>
      <c r="C7" s="75" t="s">
        <v>78</v>
      </c>
      <c r="D7" s="75" t="s">
        <v>79</v>
      </c>
    </row>
    <row r="8" spans="1:4" x14ac:dyDescent="0.25">
      <c r="A8" s="369" t="s">
        <v>199</v>
      </c>
      <c r="B8" s="84" t="s">
        <v>314</v>
      </c>
      <c r="C8" s="85">
        <v>98.586809635162354</v>
      </c>
      <c r="D8" s="85">
        <v>98.282568419702201</v>
      </c>
    </row>
    <row r="9" spans="1:4" x14ac:dyDescent="0.25">
      <c r="A9" s="369" t="s">
        <v>199</v>
      </c>
      <c r="B9" s="84" t="s">
        <v>315</v>
      </c>
      <c r="C9" s="85">
        <v>1.4131884090602398</v>
      </c>
      <c r="D9" s="85">
        <v>1.71743158029778</v>
      </c>
    </row>
    <row r="10" spans="1:4" x14ac:dyDescent="0.25">
      <c r="A10" s="369" t="s">
        <v>199</v>
      </c>
      <c r="B10" s="84" t="s">
        <v>88</v>
      </c>
      <c r="C10" s="85">
        <v>100</v>
      </c>
      <c r="D10" s="85">
        <v>100</v>
      </c>
    </row>
    <row r="11" spans="1:4" x14ac:dyDescent="0.25">
      <c r="A11" s="369" t="s">
        <v>87</v>
      </c>
      <c r="B11" s="84" t="s">
        <v>314</v>
      </c>
      <c r="C11" s="85">
        <v>87.000817060470581</v>
      </c>
      <c r="D11" s="85">
        <v>85.866823748262405</v>
      </c>
    </row>
    <row r="12" spans="1:4" x14ac:dyDescent="0.25">
      <c r="A12" s="369" t="s">
        <v>87</v>
      </c>
      <c r="B12" s="84" t="s">
        <v>315</v>
      </c>
      <c r="C12" s="85">
        <v>12.99917995929718</v>
      </c>
      <c r="D12" s="85">
        <v>14.133176251737501</v>
      </c>
    </row>
    <row r="13" spans="1:4" x14ac:dyDescent="0.25">
      <c r="A13" s="369" t="s">
        <v>87</v>
      </c>
      <c r="B13" s="84" t="s">
        <v>88</v>
      </c>
      <c r="C13" s="85">
        <v>100</v>
      </c>
      <c r="D13" s="85">
        <v>100</v>
      </c>
    </row>
    <row r="14" spans="1:4" x14ac:dyDescent="0.25">
      <c r="A14" s="370" t="s">
        <v>88</v>
      </c>
      <c r="B14" s="84" t="s">
        <v>314</v>
      </c>
      <c r="C14" s="45">
        <v>95.96660740243621</v>
      </c>
      <c r="D14" s="45">
        <v>95.329653507565098</v>
      </c>
    </row>
    <row r="15" spans="1:4" x14ac:dyDescent="0.25">
      <c r="A15" s="370"/>
      <c r="B15" s="84" t="s">
        <v>315</v>
      </c>
      <c r="C15" s="45">
        <v>4.0333925975637941</v>
      </c>
      <c r="D15" s="45">
        <v>4.6703464924348701</v>
      </c>
    </row>
    <row r="16" spans="1:4" x14ac:dyDescent="0.25">
      <c r="A16" s="370"/>
      <c r="B16" s="84" t="s">
        <v>88</v>
      </c>
      <c r="C16" s="45">
        <v>100</v>
      </c>
      <c r="D16" s="45">
        <v>100</v>
      </c>
    </row>
    <row r="17" spans="1:4" x14ac:dyDescent="0.25">
      <c r="A17" s="133"/>
      <c r="B17" s="115"/>
      <c r="C17" s="115"/>
      <c r="D17" s="115"/>
    </row>
    <row r="18" spans="1:4" x14ac:dyDescent="0.25">
      <c r="A18" s="394" t="s">
        <v>90</v>
      </c>
      <c r="B18" s="394"/>
      <c r="C18" s="394"/>
      <c r="D18" s="394"/>
    </row>
    <row r="19" spans="1:4" x14ac:dyDescent="0.25">
      <c r="A19" s="140" t="s">
        <v>80</v>
      </c>
      <c r="B19" s="75" t="s">
        <v>81</v>
      </c>
      <c r="C19" s="88" t="s">
        <v>78</v>
      </c>
      <c r="D19" s="75" t="s">
        <v>79</v>
      </c>
    </row>
    <row r="20" spans="1:4" x14ac:dyDescent="0.25">
      <c r="A20" s="369" t="s">
        <v>199</v>
      </c>
      <c r="B20" s="84" t="s">
        <v>314</v>
      </c>
      <c r="C20" s="89">
        <v>12318220</v>
      </c>
      <c r="D20" s="89">
        <v>12318916</v>
      </c>
    </row>
    <row r="21" spans="1:4" x14ac:dyDescent="0.25">
      <c r="A21" s="369" t="s">
        <v>199</v>
      </c>
      <c r="B21" s="84" t="s">
        <v>315</v>
      </c>
      <c r="C21" s="89">
        <v>176575</v>
      </c>
      <c r="D21" s="89">
        <v>215266</v>
      </c>
    </row>
    <row r="22" spans="1:4" x14ac:dyDescent="0.25">
      <c r="A22" s="369" t="s">
        <v>199</v>
      </c>
      <c r="B22" s="84" t="s">
        <v>88</v>
      </c>
      <c r="C22" s="89">
        <v>12494795</v>
      </c>
      <c r="D22" s="89">
        <v>12534182</v>
      </c>
    </row>
    <row r="23" spans="1:4" x14ac:dyDescent="0.25">
      <c r="A23" s="369" t="s">
        <v>87</v>
      </c>
      <c r="B23" s="84" t="s">
        <v>314</v>
      </c>
      <c r="C23" s="89">
        <v>3176868</v>
      </c>
      <c r="D23" s="89">
        <v>3358546</v>
      </c>
    </row>
    <row r="24" spans="1:4" x14ac:dyDescent="0.25">
      <c r="A24" s="369" t="s">
        <v>87</v>
      </c>
      <c r="B24" s="84" t="s">
        <v>315</v>
      </c>
      <c r="C24" s="89">
        <v>474670</v>
      </c>
      <c r="D24" s="89">
        <v>552797</v>
      </c>
    </row>
    <row r="25" spans="1:4" x14ac:dyDescent="0.25">
      <c r="A25" s="369" t="s">
        <v>87</v>
      </c>
      <c r="B25" s="84" t="s">
        <v>88</v>
      </c>
      <c r="C25" s="89">
        <v>3651538</v>
      </c>
      <c r="D25" s="89">
        <v>3911343</v>
      </c>
    </row>
    <row r="26" spans="1:4" x14ac:dyDescent="0.25">
      <c r="A26" s="370" t="s">
        <v>88</v>
      </c>
      <c r="B26" s="84" t="s">
        <v>314</v>
      </c>
      <c r="C26" s="70">
        <v>15495088</v>
      </c>
      <c r="D26" s="70">
        <v>15677462</v>
      </c>
    </row>
    <row r="27" spans="1:4" x14ac:dyDescent="0.25">
      <c r="A27" s="370"/>
      <c r="B27" s="84" t="s">
        <v>315</v>
      </c>
      <c r="C27" s="70">
        <v>651245</v>
      </c>
      <c r="D27" s="70">
        <v>768063</v>
      </c>
    </row>
    <row r="28" spans="1:4" x14ac:dyDescent="0.25">
      <c r="A28" s="370"/>
      <c r="B28" s="84" t="s">
        <v>88</v>
      </c>
      <c r="C28" s="70">
        <v>16146333</v>
      </c>
      <c r="D28" s="70">
        <v>16445525</v>
      </c>
    </row>
    <row r="29" spans="1:4" x14ac:dyDescent="0.25">
      <c r="A29" s="133"/>
      <c r="B29" s="116"/>
      <c r="C29" s="116"/>
      <c r="D29" s="116"/>
    </row>
    <row r="30" spans="1:4" x14ac:dyDescent="0.25">
      <c r="A30" s="394" t="s">
        <v>91</v>
      </c>
      <c r="B30" s="394"/>
      <c r="C30" s="394"/>
      <c r="D30" s="394"/>
    </row>
    <row r="31" spans="1:4" x14ac:dyDescent="0.25">
      <c r="A31" s="140" t="s">
        <v>80</v>
      </c>
      <c r="B31" s="75" t="s">
        <v>81</v>
      </c>
      <c r="C31" s="80" t="s">
        <v>78</v>
      </c>
      <c r="D31" s="75" t="s">
        <v>79</v>
      </c>
    </row>
    <row r="32" spans="1:4" x14ac:dyDescent="0.25">
      <c r="A32" s="369" t="s">
        <v>199</v>
      </c>
      <c r="B32" s="84" t="s">
        <v>314</v>
      </c>
      <c r="C32" s="92">
        <v>5.3046504035592079E-2</v>
      </c>
      <c r="D32" s="92">
        <v>4.7979225136029202E-2</v>
      </c>
    </row>
    <row r="33" spans="1:4" x14ac:dyDescent="0.25">
      <c r="A33" s="369" t="s">
        <v>199</v>
      </c>
      <c r="B33" s="84" t="s">
        <v>315</v>
      </c>
      <c r="C33" s="92">
        <v>5.3046504035592079E-2</v>
      </c>
      <c r="D33" s="92">
        <v>4.7979225136029098E-2</v>
      </c>
    </row>
    <row r="34" spans="1:4" x14ac:dyDescent="0.25">
      <c r="A34" s="369" t="s">
        <v>199</v>
      </c>
      <c r="B34" s="84" t="s">
        <v>88</v>
      </c>
      <c r="C34" s="92">
        <v>0</v>
      </c>
      <c r="D34" s="92">
        <v>0</v>
      </c>
    </row>
    <row r="35" spans="1:4" x14ac:dyDescent="0.25">
      <c r="A35" s="369" t="s">
        <v>87</v>
      </c>
      <c r="B35" s="84" t="s">
        <v>314</v>
      </c>
      <c r="C35" s="92">
        <v>0.20239017903804779</v>
      </c>
      <c r="D35" s="92">
        <v>0.199388760426744</v>
      </c>
    </row>
    <row r="36" spans="1:4" x14ac:dyDescent="0.25">
      <c r="A36" s="369" t="s">
        <v>87</v>
      </c>
      <c r="B36" s="84" t="s">
        <v>315</v>
      </c>
      <c r="C36" s="92">
        <v>0.20239017903804779</v>
      </c>
      <c r="D36" s="92">
        <v>0.199388760426744</v>
      </c>
    </row>
    <row r="37" spans="1:4" x14ac:dyDescent="0.25">
      <c r="A37" s="369" t="s">
        <v>87</v>
      </c>
      <c r="B37" s="84" t="s">
        <v>88</v>
      </c>
      <c r="C37" s="92">
        <v>0</v>
      </c>
      <c r="D37" s="92">
        <v>0</v>
      </c>
    </row>
    <row r="38" spans="1:4" x14ac:dyDescent="0.25">
      <c r="A38" s="370" t="s">
        <v>88</v>
      </c>
      <c r="B38" s="84" t="s">
        <v>314</v>
      </c>
      <c r="C38" s="162">
        <v>6.3168950425532291E-2</v>
      </c>
      <c r="D38" s="162">
        <v>6.3112519201510203E-2</v>
      </c>
    </row>
    <row r="39" spans="1:4" x14ac:dyDescent="0.25">
      <c r="A39" s="370"/>
      <c r="B39" s="84" t="s">
        <v>315</v>
      </c>
      <c r="C39" s="162">
        <v>6.3168950425532291E-2</v>
      </c>
      <c r="D39" s="162">
        <v>6.3112519201510203E-2</v>
      </c>
    </row>
    <row r="40" spans="1:4" x14ac:dyDescent="0.25">
      <c r="A40" s="370"/>
      <c r="B40" s="84" t="s">
        <v>88</v>
      </c>
      <c r="C40" s="162">
        <v>0</v>
      </c>
      <c r="D40" s="162">
        <v>0</v>
      </c>
    </row>
    <row r="41" spans="1:4" x14ac:dyDescent="0.25">
      <c r="A41" s="133"/>
      <c r="B41" s="117"/>
      <c r="C41" s="117"/>
      <c r="D41" s="117"/>
    </row>
    <row r="42" spans="1:4" x14ac:dyDescent="0.25">
      <c r="A42" s="394" t="s">
        <v>92</v>
      </c>
      <c r="B42" s="394"/>
      <c r="C42" s="394"/>
      <c r="D42" s="394"/>
    </row>
    <row r="43" spans="1:4" x14ac:dyDescent="0.25">
      <c r="A43" s="140" t="s">
        <v>80</v>
      </c>
      <c r="B43" s="75" t="s">
        <v>81</v>
      </c>
      <c r="C43" s="88" t="s">
        <v>78</v>
      </c>
      <c r="D43" s="75" t="s">
        <v>79</v>
      </c>
    </row>
    <row r="44" spans="1:4" x14ac:dyDescent="0.25">
      <c r="A44" s="369" t="s">
        <v>199</v>
      </c>
      <c r="B44" s="84" t="s">
        <v>314</v>
      </c>
      <c r="C44" s="89">
        <v>117823</v>
      </c>
      <c r="D44" s="89">
        <v>127164</v>
      </c>
    </row>
    <row r="45" spans="1:4" x14ac:dyDescent="0.25">
      <c r="A45" s="369" t="s">
        <v>199</v>
      </c>
      <c r="B45" s="84" t="s">
        <v>315</v>
      </c>
      <c r="C45" s="89">
        <v>1963</v>
      </c>
      <c r="D45" s="89">
        <v>2466</v>
      </c>
    </row>
    <row r="46" spans="1:4" x14ac:dyDescent="0.25">
      <c r="A46" s="369" t="s">
        <v>199</v>
      </c>
      <c r="B46" s="84" t="s">
        <v>88</v>
      </c>
      <c r="C46" s="89">
        <v>119786</v>
      </c>
      <c r="D46" s="89">
        <v>129630</v>
      </c>
    </row>
    <row r="47" spans="1:4" x14ac:dyDescent="0.25">
      <c r="A47" s="369" t="s">
        <v>87</v>
      </c>
      <c r="B47" s="84" t="s">
        <v>314</v>
      </c>
      <c r="C47" s="89">
        <v>40321</v>
      </c>
      <c r="D47" s="89">
        <v>44248</v>
      </c>
    </row>
    <row r="48" spans="1:4" x14ac:dyDescent="0.25">
      <c r="A48" s="369" t="s">
        <v>87</v>
      </c>
      <c r="B48" s="84" t="s">
        <v>315</v>
      </c>
      <c r="C48" s="89">
        <v>6286</v>
      </c>
      <c r="D48" s="89">
        <v>7613</v>
      </c>
    </row>
    <row r="49" spans="1:4" x14ac:dyDescent="0.25">
      <c r="A49" s="369" t="s">
        <v>87</v>
      </c>
      <c r="B49" s="84" t="s">
        <v>88</v>
      </c>
      <c r="C49" s="89">
        <v>46607</v>
      </c>
      <c r="D49" s="89">
        <v>51861</v>
      </c>
    </row>
    <row r="50" spans="1:4" x14ac:dyDescent="0.25">
      <c r="A50" s="370" t="s">
        <v>88</v>
      </c>
      <c r="B50" s="84" t="s">
        <v>314</v>
      </c>
      <c r="C50" s="70">
        <v>158144</v>
      </c>
      <c r="D50" s="70">
        <v>171412</v>
      </c>
    </row>
    <row r="51" spans="1:4" x14ac:dyDescent="0.25">
      <c r="A51" s="370"/>
      <c r="B51" s="84" t="s">
        <v>315</v>
      </c>
      <c r="C51" s="70">
        <v>8249</v>
      </c>
      <c r="D51" s="70">
        <v>10079</v>
      </c>
    </row>
    <row r="52" spans="1:4" x14ac:dyDescent="0.25">
      <c r="A52" s="370"/>
      <c r="B52" s="84" t="s">
        <v>88</v>
      </c>
      <c r="C52" s="70">
        <v>166393</v>
      </c>
      <c r="D52" s="70">
        <v>181491</v>
      </c>
    </row>
    <row r="53" spans="1:4" x14ac:dyDescent="0.25">
      <c r="A53" s="20" t="s">
        <v>93</v>
      </c>
      <c r="B53" s="38"/>
      <c r="C53" s="38"/>
      <c r="D53" s="38"/>
    </row>
  </sheetData>
  <mergeCells count="16">
    <mergeCell ref="A50:A52"/>
    <mergeCell ref="A35:A37"/>
    <mergeCell ref="A38:A40"/>
    <mergeCell ref="A44:A46"/>
    <mergeCell ref="A47:A49"/>
    <mergeCell ref="A6:D6"/>
    <mergeCell ref="A18:D18"/>
    <mergeCell ref="A30:D30"/>
    <mergeCell ref="A42:D42"/>
    <mergeCell ref="A20:A22"/>
    <mergeCell ref="A23:A25"/>
    <mergeCell ref="A26:A28"/>
    <mergeCell ref="A32:A34"/>
    <mergeCell ref="A8:A10"/>
    <mergeCell ref="A11:A13"/>
    <mergeCell ref="A14:A16"/>
  </mergeCells>
  <hyperlinks>
    <hyperlink ref="A1" location="Indice!A1" display="Indice" xr:uid="{182FFB3F-4690-4BEC-9751-A083CEF3EBC4}"/>
  </hyperlinks>
  <pageMargins left="0.7" right="0.7" top="0.75" bottom="0.75" header="0.3" footer="0.3"/>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68BCEE-8CAE-41EE-AD65-86C81C9EC0B6}">
  <sheetPr codeName="Hoja88"/>
  <dimension ref="A1:I53"/>
  <sheetViews>
    <sheetView workbookViewId="0">
      <selection activeCell="K29" sqref="K29"/>
    </sheetView>
  </sheetViews>
  <sheetFormatPr baseColWidth="10" defaultColWidth="9.140625" defaultRowHeight="15" x14ac:dyDescent="0.25"/>
  <cols>
    <col min="1" max="1" width="14.5703125" style="114" customWidth="1"/>
    <col min="2" max="2" width="18.140625" style="114" customWidth="1"/>
    <col min="3" max="4" width="10.5703125" style="114" bestFit="1" customWidth="1"/>
    <col min="5" max="9" width="9.140625" style="73"/>
    <col min="10" max="16384" width="9.140625" style="2"/>
  </cols>
  <sheetData>
    <row r="1" spans="1:4" x14ac:dyDescent="0.25">
      <c r="A1" s="125" t="s">
        <v>42</v>
      </c>
      <c r="B1" s="38"/>
    </row>
    <row r="2" spans="1:4" x14ac:dyDescent="0.25">
      <c r="A2" s="125"/>
      <c r="B2" s="38"/>
    </row>
    <row r="3" spans="1:4" x14ac:dyDescent="0.25">
      <c r="A3" s="126" t="s">
        <v>397</v>
      </c>
    </row>
    <row r="4" spans="1:4" x14ac:dyDescent="0.25">
      <c r="A4" s="127" t="s">
        <v>69</v>
      </c>
    </row>
    <row r="6" spans="1:4" x14ac:dyDescent="0.25">
      <c r="A6" s="394" t="s">
        <v>70</v>
      </c>
      <c r="B6" s="394"/>
      <c r="C6" s="394"/>
      <c r="D6" s="394"/>
    </row>
    <row r="7" spans="1:4" x14ac:dyDescent="0.25">
      <c r="A7" s="140" t="s">
        <v>80</v>
      </c>
      <c r="B7" s="75" t="s">
        <v>81</v>
      </c>
      <c r="C7" s="75" t="s">
        <v>78</v>
      </c>
      <c r="D7" s="75" t="s">
        <v>79</v>
      </c>
    </row>
    <row r="8" spans="1:4" x14ac:dyDescent="0.25">
      <c r="A8" s="369" t="s">
        <v>110</v>
      </c>
      <c r="B8" s="84" t="s">
        <v>314</v>
      </c>
      <c r="C8" s="91">
        <v>90.363270044326782</v>
      </c>
      <c r="D8" s="91">
        <v>89.008673910799402</v>
      </c>
    </row>
    <row r="9" spans="1:4" x14ac:dyDescent="0.25">
      <c r="A9" s="369" t="s">
        <v>111</v>
      </c>
      <c r="B9" s="84" t="s">
        <v>315</v>
      </c>
      <c r="C9" s="91">
        <v>9.6367292106151581</v>
      </c>
      <c r="D9" s="91">
        <v>10.9913260892005</v>
      </c>
    </row>
    <row r="10" spans="1:4" x14ac:dyDescent="0.25">
      <c r="A10" s="369" t="s">
        <v>111</v>
      </c>
      <c r="B10" s="84" t="s">
        <v>88</v>
      </c>
      <c r="C10" s="91">
        <v>100</v>
      </c>
      <c r="D10" s="91">
        <v>100</v>
      </c>
    </row>
    <row r="11" spans="1:4" x14ac:dyDescent="0.25">
      <c r="A11" s="369" t="s">
        <v>112</v>
      </c>
      <c r="B11" s="84" t="s">
        <v>314</v>
      </c>
      <c r="C11" s="91">
        <v>84.28879976272583</v>
      </c>
      <c r="D11" s="91">
        <v>83.313916523473395</v>
      </c>
    </row>
    <row r="12" spans="1:4" x14ac:dyDescent="0.25">
      <c r="A12" s="369" t="s">
        <v>113</v>
      </c>
      <c r="B12" s="84" t="s">
        <v>315</v>
      </c>
      <c r="C12" s="91">
        <v>15.71120023727417</v>
      </c>
      <c r="D12" s="91">
        <v>16.686083476526498</v>
      </c>
    </row>
    <row r="13" spans="1:4" x14ac:dyDescent="0.25">
      <c r="A13" s="369" t="s">
        <v>113</v>
      </c>
      <c r="B13" s="84" t="s">
        <v>88</v>
      </c>
      <c r="C13" s="91">
        <v>100</v>
      </c>
      <c r="D13" s="91">
        <v>100</v>
      </c>
    </row>
    <row r="14" spans="1:4" x14ac:dyDescent="0.25">
      <c r="A14" s="370" t="s">
        <v>88</v>
      </c>
      <c r="B14" s="84" t="s">
        <v>314</v>
      </c>
      <c r="C14" s="163">
        <v>87.000819928479459</v>
      </c>
      <c r="D14" s="163">
        <v>85.866823748262405</v>
      </c>
    </row>
    <row r="15" spans="1:4" x14ac:dyDescent="0.25">
      <c r="A15" s="370"/>
      <c r="B15" s="84" t="s">
        <v>315</v>
      </c>
      <c r="C15" s="163">
        <v>12.99918007152055</v>
      </c>
      <c r="D15" s="163">
        <v>14.133176251737501</v>
      </c>
    </row>
    <row r="16" spans="1:4" x14ac:dyDescent="0.25">
      <c r="A16" s="370"/>
      <c r="B16" s="84" t="s">
        <v>88</v>
      </c>
      <c r="C16" s="163">
        <v>100</v>
      </c>
      <c r="D16" s="163">
        <v>100</v>
      </c>
    </row>
    <row r="17" spans="1:4" x14ac:dyDescent="0.25">
      <c r="A17" s="133"/>
      <c r="B17" s="115"/>
      <c r="C17" s="115"/>
      <c r="D17" s="115"/>
    </row>
    <row r="18" spans="1:4" x14ac:dyDescent="0.25">
      <c r="A18" s="394" t="s">
        <v>90</v>
      </c>
      <c r="B18" s="394"/>
      <c r="C18" s="394"/>
      <c r="D18" s="394"/>
    </row>
    <row r="19" spans="1:4" x14ac:dyDescent="0.25">
      <c r="A19" s="140" t="s">
        <v>80</v>
      </c>
      <c r="B19" s="75" t="s">
        <v>81</v>
      </c>
      <c r="C19" s="88" t="s">
        <v>78</v>
      </c>
      <c r="D19" s="75" t="s">
        <v>79</v>
      </c>
    </row>
    <row r="20" spans="1:4" x14ac:dyDescent="0.25">
      <c r="A20" s="369" t="s">
        <v>110</v>
      </c>
      <c r="B20" s="84" t="s">
        <v>314</v>
      </c>
      <c r="C20" s="93">
        <v>1473168</v>
      </c>
      <c r="D20" s="93">
        <v>1560695</v>
      </c>
    </row>
    <row r="21" spans="1:4" x14ac:dyDescent="0.25">
      <c r="A21" s="369" t="s">
        <v>111</v>
      </c>
      <c r="B21" s="84" t="s">
        <v>315</v>
      </c>
      <c r="C21" s="93">
        <v>157105</v>
      </c>
      <c r="D21" s="93">
        <v>192724</v>
      </c>
    </row>
    <row r="22" spans="1:4" x14ac:dyDescent="0.25">
      <c r="A22" s="369" t="s">
        <v>111</v>
      </c>
      <c r="B22" s="84" t="s">
        <v>88</v>
      </c>
      <c r="C22" s="93">
        <v>1630273</v>
      </c>
      <c r="D22" s="93">
        <v>1753419</v>
      </c>
    </row>
    <row r="23" spans="1:4" x14ac:dyDescent="0.25">
      <c r="A23" s="369" t="s">
        <v>112</v>
      </c>
      <c r="B23" s="84" t="s">
        <v>314</v>
      </c>
      <c r="C23" s="93">
        <v>1703700</v>
      </c>
      <c r="D23" s="93">
        <v>1797851</v>
      </c>
    </row>
    <row r="24" spans="1:4" x14ac:dyDescent="0.25">
      <c r="A24" s="369" t="s">
        <v>113</v>
      </c>
      <c r="B24" s="84" t="s">
        <v>315</v>
      </c>
      <c r="C24" s="93">
        <v>317565</v>
      </c>
      <c r="D24" s="93">
        <v>360073</v>
      </c>
    </row>
    <row r="25" spans="1:4" x14ac:dyDescent="0.25">
      <c r="A25" s="369" t="s">
        <v>113</v>
      </c>
      <c r="B25" s="84" t="s">
        <v>88</v>
      </c>
      <c r="C25" s="93">
        <v>2021265</v>
      </c>
      <c r="D25" s="93">
        <v>2157924</v>
      </c>
    </row>
    <row r="26" spans="1:4" x14ac:dyDescent="0.25">
      <c r="A26" s="370" t="s">
        <v>88</v>
      </c>
      <c r="B26" s="84" t="s">
        <v>314</v>
      </c>
      <c r="C26" s="142">
        <v>3176868</v>
      </c>
      <c r="D26" s="142">
        <v>3358546</v>
      </c>
    </row>
    <row r="27" spans="1:4" x14ac:dyDescent="0.25">
      <c r="A27" s="370"/>
      <c r="B27" s="84" t="s">
        <v>315</v>
      </c>
      <c r="C27" s="142">
        <v>474670</v>
      </c>
      <c r="D27" s="142">
        <v>552797</v>
      </c>
    </row>
    <row r="28" spans="1:4" x14ac:dyDescent="0.25">
      <c r="A28" s="370"/>
      <c r="B28" s="84" t="s">
        <v>88</v>
      </c>
      <c r="C28" s="142">
        <v>3651538</v>
      </c>
      <c r="D28" s="142">
        <v>3911343</v>
      </c>
    </row>
    <row r="29" spans="1:4" x14ac:dyDescent="0.25">
      <c r="A29" s="133"/>
      <c r="B29" s="116"/>
      <c r="C29" s="116"/>
      <c r="D29" s="116"/>
    </row>
    <row r="30" spans="1:4" x14ac:dyDescent="0.25">
      <c r="A30" s="394" t="s">
        <v>91</v>
      </c>
      <c r="B30" s="394"/>
      <c r="C30" s="394"/>
      <c r="D30" s="394"/>
    </row>
    <row r="31" spans="1:4" x14ac:dyDescent="0.25">
      <c r="A31" s="140" t="s">
        <v>80</v>
      </c>
      <c r="B31" s="75" t="s">
        <v>81</v>
      </c>
      <c r="C31" s="80" t="s">
        <v>78</v>
      </c>
      <c r="D31" s="75" t="s">
        <v>79</v>
      </c>
    </row>
    <row r="32" spans="1:4" x14ac:dyDescent="0.25">
      <c r="A32" s="369" t="s">
        <v>110</v>
      </c>
      <c r="B32" s="84" t="s">
        <v>314</v>
      </c>
      <c r="C32" s="92">
        <v>0.26064354460686445</v>
      </c>
      <c r="D32" s="92">
        <v>0.25563677635453302</v>
      </c>
    </row>
    <row r="33" spans="1:4" x14ac:dyDescent="0.25">
      <c r="A33" s="369" t="s">
        <v>111</v>
      </c>
      <c r="B33" s="84" t="s">
        <v>315</v>
      </c>
      <c r="C33" s="92">
        <v>0.26064354460686445</v>
      </c>
      <c r="D33" s="92">
        <v>0.25563677635453302</v>
      </c>
    </row>
    <row r="34" spans="1:4" x14ac:dyDescent="0.25">
      <c r="A34" s="369" t="s">
        <v>111</v>
      </c>
      <c r="B34" s="84" t="s">
        <v>88</v>
      </c>
      <c r="C34" s="92">
        <v>0</v>
      </c>
      <c r="D34" s="92">
        <v>0</v>
      </c>
    </row>
    <row r="35" spans="1:4" x14ac:dyDescent="0.25">
      <c r="A35" s="369" t="s">
        <v>112</v>
      </c>
      <c r="B35" s="84" t="s">
        <v>314</v>
      </c>
      <c r="C35" s="92">
        <v>0.28597933705896139</v>
      </c>
      <c r="D35" s="92">
        <v>0.27488913585777103</v>
      </c>
    </row>
    <row r="36" spans="1:4" x14ac:dyDescent="0.25">
      <c r="A36" s="369" t="s">
        <v>113</v>
      </c>
      <c r="B36" s="84" t="s">
        <v>315</v>
      </c>
      <c r="C36" s="92">
        <v>0.28597933705896139</v>
      </c>
      <c r="D36" s="92">
        <v>0.27488913585777103</v>
      </c>
    </row>
    <row r="37" spans="1:4" x14ac:dyDescent="0.25">
      <c r="A37" s="369" t="s">
        <v>113</v>
      </c>
      <c r="B37" s="84" t="s">
        <v>88</v>
      </c>
      <c r="C37" s="92">
        <v>0</v>
      </c>
      <c r="D37" s="92">
        <v>0</v>
      </c>
    </row>
    <row r="38" spans="1:4" x14ac:dyDescent="0.25">
      <c r="A38" s="370" t="s">
        <v>88</v>
      </c>
      <c r="B38" s="84" t="s">
        <v>314</v>
      </c>
      <c r="C38" s="233">
        <v>0.20237554359497459</v>
      </c>
      <c r="D38" s="233">
        <v>0.19900538517789301</v>
      </c>
    </row>
    <row r="39" spans="1:4" x14ac:dyDescent="0.25">
      <c r="A39" s="370"/>
      <c r="B39" s="84" t="s">
        <v>315</v>
      </c>
      <c r="C39" s="233">
        <v>0.20237554359497459</v>
      </c>
      <c r="D39" s="233">
        <v>0.19900538517789301</v>
      </c>
    </row>
    <row r="40" spans="1:4" x14ac:dyDescent="0.25">
      <c r="A40" s="370"/>
      <c r="B40" s="84" t="s">
        <v>88</v>
      </c>
      <c r="C40" s="233">
        <v>0</v>
      </c>
      <c r="D40" s="233">
        <v>0</v>
      </c>
    </row>
    <row r="41" spans="1:4" x14ac:dyDescent="0.25">
      <c r="A41" s="133"/>
      <c r="B41" s="117"/>
      <c r="C41" s="117"/>
      <c r="D41" s="117"/>
    </row>
    <row r="42" spans="1:4" x14ac:dyDescent="0.25">
      <c r="A42" s="394" t="s">
        <v>92</v>
      </c>
      <c r="B42" s="394"/>
      <c r="C42" s="394"/>
      <c r="D42" s="394"/>
    </row>
    <row r="43" spans="1:4" x14ac:dyDescent="0.25">
      <c r="A43" s="140" t="s">
        <v>80</v>
      </c>
      <c r="B43" s="75" t="s">
        <v>81</v>
      </c>
      <c r="C43" s="88" t="s">
        <v>78</v>
      </c>
      <c r="D43" s="75" t="s">
        <v>79</v>
      </c>
    </row>
    <row r="44" spans="1:4" x14ac:dyDescent="0.25">
      <c r="A44" s="369" t="s">
        <v>110</v>
      </c>
      <c r="B44" s="84" t="s">
        <v>314</v>
      </c>
      <c r="C44" s="93">
        <v>18438</v>
      </c>
      <c r="D44" s="93">
        <v>20279</v>
      </c>
    </row>
    <row r="45" spans="1:4" x14ac:dyDescent="0.25">
      <c r="A45" s="369" t="s">
        <v>111</v>
      </c>
      <c r="B45" s="84" t="s">
        <v>315</v>
      </c>
      <c r="C45" s="93">
        <v>2102</v>
      </c>
      <c r="D45" s="93">
        <v>2689</v>
      </c>
    </row>
    <row r="46" spans="1:4" x14ac:dyDescent="0.25">
      <c r="A46" s="369" t="s">
        <v>111</v>
      </c>
      <c r="B46" s="84" t="s">
        <v>88</v>
      </c>
      <c r="C46" s="93">
        <v>20540</v>
      </c>
      <c r="D46" s="93">
        <v>22968</v>
      </c>
    </row>
    <row r="47" spans="1:4" x14ac:dyDescent="0.25">
      <c r="A47" s="369" t="s">
        <v>112</v>
      </c>
      <c r="B47" s="84" t="s">
        <v>314</v>
      </c>
      <c r="C47" s="93">
        <v>21883</v>
      </c>
      <c r="D47" s="93">
        <v>23969</v>
      </c>
    </row>
    <row r="48" spans="1:4" x14ac:dyDescent="0.25">
      <c r="A48" s="369" t="s">
        <v>113</v>
      </c>
      <c r="B48" s="84" t="s">
        <v>315</v>
      </c>
      <c r="C48" s="93">
        <v>4184</v>
      </c>
      <c r="D48" s="93">
        <v>4924</v>
      </c>
    </row>
    <row r="49" spans="1:4" x14ac:dyDescent="0.25">
      <c r="A49" s="369" t="s">
        <v>113</v>
      </c>
      <c r="B49" s="84" t="s">
        <v>88</v>
      </c>
      <c r="C49" s="93">
        <v>26067</v>
      </c>
      <c r="D49" s="93">
        <v>28893</v>
      </c>
    </row>
    <row r="50" spans="1:4" x14ac:dyDescent="0.25">
      <c r="A50" s="370" t="s">
        <v>88</v>
      </c>
      <c r="B50" s="84" t="s">
        <v>314</v>
      </c>
      <c r="C50" s="142">
        <v>40321</v>
      </c>
      <c r="D50" s="142">
        <v>44248</v>
      </c>
    </row>
    <row r="51" spans="1:4" x14ac:dyDescent="0.25">
      <c r="A51" s="370"/>
      <c r="B51" s="84" t="s">
        <v>315</v>
      </c>
      <c r="C51" s="142">
        <v>6286</v>
      </c>
      <c r="D51" s="142">
        <v>7613</v>
      </c>
    </row>
    <row r="52" spans="1:4" x14ac:dyDescent="0.25">
      <c r="A52" s="370"/>
      <c r="B52" s="84" t="s">
        <v>88</v>
      </c>
      <c r="C52" s="142">
        <v>46607</v>
      </c>
      <c r="D52" s="142">
        <v>51861</v>
      </c>
    </row>
    <row r="53" spans="1:4" x14ac:dyDescent="0.25">
      <c r="A53" s="20" t="s">
        <v>93</v>
      </c>
      <c r="B53" s="38"/>
      <c r="C53" s="38"/>
      <c r="D53" s="38"/>
    </row>
  </sheetData>
  <mergeCells count="16">
    <mergeCell ref="A50:A52"/>
    <mergeCell ref="A35:A37"/>
    <mergeCell ref="A38:A40"/>
    <mergeCell ref="A44:A46"/>
    <mergeCell ref="A47:A49"/>
    <mergeCell ref="A6:D6"/>
    <mergeCell ref="A18:D18"/>
    <mergeCell ref="A30:D30"/>
    <mergeCell ref="A42:D42"/>
    <mergeCell ref="A20:A22"/>
    <mergeCell ref="A23:A25"/>
    <mergeCell ref="A26:A28"/>
    <mergeCell ref="A32:A34"/>
    <mergeCell ref="A8:A10"/>
    <mergeCell ref="A11:A13"/>
    <mergeCell ref="A14:A16"/>
  </mergeCells>
  <hyperlinks>
    <hyperlink ref="A1" location="Indice!A1" display="Indice" xr:uid="{92678150-76B3-4743-8F05-D7008838843A}"/>
  </hyperlinks>
  <pageMargins left="0.7" right="0.7" top="0.75" bottom="0.75" header="0.3" footer="0.3"/>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E799EC-757B-43AA-A80E-476CCF9E7325}">
  <sheetPr codeName="Hoja89"/>
  <dimension ref="A1:H89"/>
  <sheetViews>
    <sheetView workbookViewId="0">
      <selection activeCell="L26" sqref="L26"/>
    </sheetView>
  </sheetViews>
  <sheetFormatPr baseColWidth="10" defaultColWidth="9.140625" defaultRowHeight="15" x14ac:dyDescent="0.25"/>
  <cols>
    <col min="1" max="1" width="16" style="114" customWidth="1"/>
    <col min="2" max="2" width="18.28515625" style="114" customWidth="1"/>
    <col min="3" max="4" width="10.5703125" style="114" bestFit="1" customWidth="1"/>
    <col min="5" max="8" width="9.140625" style="73"/>
    <col min="9" max="16384" width="9.140625" style="2"/>
  </cols>
  <sheetData>
    <row r="1" spans="1:4" x14ac:dyDescent="0.25">
      <c r="A1" s="125" t="s">
        <v>42</v>
      </c>
      <c r="B1" s="38"/>
    </row>
    <row r="2" spans="1:4" x14ac:dyDescent="0.25">
      <c r="A2" s="125"/>
      <c r="B2" s="38"/>
    </row>
    <row r="3" spans="1:4" x14ac:dyDescent="0.25">
      <c r="A3" s="126" t="s">
        <v>398</v>
      </c>
    </row>
    <row r="4" spans="1:4" x14ac:dyDescent="0.25">
      <c r="A4" s="127" t="s">
        <v>69</v>
      </c>
    </row>
    <row r="6" spans="1:4" x14ac:dyDescent="0.25">
      <c r="A6" s="394" t="s">
        <v>70</v>
      </c>
      <c r="B6" s="394"/>
      <c r="C6" s="394"/>
      <c r="D6" s="394"/>
    </row>
    <row r="7" spans="1:4" x14ac:dyDescent="0.25">
      <c r="A7" s="140" t="s">
        <v>80</v>
      </c>
      <c r="B7" s="75" t="s">
        <v>81</v>
      </c>
      <c r="C7" s="75" t="s">
        <v>78</v>
      </c>
      <c r="D7" s="140">
        <v>2024</v>
      </c>
    </row>
    <row r="8" spans="1:4" x14ac:dyDescent="0.25">
      <c r="A8" s="369" t="s">
        <v>202</v>
      </c>
      <c r="B8" s="84" t="s">
        <v>314</v>
      </c>
      <c r="C8" s="91">
        <v>95.496070384979248</v>
      </c>
      <c r="D8" s="91">
        <v>94.7949047137771</v>
      </c>
    </row>
    <row r="9" spans="1:4" x14ac:dyDescent="0.25">
      <c r="A9" s="369" t="s">
        <v>202</v>
      </c>
      <c r="B9" s="84" t="s">
        <v>315</v>
      </c>
      <c r="C9" s="91">
        <v>4.5039303600788116</v>
      </c>
      <c r="D9" s="91">
        <v>5.2050952862228703</v>
      </c>
    </row>
    <row r="10" spans="1:4" x14ac:dyDescent="0.25">
      <c r="A10" s="369" t="s">
        <v>202</v>
      </c>
      <c r="B10" s="84" t="s">
        <v>88</v>
      </c>
      <c r="C10" s="91">
        <v>100</v>
      </c>
      <c r="D10" s="91">
        <v>100</v>
      </c>
    </row>
    <row r="11" spans="1:4" x14ac:dyDescent="0.25">
      <c r="A11" s="369" t="s">
        <v>203</v>
      </c>
      <c r="B11" s="84" t="s">
        <v>314</v>
      </c>
      <c r="C11" s="91">
        <v>93.877643346786499</v>
      </c>
      <c r="D11" s="91">
        <v>93.701770435344102</v>
      </c>
    </row>
    <row r="12" spans="1:4" x14ac:dyDescent="0.25">
      <c r="A12" s="369" t="s">
        <v>203</v>
      </c>
      <c r="B12" s="84" t="s">
        <v>315</v>
      </c>
      <c r="C12" s="91">
        <v>6.1223540455102921</v>
      </c>
      <c r="D12" s="91">
        <v>6.2982295646558599</v>
      </c>
    </row>
    <row r="13" spans="1:4" x14ac:dyDescent="0.25">
      <c r="A13" s="369" t="s">
        <v>203</v>
      </c>
      <c r="B13" s="84" t="s">
        <v>88</v>
      </c>
      <c r="C13" s="91">
        <v>100</v>
      </c>
      <c r="D13" s="91">
        <v>100</v>
      </c>
    </row>
    <row r="14" spans="1:4" x14ac:dyDescent="0.25">
      <c r="A14" s="369" t="s">
        <v>220</v>
      </c>
      <c r="B14" s="84" t="s">
        <v>314</v>
      </c>
      <c r="C14" s="91">
        <v>90.187710523605347</v>
      </c>
      <c r="D14" s="91">
        <v>88.941309011851104</v>
      </c>
    </row>
    <row r="15" spans="1:4" x14ac:dyDescent="0.25">
      <c r="A15" s="369" t="s">
        <v>220</v>
      </c>
      <c r="B15" s="84" t="s">
        <v>315</v>
      </c>
      <c r="C15" s="91">
        <v>9.812290221452713</v>
      </c>
      <c r="D15" s="91">
        <v>11.0586909881488</v>
      </c>
    </row>
    <row r="16" spans="1:4" x14ac:dyDescent="0.25">
      <c r="A16" s="369" t="s">
        <v>220</v>
      </c>
      <c r="B16" s="84" t="s">
        <v>88</v>
      </c>
      <c r="C16" s="91">
        <v>100</v>
      </c>
      <c r="D16" s="91">
        <v>100</v>
      </c>
    </row>
    <row r="17" spans="1:4" x14ac:dyDescent="0.25">
      <c r="A17" s="369" t="s">
        <v>221</v>
      </c>
      <c r="B17" s="84" t="s">
        <v>314</v>
      </c>
      <c r="C17" s="91">
        <v>84.191465377807617</v>
      </c>
      <c r="D17" s="91">
        <v>82.193112368117397</v>
      </c>
    </row>
    <row r="18" spans="1:4" x14ac:dyDescent="0.25">
      <c r="A18" s="369" t="s">
        <v>221</v>
      </c>
      <c r="B18" s="84" t="s">
        <v>315</v>
      </c>
      <c r="C18" s="91">
        <v>15.808531641960144</v>
      </c>
      <c r="D18" s="91">
        <v>17.8068876318825</v>
      </c>
    </row>
    <row r="19" spans="1:4" x14ac:dyDescent="0.25">
      <c r="A19" s="369" t="s">
        <v>221</v>
      </c>
      <c r="B19" s="84" t="s">
        <v>88</v>
      </c>
      <c r="C19" s="91">
        <v>100</v>
      </c>
      <c r="D19" s="91">
        <v>100</v>
      </c>
    </row>
    <row r="20" spans="1:4" x14ac:dyDescent="0.25">
      <c r="A20" s="369" t="s">
        <v>222</v>
      </c>
      <c r="B20" s="84" t="s">
        <v>314</v>
      </c>
      <c r="C20" s="91">
        <v>60.668253898620605</v>
      </c>
      <c r="D20" s="91">
        <v>58.934326566419799</v>
      </c>
    </row>
    <row r="21" spans="1:4" x14ac:dyDescent="0.25">
      <c r="A21" s="369" t="s">
        <v>222</v>
      </c>
      <c r="B21" s="84" t="s">
        <v>315</v>
      </c>
      <c r="C21" s="91">
        <v>39.331746101379395</v>
      </c>
      <c r="D21" s="91">
        <v>41.065673433580102</v>
      </c>
    </row>
    <row r="22" spans="1:4" x14ac:dyDescent="0.25">
      <c r="A22" s="369" t="s">
        <v>222</v>
      </c>
      <c r="B22" s="84" t="s">
        <v>88</v>
      </c>
      <c r="C22" s="91">
        <v>100</v>
      </c>
      <c r="D22" s="91">
        <v>100</v>
      </c>
    </row>
    <row r="23" spans="1:4" x14ac:dyDescent="0.25">
      <c r="A23" s="370" t="s">
        <v>88</v>
      </c>
      <c r="B23" s="84" t="s">
        <v>314</v>
      </c>
      <c r="C23" s="163">
        <v>87.000819928479501</v>
      </c>
      <c r="D23" s="163">
        <v>85.866823748262405</v>
      </c>
    </row>
    <row r="24" spans="1:4" x14ac:dyDescent="0.25">
      <c r="A24" s="370"/>
      <c r="B24" s="84" t="s">
        <v>315</v>
      </c>
      <c r="C24" s="163">
        <v>12.9991800715206</v>
      </c>
      <c r="D24" s="163">
        <v>14.133176251737501</v>
      </c>
    </row>
    <row r="25" spans="1:4" x14ac:dyDescent="0.25">
      <c r="A25" s="370"/>
      <c r="B25" s="84" t="s">
        <v>88</v>
      </c>
      <c r="C25" s="163">
        <v>100</v>
      </c>
      <c r="D25" s="163">
        <v>100</v>
      </c>
    </row>
    <row r="26" spans="1:4" x14ac:dyDescent="0.25">
      <c r="A26" s="133"/>
      <c r="B26" s="115"/>
      <c r="C26" s="115"/>
      <c r="D26" s="115"/>
    </row>
    <row r="27" spans="1:4" x14ac:dyDescent="0.25">
      <c r="A27" s="394" t="s">
        <v>90</v>
      </c>
      <c r="B27" s="394"/>
      <c r="C27" s="394"/>
      <c r="D27" s="394"/>
    </row>
    <row r="28" spans="1:4" x14ac:dyDescent="0.25">
      <c r="A28" s="140" t="s">
        <v>80</v>
      </c>
      <c r="B28" s="75" t="s">
        <v>81</v>
      </c>
      <c r="C28" s="88" t="s">
        <v>78</v>
      </c>
      <c r="D28" s="140">
        <v>2024</v>
      </c>
    </row>
    <row r="29" spans="1:4" x14ac:dyDescent="0.25">
      <c r="A29" s="369" t="s">
        <v>202</v>
      </c>
      <c r="B29" s="84" t="s">
        <v>314</v>
      </c>
      <c r="C29" s="93">
        <v>1001240</v>
      </c>
      <c r="D29" s="93">
        <v>1041104</v>
      </c>
    </row>
    <row r="30" spans="1:4" x14ac:dyDescent="0.25">
      <c r="A30" s="369" t="s">
        <v>202</v>
      </c>
      <c r="B30" s="84" t="s">
        <v>315</v>
      </c>
      <c r="C30" s="93">
        <v>47222</v>
      </c>
      <c r="D30" s="93">
        <v>57166</v>
      </c>
    </row>
    <row r="31" spans="1:4" x14ac:dyDescent="0.25">
      <c r="A31" s="369" t="s">
        <v>202</v>
      </c>
      <c r="B31" s="84" t="s">
        <v>88</v>
      </c>
      <c r="C31" s="93">
        <v>1048462</v>
      </c>
      <c r="D31" s="93">
        <v>1098270</v>
      </c>
    </row>
    <row r="32" spans="1:4" x14ac:dyDescent="0.25">
      <c r="A32" s="369" t="s">
        <v>203</v>
      </c>
      <c r="B32" s="84" t="s">
        <v>314</v>
      </c>
      <c r="C32" s="93">
        <v>827753</v>
      </c>
      <c r="D32" s="93">
        <v>870630</v>
      </c>
    </row>
    <row r="33" spans="1:4" x14ac:dyDescent="0.25">
      <c r="A33" s="369" t="s">
        <v>203</v>
      </c>
      <c r="B33" s="84" t="s">
        <v>315</v>
      </c>
      <c r="C33" s="93">
        <v>53983</v>
      </c>
      <c r="D33" s="93">
        <v>58520</v>
      </c>
    </row>
    <row r="34" spans="1:4" x14ac:dyDescent="0.25">
      <c r="A34" s="369" t="s">
        <v>203</v>
      </c>
      <c r="B34" s="84" t="s">
        <v>88</v>
      </c>
      <c r="C34" s="93">
        <v>881736</v>
      </c>
      <c r="D34" s="93">
        <v>929150</v>
      </c>
    </row>
    <row r="35" spans="1:4" x14ac:dyDescent="0.25">
      <c r="A35" s="369" t="s">
        <v>220</v>
      </c>
      <c r="B35" s="84" t="s">
        <v>314</v>
      </c>
      <c r="C35" s="93">
        <v>597600</v>
      </c>
      <c r="D35" s="93">
        <v>652099</v>
      </c>
    </row>
    <row r="36" spans="1:4" x14ac:dyDescent="0.25">
      <c r="A36" s="369" t="s">
        <v>220</v>
      </c>
      <c r="B36" s="84" t="s">
        <v>315</v>
      </c>
      <c r="C36" s="93">
        <v>65018</v>
      </c>
      <c r="D36" s="93">
        <v>81080</v>
      </c>
    </row>
    <row r="37" spans="1:4" x14ac:dyDescent="0.25">
      <c r="A37" s="369" t="s">
        <v>220</v>
      </c>
      <c r="B37" s="84" t="s">
        <v>88</v>
      </c>
      <c r="C37" s="93">
        <v>662618</v>
      </c>
      <c r="D37" s="93">
        <v>733179</v>
      </c>
    </row>
    <row r="38" spans="1:4" x14ac:dyDescent="0.25">
      <c r="A38" s="369" t="s">
        <v>221</v>
      </c>
      <c r="B38" s="84" t="s">
        <v>314</v>
      </c>
      <c r="C38" s="93">
        <v>386422</v>
      </c>
      <c r="D38" s="93">
        <v>411799</v>
      </c>
    </row>
    <row r="39" spans="1:4" x14ac:dyDescent="0.25">
      <c r="A39" s="369" t="s">
        <v>221</v>
      </c>
      <c r="B39" s="84" t="s">
        <v>315</v>
      </c>
      <c r="C39" s="93">
        <v>72558</v>
      </c>
      <c r="D39" s="93">
        <v>89215</v>
      </c>
    </row>
    <row r="40" spans="1:4" x14ac:dyDescent="0.25">
      <c r="A40" s="369" t="s">
        <v>221</v>
      </c>
      <c r="B40" s="84" t="s">
        <v>88</v>
      </c>
      <c r="C40" s="93">
        <v>458980</v>
      </c>
      <c r="D40" s="93">
        <v>501014</v>
      </c>
    </row>
    <row r="41" spans="1:4" x14ac:dyDescent="0.25">
      <c r="A41" s="369" t="s">
        <v>222</v>
      </c>
      <c r="B41" s="84" t="s">
        <v>314</v>
      </c>
      <c r="C41" s="93">
        <v>363853</v>
      </c>
      <c r="D41" s="93">
        <v>382914</v>
      </c>
    </row>
    <row r="42" spans="1:4" x14ac:dyDescent="0.25">
      <c r="A42" s="369" t="s">
        <v>222</v>
      </c>
      <c r="B42" s="84" t="s">
        <v>315</v>
      </c>
      <c r="C42" s="93">
        <v>235889</v>
      </c>
      <c r="D42" s="93">
        <v>266816</v>
      </c>
    </row>
    <row r="43" spans="1:4" x14ac:dyDescent="0.25">
      <c r="A43" s="369" t="s">
        <v>222</v>
      </c>
      <c r="B43" s="84" t="s">
        <v>88</v>
      </c>
      <c r="C43" s="93">
        <v>599742</v>
      </c>
      <c r="D43" s="93">
        <v>649730</v>
      </c>
    </row>
    <row r="44" spans="1:4" x14ac:dyDescent="0.25">
      <c r="A44" s="370" t="s">
        <v>88</v>
      </c>
      <c r="B44" s="84" t="s">
        <v>314</v>
      </c>
      <c r="C44" s="142">
        <v>3176868</v>
      </c>
      <c r="D44" s="142">
        <v>3358546</v>
      </c>
    </row>
    <row r="45" spans="1:4" x14ac:dyDescent="0.25">
      <c r="A45" s="370"/>
      <c r="B45" s="84" t="s">
        <v>315</v>
      </c>
      <c r="C45" s="142">
        <v>474670</v>
      </c>
      <c r="D45" s="142">
        <v>552797</v>
      </c>
    </row>
    <row r="46" spans="1:4" x14ac:dyDescent="0.25">
      <c r="A46" s="370"/>
      <c r="B46" s="84" t="s">
        <v>88</v>
      </c>
      <c r="C46" s="142">
        <v>3651538</v>
      </c>
      <c r="D46" s="142">
        <v>3911343</v>
      </c>
    </row>
    <row r="47" spans="1:4" x14ac:dyDescent="0.25">
      <c r="A47" s="133"/>
      <c r="B47" s="116"/>
      <c r="C47" s="116"/>
      <c r="D47" s="116"/>
    </row>
    <row r="48" spans="1:4" x14ac:dyDescent="0.25">
      <c r="A48" s="394" t="s">
        <v>91</v>
      </c>
      <c r="B48" s="394"/>
      <c r="C48" s="394"/>
      <c r="D48" s="394"/>
    </row>
    <row r="49" spans="1:4" x14ac:dyDescent="0.25">
      <c r="A49" s="140" t="s">
        <v>80</v>
      </c>
      <c r="B49" s="75" t="s">
        <v>81</v>
      </c>
      <c r="C49" s="80" t="s">
        <v>78</v>
      </c>
      <c r="D49" s="140">
        <v>2024</v>
      </c>
    </row>
    <row r="50" spans="1:4" x14ac:dyDescent="0.25">
      <c r="A50" s="369" t="s">
        <v>202</v>
      </c>
      <c r="B50" s="84" t="s">
        <v>314</v>
      </c>
      <c r="C50" s="92">
        <v>0.22907836828380823</v>
      </c>
      <c r="D50" s="92">
        <v>0.2254209357177</v>
      </c>
    </row>
    <row r="51" spans="1:4" x14ac:dyDescent="0.25">
      <c r="A51" s="369" t="s">
        <v>202</v>
      </c>
      <c r="B51" s="84" t="s">
        <v>315</v>
      </c>
      <c r="C51" s="92">
        <v>0.22907836828380823</v>
      </c>
      <c r="D51" s="92">
        <v>0.2254209357177</v>
      </c>
    </row>
    <row r="52" spans="1:4" x14ac:dyDescent="0.25">
      <c r="A52" s="369" t="s">
        <v>202</v>
      </c>
      <c r="B52" s="84" t="s">
        <v>88</v>
      </c>
      <c r="C52" s="92">
        <v>0</v>
      </c>
      <c r="D52" s="92">
        <v>0</v>
      </c>
    </row>
    <row r="53" spans="1:4" x14ac:dyDescent="0.25">
      <c r="A53" s="369" t="s">
        <v>203</v>
      </c>
      <c r="B53" s="84" t="s">
        <v>314</v>
      </c>
      <c r="C53" s="92">
        <v>0.29797048773616552</v>
      </c>
      <c r="D53" s="92">
        <v>0.277661837929781</v>
      </c>
    </row>
    <row r="54" spans="1:4" x14ac:dyDescent="0.25">
      <c r="A54" s="369" t="s">
        <v>203</v>
      </c>
      <c r="B54" s="84" t="s">
        <v>315</v>
      </c>
      <c r="C54" s="92">
        <v>0.29797048773616552</v>
      </c>
      <c r="D54" s="92">
        <v>0.277661837929781</v>
      </c>
    </row>
    <row r="55" spans="1:4" x14ac:dyDescent="0.25">
      <c r="A55" s="369" t="s">
        <v>203</v>
      </c>
      <c r="B55" s="84" t="s">
        <v>88</v>
      </c>
      <c r="C55" s="92">
        <v>0</v>
      </c>
      <c r="D55" s="92">
        <v>0</v>
      </c>
    </row>
    <row r="56" spans="1:4" x14ac:dyDescent="0.25">
      <c r="A56" s="369" t="s">
        <v>220</v>
      </c>
      <c r="B56" s="84" t="s">
        <v>314</v>
      </c>
      <c r="C56" s="92">
        <v>0.45883310958743095</v>
      </c>
      <c r="D56" s="92">
        <v>0.41051068359542497</v>
      </c>
    </row>
    <row r="57" spans="1:4" x14ac:dyDescent="0.25">
      <c r="A57" s="369" t="s">
        <v>220</v>
      </c>
      <c r="B57" s="84" t="s">
        <v>315</v>
      </c>
      <c r="C57" s="92">
        <v>0.45883310958743095</v>
      </c>
      <c r="D57" s="92">
        <v>0.41051068359542497</v>
      </c>
    </row>
    <row r="58" spans="1:4" x14ac:dyDescent="0.25">
      <c r="A58" s="369" t="s">
        <v>220</v>
      </c>
      <c r="B58" s="84" t="s">
        <v>88</v>
      </c>
      <c r="C58" s="92">
        <v>0</v>
      </c>
      <c r="D58" s="92">
        <v>0</v>
      </c>
    </row>
    <row r="59" spans="1:4" x14ac:dyDescent="0.25">
      <c r="A59" s="369" t="s">
        <v>221</v>
      </c>
      <c r="B59" s="84" t="s">
        <v>314</v>
      </c>
      <c r="C59" s="92">
        <v>0.57740239426493645</v>
      </c>
      <c r="D59" s="92">
        <v>0.56614032799743197</v>
      </c>
    </row>
    <row r="60" spans="1:4" x14ac:dyDescent="0.25">
      <c r="A60" s="369" t="s">
        <v>221</v>
      </c>
      <c r="B60" s="84" t="s">
        <v>315</v>
      </c>
      <c r="C60" s="92">
        <v>0.57740239426493645</v>
      </c>
      <c r="D60" s="92">
        <v>0.56614032799743197</v>
      </c>
    </row>
    <row r="61" spans="1:4" x14ac:dyDescent="0.25">
      <c r="A61" s="369" t="s">
        <v>221</v>
      </c>
      <c r="B61" s="84" t="s">
        <v>88</v>
      </c>
      <c r="C61" s="92">
        <v>0</v>
      </c>
      <c r="D61" s="92">
        <v>0</v>
      </c>
    </row>
    <row r="62" spans="1:4" x14ac:dyDescent="0.25">
      <c r="A62" s="369" t="s">
        <v>222</v>
      </c>
      <c r="B62" s="84" t="s">
        <v>314</v>
      </c>
      <c r="C62" s="92">
        <v>0.71552065201103687</v>
      </c>
      <c r="D62" s="92">
        <v>0.68136931804137901</v>
      </c>
    </row>
    <row r="63" spans="1:4" x14ac:dyDescent="0.25">
      <c r="A63" s="369" t="s">
        <v>222</v>
      </c>
      <c r="B63" s="84" t="s">
        <v>315</v>
      </c>
      <c r="C63" s="92">
        <v>0.71552065201103687</v>
      </c>
      <c r="D63" s="92">
        <v>0.68136931804137901</v>
      </c>
    </row>
    <row r="64" spans="1:4" x14ac:dyDescent="0.25">
      <c r="A64" s="369" t="s">
        <v>222</v>
      </c>
      <c r="B64" s="84" t="s">
        <v>88</v>
      </c>
      <c r="C64" s="92">
        <v>0</v>
      </c>
      <c r="D64" s="92">
        <v>0</v>
      </c>
    </row>
    <row r="65" spans="1:4" x14ac:dyDescent="0.25">
      <c r="A65" s="370" t="s">
        <v>88</v>
      </c>
      <c r="B65" s="84" t="s">
        <v>314</v>
      </c>
      <c r="C65" s="233">
        <v>0.20237554359500001</v>
      </c>
      <c r="D65" s="233">
        <v>0.19900538517789301</v>
      </c>
    </row>
    <row r="66" spans="1:4" x14ac:dyDescent="0.25">
      <c r="A66" s="370"/>
      <c r="B66" s="84" t="s">
        <v>315</v>
      </c>
      <c r="C66" s="233">
        <v>0.20237554359500001</v>
      </c>
      <c r="D66" s="233">
        <v>0.19900538517789301</v>
      </c>
    </row>
    <row r="67" spans="1:4" x14ac:dyDescent="0.25">
      <c r="A67" s="370"/>
      <c r="B67" s="84" t="s">
        <v>88</v>
      </c>
      <c r="C67" s="233">
        <v>0</v>
      </c>
      <c r="D67" s="233">
        <v>0</v>
      </c>
    </row>
    <row r="68" spans="1:4" x14ac:dyDescent="0.25">
      <c r="A68" s="133"/>
      <c r="B68" s="117"/>
      <c r="C68" s="117"/>
      <c r="D68" s="117"/>
    </row>
    <row r="69" spans="1:4" x14ac:dyDescent="0.25">
      <c r="A69" s="394" t="s">
        <v>92</v>
      </c>
      <c r="B69" s="394"/>
      <c r="C69" s="394"/>
      <c r="D69" s="394"/>
    </row>
    <row r="70" spans="1:4" x14ac:dyDescent="0.25">
      <c r="A70" s="140" t="s">
        <v>80</v>
      </c>
      <c r="B70" s="75" t="s">
        <v>81</v>
      </c>
      <c r="C70" s="88" t="s">
        <v>78</v>
      </c>
      <c r="D70" s="140">
        <v>2024</v>
      </c>
    </row>
    <row r="71" spans="1:4" x14ac:dyDescent="0.25">
      <c r="A71" s="369" t="s">
        <v>202</v>
      </c>
      <c r="B71" s="84" t="s">
        <v>314</v>
      </c>
      <c r="C71" s="93">
        <v>12390</v>
      </c>
      <c r="D71" s="93">
        <v>13605</v>
      </c>
    </row>
    <row r="72" spans="1:4" x14ac:dyDescent="0.25">
      <c r="A72" s="369" t="s">
        <v>202</v>
      </c>
      <c r="B72" s="84" t="s">
        <v>315</v>
      </c>
      <c r="C72" s="93">
        <v>647</v>
      </c>
      <c r="D72" s="93">
        <v>795</v>
      </c>
    </row>
    <row r="73" spans="1:4" x14ac:dyDescent="0.25">
      <c r="A73" s="369" t="s">
        <v>202</v>
      </c>
      <c r="B73" s="84" t="s">
        <v>88</v>
      </c>
      <c r="C73" s="93">
        <v>13037</v>
      </c>
      <c r="D73" s="93">
        <v>14400</v>
      </c>
    </row>
    <row r="74" spans="1:4" x14ac:dyDescent="0.25">
      <c r="A74" s="369" t="s">
        <v>203</v>
      </c>
      <c r="B74" s="84" t="s">
        <v>314</v>
      </c>
      <c r="C74" s="93">
        <v>10335</v>
      </c>
      <c r="D74" s="93">
        <v>11444</v>
      </c>
    </row>
    <row r="75" spans="1:4" x14ac:dyDescent="0.25">
      <c r="A75" s="369" t="s">
        <v>203</v>
      </c>
      <c r="B75" s="84" t="s">
        <v>315</v>
      </c>
      <c r="C75" s="93">
        <v>703</v>
      </c>
      <c r="D75" s="93">
        <v>833</v>
      </c>
    </row>
    <row r="76" spans="1:4" x14ac:dyDescent="0.25">
      <c r="A76" s="369" t="s">
        <v>203</v>
      </c>
      <c r="B76" s="84" t="s">
        <v>88</v>
      </c>
      <c r="C76" s="93">
        <v>11038</v>
      </c>
      <c r="D76" s="93">
        <v>12277</v>
      </c>
    </row>
    <row r="77" spans="1:4" x14ac:dyDescent="0.25">
      <c r="A77" s="369" t="s">
        <v>220</v>
      </c>
      <c r="B77" s="84" t="s">
        <v>314</v>
      </c>
      <c r="C77" s="93">
        <v>7599</v>
      </c>
      <c r="D77" s="93">
        <v>8394</v>
      </c>
    </row>
    <row r="78" spans="1:4" x14ac:dyDescent="0.25">
      <c r="A78" s="369" t="s">
        <v>220</v>
      </c>
      <c r="B78" s="84" t="s">
        <v>315</v>
      </c>
      <c r="C78" s="93">
        <v>817</v>
      </c>
      <c r="D78" s="93">
        <v>1074</v>
      </c>
    </row>
    <row r="79" spans="1:4" x14ac:dyDescent="0.25">
      <c r="A79" s="369" t="s">
        <v>220</v>
      </c>
      <c r="B79" s="84" t="s">
        <v>88</v>
      </c>
      <c r="C79" s="93">
        <v>8416</v>
      </c>
      <c r="D79" s="93">
        <v>9468</v>
      </c>
    </row>
    <row r="80" spans="1:4" x14ac:dyDescent="0.25">
      <c r="A80" s="369" t="s">
        <v>221</v>
      </c>
      <c r="B80" s="84" t="s">
        <v>314</v>
      </c>
      <c r="C80" s="93">
        <v>5222</v>
      </c>
      <c r="D80" s="93">
        <v>5641</v>
      </c>
    </row>
    <row r="81" spans="1:4" x14ac:dyDescent="0.25">
      <c r="A81" s="369" t="s">
        <v>221</v>
      </c>
      <c r="B81" s="84" t="s">
        <v>315</v>
      </c>
      <c r="C81" s="93">
        <v>1019</v>
      </c>
      <c r="D81" s="93">
        <v>1269</v>
      </c>
    </row>
    <row r="82" spans="1:4" x14ac:dyDescent="0.25">
      <c r="A82" s="369" t="s">
        <v>221</v>
      </c>
      <c r="B82" s="84" t="s">
        <v>88</v>
      </c>
      <c r="C82" s="93">
        <v>6241</v>
      </c>
      <c r="D82" s="93">
        <v>6910</v>
      </c>
    </row>
    <row r="83" spans="1:4" x14ac:dyDescent="0.25">
      <c r="A83" s="369" t="s">
        <v>222</v>
      </c>
      <c r="B83" s="84" t="s">
        <v>314</v>
      </c>
      <c r="C83" s="93">
        <v>4775</v>
      </c>
      <c r="D83" s="93">
        <v>5164</v>
      </c>
    </row>
    <row r="84" spans="1:4" x14ac:dyDescent="0.25">
      <c r="A84" s="369" t="s">
        <v>222</v>
      </c>
      <c r="B84" s="84" t="s">
        <v>315</v>
      </c>
      <c r="C84" s="93">
        <v>3100</v>
      </c>
      <c r="D84" s="93">
        <v>3642</v>
      </c>
    </row>
    <row r="85" spans="1:4" x14ac:dyDescent="0.25">
      <c r="A85" s="369" t="s">
        <v>222</v>
      </c>
      <c r="B85" s="84" t="s">
        <v>88</v>
      </c>
      <c r="C85" s="93">
        <v>7875</v>
      </c>
      <c r="D85" s="93">
        <v>8806</v>
      </c>
    </row>
    <row r="86" spans="1:4" x14ac:dyDescent="0.25">
      <c r="A86" s="370" t="s">
        <v>88</v>
      </c>
      <c r="B86" s="84" t="s">
        <v>314</v>
      </c>
      <c r="C86" s="142">
        <v>40321</v>
      </c>
      <c r="D86" s="142">
        <v>44248</v>
      </c>
    </row>
    <row r="87" spans="1:4" x14ac:dyDescent="0.25">
      <c r="A87" s="370"/>
      <c r="B87" s="84" t="s">
        <v>315</v>
      </c>
      <c r="C87" s="142">
        <v>6286</v>
      </c>
      <c r="D87" s="142">
        <v>7613</v>
      </c>
    </row>
    <row r="88" spans="1:4" x14ac:dyDescent="0.25">
      <c r="A88" s="370"/>
      <c r="B88" s="84" t="s">
        <v>88</v>
      </c>
      <c r="C88" s="142">
        <v>46607</v>
      </c>
      <c r="D88" s="142">
        <v>51861</v>
      </c>
    </row>
    <row r="89" spans="1:4" x14ac:dyDescent="0.25">
      <c r="A89" s="20" t="s">
        <v>93</v>
      </c>
      <c r="B89" s="38"/>
      <c r="C89" s="38"/>
      <c r="D89" s="38"/>
    </row>
  </sheetData>
  <mergeCells count="28">
    <mergeCell ref="A80:A82"/>
    <mergeCell ref="A83:A85"/>
    <mergeCell ref="A86:A88"/>
    <mergeCell ref="A65:A67"/>
    <mergeCell ref="A71:A73"/>
    <mergeCell ref="A74:A76"/>
    <mergeCell ref="A77:A79"/>
    <mergeCell ref="A6:D6"/>
    <mergeCell ref="A35:A37"/>
    <mergeCell ref="A38:A40"/>
    <mergeCell ref="A41:A43"/>
    <mergeCell ref="A44:A46"/>
    <mergeCell ref="A20:A22"/>
    <mergeCell ref="A23:A25"/>
    <mergeCell ref="A29:A31"/>
    <mergeCell ref="A32:A34"/>
    <mergeCell ref="A27:D27"/>
    <mergeCell ref="A48:D48"/>
    <mergeCell ref="A69:D69"/>
    <mergeCell ref="A8:A10"/>
    <mergeCell ref="A11:A13"/>
    <mergeCell ref="A14:A16"/>
    <mergeCell ref="A17:A19"/>
    <mergeCell ref="A50:A52"/>
    <mergeCell ref="A53:A55"/>
    <mergeCell ref="A56:A58"/>
    <mergeCell ref="A59:A61"/>
    <mergeCell ref="A62:A64"/>
  </mergeCells>
  <phoneticPr fontId="16" type="noConversion"/>
  <hyperlinks>
    <hyperlink ref="A1" location="Indice!A1" display="Indice" xr:uid="{55C9D9B4-DAF5-42FC-9350-A09A239E2A89}"/>
  </hyperlinks>
  <pageMargins left="0.7" right="0.7" top="0.75" bottom="0.75" header="0.3" footer="0.3"/>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48172B-47D2-422F-8F88-69F392E84591}">
  <sheetPr codeName="Hoja90"/>
  <dimension ref="A1:I53"/>
  <sheetViews>
    <sheetView workbookViewId="0">
      <selection activeCell="L26" sqref="L26"/>
    </sheetView>
  </sheetViews>
  <sheetFormatPr baseColWidth="10" defaultColWidth="9.140625" defaultRowHeight="15" x14ac:dyDescent="0.25"/>
  <cols>
    <col min="1" max="1" width="11.5703125" style="114" customWidth="1"/>
    <col min="2" max="2" width="18.5703125" style="114" customWidth="1"/>
    <col min="3" max="4" width="10.5703125" style="114" bestFit="1" customWidth="1"/>
    <col min="5" max="9" width="9.140625" style="73"/>
    <col min="10" max="16384" width="9.140625" style="2"/>
  </cols>
  <sheetData>
    <row r="1" spans="1:4" x14ac:dyDescent="0.25">
      <c r="A1" s="125" t="s">
        <v>42</v>
      </c>
      <c r="B1" s="38"/>
    </row>
    <row r="2" spans="1:4" x14ac:dyDescent="0.25">
      <c r="A2" s="125"/>
      <c r="B2" s="38"/>
    </row>
    <row r="3" spans="1:4" x14ac:dyDescent="0.25">
      <c r="A3" s="126" t="s">
        <v>399</v>
      </c>
    </row>
    <row r="4" spans="1:4" x14ac:dyDescent="0.25">
      <c r="A4" s="127" t="s">
        <v>69</v>
      </c>
    </row>
    <row r="6" spans="1:4" x14ac:dyDescent="0.25">
      <c r="A6" s="394" t="s">
        <v>70</v>
      </c>
      <c r="B6" s="394"/>
      <c r="C6" s="394"/>
      <c r="D6" s="394"/>
    </row>
    <row r="7" spans="1:4" x14ac:dyDescent="0.25">
      <c r="A7" s="140" t="s">
        <v>80</v>
      </c>
      <c r="B7" s="75" t="s">
        <v>81</v>
      </c>
      <c r="C7" s="75" t="s">
        <v>78</v>
      </c>
      <c r="D7" s="75" t="s">
        <v>79</v>
      </c>
    </row>
    <row r="8" spans="1:4" x14ac:dyDescent="0.25">
      <c r="A8" s="369" t="s">
        <v>82</v>
      </c>
      <c r="B8" s="84" t="s">
        <v>314</v>
      </c>
      <c r="C8" s="91">
        <v>87.186688184738159</v>
      </c>
      <c r="D8" s="91">
        <v>86.053506582444996</v>
      </c>
    </row>
    <row r="9" spans="1:4" x14ac:dyDescent="0.25">
      <c r="A9" s="369" t="s">
        <v>82</v>
      </c>
      <c r="B9" s="84" t="s">
        <v>315</v>
      </c>
      <c r="C9" s="91">
        <v>12.813311815261841</v>
      </c>
      <c r="D9" s="91">
        <v>13.946493417554899</v>
      </c>
    </row>
    <row r="10" spans="1:4" x14ac:dyDescent="0.25">
      <c r="A10" s="369" t="s">
        <v>82</v>
      </c>
      <c r="B10" s="84" t="s">
        <v>88</v>
      </c>
      <c r="C10" s="91">
        <v>100</v>
      </c>
      <c r="D10" s="91">
        <v>100</v>
      </c>
    </row>
    <row r="11" spans="1:4" x14ac:dyDescent="0.25">
      <c r="A11" s="369" t="s">
        <v>89</v>
      </c>
      <c r="B11" s="84" t="s">
        <v>314</v>
      </c>
      <c r="C11" s="91">
        <v>85.937070846557617</v>
      </c>
      <c r="D11" s="91">
        <v>84.798971879601297</v>
      </c>
    </row>
    <row r="12" spans="1:4" x14ac:dyDescent="0.25">
      <c r="A12" s="369" t="s">
        <v>89</v>
      </c>
      <c r="B12" s="84" t="s">
        <v>315</v>
      </c>
      <c r="C12" s="91">
        <v>14.062932133674622</v>
      </c>
      <c r="D12" s="91">
        <v>15.2010281203986</v>
      </c>
    </row>
    <row r="13" spans="1:4" x14ac:dyDescent="0.25">
      <c r="A13" s="369" t="s">
        <v>89</v>
      </c>
      <c r="B13" s="84" t="s">
        <v>88</v>
      </c>
      <c r="C13" s="91">
        <v>100</v>
      </c>
      <c r="D13" s="91">
        <v>100</v>
      </c>
    </row>
    <row r="14" spans="1:4" x14ac:dyDescent="0.25">
      <c r="A14" s="370" t="s">
        <v>88</v>
      </c>
      <c r="B14" s="84" t="s">
        <v>314</v>
      </c>
      <c r="C14" s="163">
        <v>87.000819928479501</v>
      </c>
      <c r="D14" s="163">
        <v>85.866823748262405</v>
      </c>
    </row>
    <row r="15" spans="1:4" x14ac:dyDescent="0.25">
      <c r="A15" s="370"/>
      <c r="B15" s="84" t="s">
        <v>315</v>
      </c>
      <c r="C15" s="163">
        <v>12.9991800715206</v>
      </c>
      <c r="D15" s="163">
        <v>14.133176251737501</v>
      </c>
    </row>
    <row r="16" spans="1:4" x14ac:dyDescent="0.25">
      <c r="A16" s="370"/>
      <c r="B16" s="84" t="s">
        <v>88</v>
      </c>
      <c r="C16" s="163">
        <v>100</v>
      </c>
      <c r="D16" s="163">
        <v>100</v>
      </c>
    </row>
    <row r="17" spans="1:4" x14ac:dyDescent="0.25">
      <c r="A17" s="133"/>
      <c r="B17" s="115"/>
      <c r="C17" s="115"/>
      <c r="D17" s="115"/>
    </row>
    <row r="18" spans="1:4" x14ac:dyDescent="0.25">
      <c r="A18" s="394" t="s">
        <v>90</v>
      </c>
      <c r="B18" s="394"/>
      <c r="C18" s="394"/>
      <c r="D18" s="394"/>
    </row>
    <row r="19" spans="1:4" x14ac:dyDescent="0.25">
      <c r="A19" s="140" t="s">
        <v>80</v>
      </c>
      <c r="B19" s="75" t="s">
        <v>81</v>
      </c>
      <c r="C19" s="88" t="s">
        <v>78</v>
      </c>
      <c r="D19" s="75" t="s">
        <v>79</v>
      </c>
    </row>
    <row r="20" spans="1:4" x14ac:dyDescent="0.25">
      <c r="A20" s="369" t="s">
        <v>82</v>
      </c>
      <c r="B20" s="84" t="s">
        <v>314</v>
      </c>
      <c r="C20" s="93">
        <v>2710118</v>
      </c>
      <c r="D20" s="93">
        <v>2864988</v>
      </c>
    </row>
    <row r="21" spans="1:4" x14ac:dyDescent="0.25">
      <c r="A21" s="369" t="s">
        <v>82</v>
      </c>
      <c r="B21" s="84" t="s">
        <v>315</v>
      </c>
      <c r="C21" s="93">
        <v>398290</v>
      </c>
      <c r="D21" s="93">
        <v>464322</v>
      </c>
    </row>
    <row r="22" spans="1:4" x14ac:dyDescent="0.25">
      <c r="A22" s="369" t="s">
        <v>82</v>
      </c>
      <c r="B22" s="84" t="s">
        <v>88</v>
      </c>
      <c r="C22" s="93">
        <v>3108408</v>
      </c>
      <c r="D22" s="93">
        <v>3329310</v>
      </c>
    </row>
    <row r="23" spans="1:4" x14ac:dyDescent="0.25">
      <c r="A23" s="369" t="s">
        <v>89</v>
      </c>
      <c r="B23" s="84" t="s">
        <v>314</v>
      </c>
      <c r="C23" s="93">
        <v>466750</v>
      </c>
      <c r="D23" s="93">
        <v>493558</v>
      </c>
    </row>
    <row r="24" spans="1:4" x14ac:dyDescent="0.25">
      <c r="A24" s="369" t="s">
        <v>89</v>
      </c>
      <c r="B24" s="84" t="s">
        <v>315</v>
      </c>
      <c r="C24" s="93">
        <v>76380</v>
      </c>
      <c r="D24" s="93">
        <v>88475</v>
      </c>
    </row>
    <row r="25" spans="1:4" x14ac:dyDescent="0.25">
      <c r="A25" s="369" t="s">
        <v>89</v>
      </c>
      <c r="B25" s="84" t="s">
        <v>88</v>
      </c>
      <c r="C25" s="93">
        <v>543130</v>
      </c>
      <c r="D25" s="93">
        <v>582033</v>
      </c>
    </row>
    <row r="26" spans="1:4" x14ac:dyDescent="0.25">
      <c r="A26" s="370" t="s">
        <v>88</v>
      </c>
      <c r="B26" s="84" t="s">
        <v>314</v>
      </c>
      <c r="C26" s="142">
        <v>3176868</v>
      </c>
      <c r="D26" s="142">
        <v>3358546</v>
      </c>
    </row>
    <row r="27" spans="1:4" x14ac:dyDescent="0.25">
      <c r="A27" s="370"/>
      <c r="B27" s="84" t="s">
        <v>315</v>
      </c>
      <c r="C27" s="142">
        <v>474670</v>
      </c>
      <c r="D27" s="142">
        <v>552797</v>
      </c>
    </row>
    <row r="28" spans="1:4" x14ac:dyDescent="0.25">
      <c r="A28" s="370"/>
      <c r="B28" s="84" t="s">
        <v>88</v>
      </c>
      <c r="C28" s="142">
        <v>3651538</v>
      </c>
      <c r="D28" s="142">
        <v>3911343</v>
      </c>
    </row>
    <row r="29" spans="1:4" x14ac:dyDescent="0.25">
      <c r="A29" s="133"/>
      <c r="B29" s="116"/>
      <c r="C29" s="116"/>
      <c r="D29" s="116"/>
    </row>
    <row r="30" spans="1:4" x14ac:dyDescent="0.25">
      <c r="A30" s="394" t="s">
        <v>91</v>
      </c>
      <c r="B30" s="394"/>
      <c r="C30" s="394"/>
      <c r="D30" s="394"/>
    </row>
    <row r="31" spans="1:4" x14ac:dyDescent="0.25">
      <c r="A31" s="140" t="s">
        <v>80</v>
      </c>
      <c r="B31" s="75" t="s">
        <v>81</v>
      </c>
      <c r="C31" s="80" t="s">
        <v>78</v>
      </c>
      <c r="D31" s="75" t="s">
        <v>79</v>
      </c>
    </row>
    <row r="32" spans="1:4" x14ac:dyDescent="0.25">
      <c r="A32" s="369" t="s">
        <v>82</v>
      </c>
      <c r="B32" s="84" t="s">
        <v>314</v>
      </c>
      <c r="C32" s="92">
        <v>0.22694109939038754</v>
      </c>
      <c r="D32" s="92">
        <v>0.21611639068749999</v>
      </c>
    </row>
    <row r="33" spans="1:4" x14ac:dyDescent="0.25">
      <c r="A33" s="369" t="s">
        <v>82</v>
      </c>
      <c r="B33" s="84" t="s">
        <v>315</v>
      </c>
      <c r="C33" s="92">
        <v>0.22694109939038754</v>
      </c>
      <c r="D33" s="92">
        <v>0.21611639068749999</v>
      </c>
    </row>
    <row r="34" spans="1:4" x14ac:dyDescent="0.25">
      <c r="A34" s="369" t="s">
        <v>82</v>
      </c>
      <c r="B34" s="84" t="s">
        <v>88</v>
      </c>
      <c r="C34" s="92">
        <v>0</v>
      </c>
      <c r="D34" s="92">
        <v>0</v>
      </c>
    </row>
    <row r="35" spans="1:4" x14ac:dyDescent="0.25">
      <c r="A35" s="369" t="s">
        <v>89</v>
      </c>
      <c r="B35" s="84" t="s">
        <v>314</v>
      </c>
      <c r="C35" s="92">
        <v>0.40613752789795399</v>
      </c>
      <c r="D35" s="92">
        <v>0.51992850802776203</v>
      </c>
    </row>
    <row r="36" spans="1:4" x14ac:dyDescent="0.25">
      <c r="A36" s="369" t="s">
        <v>89</v>
      </c>
      <c r="B36" s="84" t="s">
        <v>315</v>
      </c>
      <c r="C36" s="92">
        <v>0.40613752789795399</v>
      </c>
      <c r="D36" s="92">
        <v>0.51992850802776203</v>
      </c>
    </row>
    <row r="37" spans="1:4" x14ac:dyDescent="0.25">
      <c r="A37" s="369" t="s">
        <v>89</v>
      </c>
      <c r="B37" s="84" t="s">
        <v>88</v>
      </c>
      <c r="C37" s="92">
        <v>0</v>
      </c>
      <c r="D37" s="92">
        <v>0</v>
      </c>
    </row>
    <row r="38" spans="1:4" x14ac:dyDescent="0.25">
      <c r="A38" s="370" t="s">
        <v>88</v>
      </c>
      <c r="B38" s="84" t="s">
        <v>314</v>
      </c>
      <c r="C38" s="233">
        <v>0.20237554359500001</v>
      </c>
      <c r="D38" s="233">
        <v>0.19900538517789301</v>
      </c>
    </row>
    <row r="39" spans="1:4" x14ac:dyDescent="0.25">
      <c r="A39" s="370"/>
      <c r="B39" s="84" t="s">
        <v>315</v>
      </c>
      <c r="C39" s="233">
        <v>0.20237554359500001</v>
      </c>
      <c r="D39" s="233">
        <v>0.19900538517789301</v>
      </c>
    </row>
    <row r="40" spans="1:4" x14ac:dyDescent="0.25">
      <c r="A40" s="370"/>
      <c r="B40" s="84" t="s">
        <v>88</v>
      </c>
      <c r="C40" s="233">
        <v>0</v>
      </c>
      <c r="D40" s="233">
        <v>0</v>
      </c>
    </row>
    <row r="41" spans="1:4" x14ac:dyDescent="0.25">
      <c r="A41" s="133"/>
      <c r="B41" s="117"/>
      <c r="C41" s="117"/>
      <c r="D41" s="117"/>
    </row>
    <row r="42" spans="1:4" x14ac:dyDescent="0.25">
      <c r="A42" s="394" t="s">
        <v>92</v>
      </c>
      <c r="B42" s="394"/>
      <c r="C42" s="394"/>
      <c r="D42" s="394"/>
    </row>
    <row r="43" spans="1:4" x14ac:dyDescent="0.25">
      <c r="A43" s="140" t="s">
        <v>80</v>
      </c>
      <c r="B43" s="75" t="s">
        <v>81</v>
      </c>
      <c r="C43" s="88" t="s">
        <v>78</v>
      </c>
      <c r="D43" s="75" t="s">
        <v>79</v>
      </c>
    </row>
    <row r="44" spans="1:4" x14ac:dyDescent="0.25">
      <c r="A44" s="369" t="s">
        <v>82</v>
      </c>
      <c r="B44" s="84" t="s">
        <v>314</v>
      </c>
      <c r="C44" s="93">
        <v>30514</v>
      </c>
      <c r="D44" s="93">
        <v>34645</v>
      </c>
    </row>
    <row r="45" spans="1:4" x14ac:dyDescent="0.25">
      <c r="A45" s="369" t="s">
        <v>82</v>
      </c>
      <c r="B45" s="84" t="s">
        <v>315</v>
      </c>
      <c r="C45" s="93">
        <v>4653</v>
      </c>
      <c r="D45" s="93">
        <v>5824</v>
      </c>
    </row>
    <row r="46" spans="1:4" x14ac:dyDescent="0.25">
      <c r="A46" s="369" t="s">
        <v>82</v>
      </c>
      <c r="B46" s="84" t="s">
        <v>88</v>
      </c>
      <c r="C46" s="93">
        <v>35167</v>
      </c>
      <c r="D46" s="93">
        <v>40469</v>
      </c>
    </row>
    <row r="47" spans="1:4" x14ac:dyDescent="0.25">
      <c r="A47" s="369" t="s">
        <v>89</v>
      </c>
      <c r="B47" s="84" t="s">
        <v>314</v>
      </c>
      <c r="C47" s="93">
        <v>9807</v>
      </c>
      <c r="D47" s="93">
        <v>9603</v>
      </c>
    </row>
    <row r="48" spans="1:4" x14ac:dyDescent="0.25">
      <c r="A48" s="369" t="s">
        <v>89</v>
      </c>
      <c r="B48" s="84" t="s">
        <v>315</v>
      </c>
      <c r="C48" s="93">
        <v>1633</v>
      </c>
      <c r="D48" s="93">
        <v>1789</v>
      </c>
    </row>
    <row r="49" spans="1:4" x14ac:dyDescent="0.25">
      <c r="A49" s="369" t="s">
        <v>89</v>
      </c>
      <c r="B49" s="84" t="s">
        <v>88</v>
      </c>
      <c r="C49" s="93">
        <v>11440</v>
      </c>
      <c r="D49" s="93">
        <v>11392</v>
      </c>
    </row>
    <row r="50" spans="1:4" x14ac:dyDescent="0.25">
      <c r="A50" s="370" t="s">
        <v>88</v>
      </c>
      <c r="B50" s="84" t="s">
        <v>314</v>
      </c>
      <c r="C50" s="142">
        <v>40321</v>
      </c>
      <c r="D50" s="142">
        <v>44248</v>
      </c>
    </row>
    <row r="51" spans="1:4" x14ac:dyDescent="0.25">
      <c r="A51" s="370"/>
      <c r="B51" s="84" t="s">
        <v>315</v>
      </c>
      <c r="C51" s="142">
        <v>6286</v>
      </c>
      <c r="D51" s="142">
        <v>7613</v>
      </c>
    </row>
    <row r="52" spans="1:4" x14ac:dyDescent="0.25">
      <c r="A52" s="370"/>
      <c r="B52" s="84" t="s">
        <v>88</v>
      </c>
      <c r="C52" s="142">
        <v>46607</v>
      </c>
      <c r="D52" s="142">
        <v>51861</v>
      </c>
    </row>
    <row r="53" spans="1:4" x14ac:dyDescent="0.25">
      <c r="A53" s="20" t="s">
        <v>93</v>
      </c>
      <c r="B53" s="38"/>
      <c r="C53" s="38"/>
      <c r="D53" s="38"/>
    </row>
  </sheetData>
  <mergeCells count="16">
    <mergeCell ref="A50:A52"/>
    <mergeCell ref="A35:A37"/>
    <mergeCell ref="A38:A40"/>
    <mergeCell ref="A44:A46"/>
    <mergeCell ref="A47:A49"/>
    <mergeCell ref="A6:D6"/>
    <mergeCell ref="A18:D18"/>
    <mergeCell ref="A30:D30"/>
    <mergeCell ref="A42:D42"/>
    <mergeCell ref="A20:A22"/>
    <mergeCell ref="A23:A25"/>
    <mergeCell ref="A26:A28"/>
    <mergeCell ref="A32:A34"/>
    <mergeCell ref="A8:A10"/>
    <mergeCell ref="A11:A13"/>
    <mergeCell ref="A14:A16"/>
  </mergeCells>
  <hyperlinks>
    <hyperlink ref="A1" location="Indice!A1" display="Indice" xr:uid="{026D7046-DF29-4008-856A-03A7553B75C0}"/>
  </hyperlinks>
  <pageMargins left="0.7" right="0.7" top="0.75" bottom="0.75" header="0.3" footer="0.3"/>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3BB8A3-FE82-454D-A3BD-C7D1D2426FC2}">
  <sheetPr codeName="Hoja91"/>
  <dimension ref="A1:K89"/>
  <sheetViews>
    <sheetView workbookViewId="0">
      <selection activeCell="M25" sqref="M25"/>
    </sheetView>
  </sheetViews>
  <sheetFormatPr baseColWidth="10" defaultColWidth="9.140625" defaultRowHeight="15" x14ac:dyDescent="0.25"/>
  <cols>
    <col min="1" max="1" width="10.5703125" style="114" customWidth="1"/>
    <col min="2" max="2" width="19" style="114" customWidth="1"/>
    <col min="3" max="4" width="10.5703125" style="114" bestFit="1" customWidth="1"/>
    <col min="5" max="11" width="9.140625" style="73"/>
    <col min="12" max="16384" width="9.140625" style="2"/>
  </cols>
  <sheetData>
    <row r="1" spans="1:4" x14ac:dyDescent="0.25">
      <c r="A1" s="125" t="s">
        <v>42</v>
      </c>
      <c r="B1" s="38"/>
    </row>
    <row r="2" spans="1:4" x14ac:dyDescent="0.25">
      <c r="A2" s="125"/>
      <c r="B2" s="38"/>
    </row>
    <row r="3" spans="1:4" x14ac:dyDescent="0.25">
      <c r="A3" s="126" t="s">
        <v>400</v>
      </c>
    </row>
    <row r="4" spans="1:4" x14ac:dyDescent="0.25">
      <c r="A4" s="127" t="s">
        <v>69</v>
      </c>
    </row>
    <row r="6" spans="1:4" x14ac:dyDescent="0.25">
      <c r="A6" s="394" t="s">
        <v>70</v>
      </c>
      <c r="B6" s="394"/>
      <c r="C6" s="394"/>
      <c r="D6" s="394"/>
    </row>
    <row r="7" spans="1:4" x14ac:dyDescent="0.25">
      <c r="A7" s="140" t="s">
        <v>80</v>
      </c>
      <c r="B7" s="75" t="s">
        <v>81</v>
      </c>
      <c r="C7" s="75" t="s">
        <v>78</v>
      </c>
      <c r="D7" s="140">
        <v>2024</v>
      </c>
    </row>
    <row r="8" spans="1:4" x14ac:dyDescent="0.25">
      <c r="A8" s="369" t="s">
        <v>135</v>
      </c>
      <c r="B8" s="84" t="s">
        <v>314</v>
      </c>
      <c r="C8" s="91">
        <v>82.941937446594238</v>
      </c>
      <c r="D8" s="91">
        <v>81.060294594702398</v>
      </c>
    </row>
    <row r="9" spans="1:4" x14ac:dyDescent="0.25">
      <c r="A9" s="369" t="s">
        <v>135</v>
      </c>
      <c r="B9" s="84" t="s">
        <v>315</v>
      </c>
      <c r="C9" s="91">
        <v>17.058065533638</v>
      </c>
      <c r="D9" s="91">
        <v>18.939705405297499</v>
      </c>
    </row>
    <row r="10" spans="1:4" x14ac:dyDescent="0.25">
      <c r="A10" s="369" t="s">
        <v>135</v>
      </c>
      <c r="B10" s="84" t="s">
        <v>88</v>
      </c>
      <c r="C10" s="91">
        <v>100</v>
      </c>
      <c r="D10" s="91">
        <v>100</v>
      </c>
    </row>
    <row r="11" spans="1:4" x14ac:dyDescent="0.25">
      <c r="A11" s="369" t="s">
        <v>136</v>
      </c>
      <c r="B11" s="84" t="s">
        <v>314</v>
      </c>
      <c r="C11" s="91">
        <v>85.081863403320313</v>
      </c>
      <c r="D11" s="91">
        <v>83.813592125953505</v>
      </c>
    </row>
    <row r="12" spans="1:4" x14ac:dyDescent="0.25">
      <c r="A12" s="369" t="s">
        <v>136</v>
      </c>
      <c r="B12" s="84" t="s">
        <v>315</v>
      </c>
      <c r="C12" s="91">
        <v>14.918139576911926</v>
      </c>
      <c r="D12" s="91">
        <v>16.186407874046498</v>
      </c>
    </row>
    <row r="13" spans="1:4" x14ac:dyDescent="0.25">
      <c r="A13" s="369" t="s">
        <v>136</v>
      </c>
      <c r="B13" s="84" t="s">
        <v>88</v>
      </c>
      <c r="C13" s="91">
        <v>100</v>
      </c>
      <c r="D13" s="91">
        <v>100</v>
      </c>
    </row>
    <row r="14" spans="1:4" x14ac:dyDescent="0.25">
      <c r="A14" s="369" t="s">
        <v>137</v>
      </c>
      <c r="B14" s="84" t="s">
        <v>314</v>
      </c>
      <c r="C14" s="91">
        <v>87.981808185577393</v>
      </c>
      <c r="D14" s="91">
        <v>87.946395587616095</v>
      </c>
    </row>
    <row r="15" spans="1:4" x14ac:dyDescent="0.25">
      <c r="A15" s="369" t="s">
        <v>137</v>
      </c>
      <c r="B15" s="84" t="s">
        <v>315</v>
      </c>
      <c r="C15" s="91">
        <v>12.018191814422607</v>
      </c>
      <c r="D15" s="91">
        <v>12.0536044123838</v>
      </c>
    </row>
    <row r="16" spans="1:4" x14ac:dyDescent="0.25">
      <c r="A16" s="369" t="s">
        <v>137</v>
      </c>
      <c r="B16" s="84" t="s">
        <v>88</v>
      </c>
      <c r="C16" s="91">
        <v>100</v>
      </c>
      <c r="D16" s="91">
        <v>100</v>
      </c>
    </row>
    <row r="17" spans="1:4" x14ac:dyDescent="0.25">
      <c r="A17" s="369" t="s">
        <v>138</v>
      </c>
      <c r="B17" s="84" t="s">
        <v>314</v>
      </c>
      <c r="C17" s="91">
        <v>91.029244661331177</v>
      </c>
      <c r="D17" s="91">
        <v>90.266843686851502</v>
      </c>
    </row>
    <row r="18" spans="1:4" x14ac:dyDescent="0.25">
      <c r="A18" s="369" t="s">
        <v>138</v>
      </c>
      <c r="B18" s="84" t="s">
        <v>315</v>
      </c>
      <c r="C18" s="91">
        <v>8.9707575738430023</v>
      </c>
      <c r="D18" s="91">
        <v>9.7331563131484895</v>
      </c>
    </row>
    <row r="19" spans="1:4" x14ac:dyDescent="0.25">
      <c r="A19" s="369" t="s">
        <v>138</v>
      </c>
      <c r="B19" s="84" t="s">
        <v>88</v>
      </c>
      <c r="C19" s="91">
        <v>100</v>
      </c>
      <c r="D19" s="91">
        <v>100</v>
      </c>
    </row>
    <row r="20" spans="1:4" x14ac:dyDescent="0.25">
      <c r="A20" s="369" t="s">
        <v>139</v>
      </c>
      <c r="B20" s="84" t="s">
        <v>314</v>
      </c>
      <c r="C20" s="91">
        <v>92.709004878997803</v>
      </c>
      <c r="D20" s="91">
        <v>92.682033568377193</v>
      </c>
    </row>
    <row r="21" spans="1:4" x14ac:dyDescent="0.25">
      <c r="A21" s="369" t="s">
        <v>139</v>
      </c>
      <c r="B21" s="84" t="s">
        <v>315</v>
      </c>
      <c r="C21" s="91">
        <v>7.2909928858280182</v>
      </c>
      <c r="D21" s="91">
        <v>7.3179664316227999</v>
      </c>
    </row>
    <row r="22" spans="1:4" x14ac:dyDescent="0.25">
      <c r="A22" s="369" t="s">
        <v>139</v>
      </c>
      <c r="B22" s="84" t="s">
        <v>88</v>
      </c>
      <c r="C22" s="91">
        <v>100</v>
      </c>
      <c r="D22" s="91">
        <v>100</v>
      </c>
    </row>
    <row r="23" spans="1:4" x14ac:dyDescent="0.25">
      <c r="A23" s="370" t="s">
        <v>88</v>
      </c>
      <c r="B23" s="84" t="s">
        <v>314</v>
      </c>
      <c r="C23" s="163">
        <v>86.989739142447107</v>
      </c>
      <c r="D23" s="163">
        <v>85.851884766954797</v>
      </c>
    </row>
    <row r="24" spans="1:4" x14ac:dyDescent="0.25">
      <c r="A24" s="370"/>
      <c r="B24" s="84" t="s">
        <v>315</v>
      </c>
      <c r="C24" s="163">
        <v>13.0102608575529</v>
      </c>
      <c r="D24" s="163">
        <v>14.1481152330451</v>
      </c>
    </row>
    <row r="25" spans="1:4" x14ac:dyDescent="0.25">
      <c r="A25" s="370"/>
      <c r="B25" s="84" t="s">
        <v>88</v>
      </c>
      <c r="C25" s="163">
        <v>100</v>
      </c>
      <c r="D25" s="163">
        <v>100</v>
      </c>
    </row>
    <row r="26" spans="1:4" x14ac:dyDescent="0.25">
      <c r="A26" s="133"/>
      <c r="B26" s="115"/>
      <c r="C26" s="115"/>
      <c r="D26" s="115"/>
    </row>
    <row r="27" spans="1:4" x14ac:dyDescent="0.25">
      <c r="A27" s="394" t="s">
        <v>90</v>
      </c>
      <c r="B27" s="394"/>
      <c r="C27" s="394"/>
      <c r="D27" s="394"/>
    </row>
    <row r="28" spans="1:4" x14ac:dyDescent="0.25">
      <c r="A28" s="140" t="s">
        <v>80</v>
      </c>
      <c r="B28" s="75" t="s">
        <v>81</v>
      </c>
      <c r="C28" s="88" t="s">
        <v>78</v>
      </c>
      <c r="D28" s="140">
        <v>2024</v>
      </c>
    </row>
    <row r="29" spans="1:4" x14ac:dyDescent="0.25">
      <c r="A29" s="369" t="s">
        <v>135</v>
      </c>
      <c r="B29" s="84" t="s">
        <v>314</v>
      </c>
      <c r="C29" s="93">
        <v>810915</v>
      </c>
      <c r="D29" s="93">
        <v>934549</v>
      </c>
    </row>
    <row r="30" spans="1:4" x14ac:dyDescent="0.25">
      <c r="A30" s="369" t="s">
        <v>135</v>
      </c>
      <c r="B30" s="84" t="s">
        <v>315</v>
      </c>
      <c r="C30" s="93">
        <v>166775</v>
      </c>
      <c r="D30" s="93">
        <v>218357</v>
      </c>
    </row>
    <row r="31" spans="1:4" x14ac:dyDescent="0.25">
      <c r="A31" s="369" t="s">
        <v>135</v>
      </c>
      <c r="B31" s="84" t="s">
        <v>88</v>
      </c>
      <c r="C31" s="93">
        <v>977690</v>
      </c>
      <c r="D31" s="93">
        <v>1152906</v>
      </c>
    </row>
    <row r="32" spans="1:4" x14ac:dyDescent="0.25">
      <c r="A32" s="369" t="s">
        <v>136</v>
      </c>
      <c r="B32" s="84" t="s">
        <v>314</v>
      </c>
      <c r="C32" s="93">
        <v>727073</v>
      </c>
      <c r="D32" s="93">
        <v>729687</v>
      </c>
    </row>
    <row r="33" spans="1:4" x14ac:dyDescent="0.25">
      <c r="A33" s="369" t="s">
        <v>136</v>
      </c>
      <c r="B33" s="84" t="s">
        <v>315</v>
      </c>
      <c r="C33" s="93">
        <v>127484</v>
      </c>
      <c r="D33" s="93">
        <v>140920</v>
      </c>
    </row>
    <row r="34" spans="1:4" x14ac:dyDescent="0.25">
      <c r="A34" s="369" t="s">
        <v>136</v>
      </c>
      <c r="B34" s="84" t="s">
        <v>88</v>
      </c>
      <c r="C34" s="93">
        <v>854557</v>
      </c>
      <c r="D34" s="93">
        <v>870607</v>
      </c>
    </row>
    <row r="35" spans="1:4" x14ac:dyDescent="0.25">
      <c r="A35" s="369" t="s">
        <v>137</v>
      </c>
      <c r="B35" s="84" t="s">
        <v>314</v>
      </c>
      <c r="C35" s="93">
        <v>700483</v>
      </c>
      <c r="D35" s="93">
        <v>749911</v>
      </c>
    </row>
    <row r="36" spans="1:4" x14ac:dyDescent="0.25">
      <c r="A36" s="369" t="s">
        <v>137</v>
      </c>
      <c r="B36" s="84" t="s">
        <v>315</v>
      </c>
      <c r="C36" s="93">
        <v>95685</v>
      </c>
      <c r="D36" s="93">
        <v>102780</v>
      </c>
    </row>
    <row r="37" spans="1:4" x14ac:dyDescent="0.25">
      <c r="A37" s="369" t="s">
        <v>137</v>
      </c>
      <c r="B37" s="84" t="s">
        <v>88</v>
      </c>
      <c r="C37" s="93">
        <v>796168</v>
      </c>
      <c r="D37" s="93">
        <v>852691</v>
      </c>
    </row>
    <row r="38" spans="1:4" x14ac:dyDescent="0.25">
      <c r="A38" s="369" t="s">
        <v>138</v>
      </c>
      <c r="B38" s="84" t="s">
        <v>314</v>
      </c>
      <c r="C38" s="93">
        <v>561259</v>
      </c>
      <c r="D38" s="93">
        <v>570435</v>
      </c>
    </row>
    <row r="39" spans="1:4" x14ac:dyDescent="0.25">
      <c r="A39" s="369" t="s">
        <v>138</v>
      </c>
      <c r="B39" s="84" t="s">
        <v>315</v>
      </c>
      <c r="C39" s="93">
        <v>55311</v>
      </c>
      <c r="D39" s="93">
        <v>61508</v>
      </c>
    </row>
    <row r="40" spans="1:4" x14ac:dyDescent="0.25">
      <c r="A40" s="369" t="s">
        <v>138</v>
      </c>
      <c r="B40" s="84" t="s">
        <v>88</v>
      </c>
      <c r="C40" s="93">
        <v>616570</v>
      </c>
      <c r="D40" s="93">
        <v>631943</v>
      </c>
    </row>
    <row r="41" spans="1:4" x14ac:dyDescent="0.25">
      <c r="A41" s="369" t="s">
        <v>139</v>
      </c>
      <c r="B41" s="84" t="s">
        <v>314</v>
      </c>
      <c r="C41" s="93">
        <v>374028</v>
      </c>
      <c r="D41" s="93">
        <v>369476</v>
      </c>
    </row>
    <row r="42" spans="1:4" x14ac:dyDescent="0.25">
      <c r="A42" s="369" t="s">
        <v>139</v>
      </c>
      <c r="B42" s="84" t="s">
        <v>315</v>
      </c>
      <c r="C42" s="93">
        <v>29415</v>
      </c>
      <c r="D42" s="93">
        <v>29173</v>
      </c>
    </row>
    <row r="43" spans="1:4" x14ac:dyDescent="0.25">
      <c r="A43" s="369" t="s">
        <v>139</v>
      </c>
      <c r="B43" s="84" t="s">
        <v>88</v>
      </c>
      <c r="C43" s="93">
        <v>403443</v>
      </c>
      <c r="D43" s="93">
        <v>398649</v>
      </c>
    </row>
    <row r="44" spans="1:4" x14ac:dyDescent="0.25">
      <c r="A44" s="370" t="s">
        <v>88</v>
      </c>
      <c r="B44" s="84" t="s">
        <v>314</v>
      </c>
      <c r="C44" s="142">
        <v>3173758</v>
      </c>
      <c r="D44" s="142">
        <v>3354058</v>
      </c>
    </row>
    <row r="45" spans="1:4" x14ac:dyDescent="0.25">
      <c r="A45" s="370"/>
      <c r="B45" s="84" t="s">
        <v>315</v>
      </c>
      <c r="C45" s="142">
        <v>474670</v>
      </c>
      <c r="D45" s="142">
        <v>552738</v>
      </c>
    </row>
    <row r="46" spans="1:4" x14ac:dyDescent="0.25">
      <c r="A46" s="370"/>
      <c r="B46" s="84" t="s">
        <v>88</v>
      </c>
      <c r="C46" s="142">
        <v>3648428</v>
      </c>
      <c r="D46" s="142">
        <v>3906796</v>
      </c>
    </row>
    <row r="47" spans="1:4" x14ac:dyDescent="0.25">
      <c r="A47" s="133"/>
      <c r="B47" s="116"/>
      <c r="C47" s="116"/>
      <c r="D47" s="116"/>
    </row>
    <row r="48" spans="1:4" x14ac:dyDescent="0.25">
      <c r="A48" s="394" t="s">
        <v>91</v>
      </c>
      <c r="B48" s="394"/>
      <c r="C48" s="394"/>
      <c r="D48" s="394"/>
    </row>
    <row r="49" spans="1:4" x14ac:dyDescent="0.25">
      <c r="A49" s="140" t="s">
        <v>80</v>
      </c>
      <c r="B49" s="75" t="s">
        <v>81</v>
      </c>
      <c r="C49" s="80" t="s">
        <v>78</v>
      </c>
      <c r="D49" s="140">
        <v>2024</v>
      </c>
    </row>
    <row r="50" spans="1:4" x14ac:dyDescent="0.25">
      <c r="A50" s="369" t="s">
        <v>135</v>
      </c>
      <c r="B50" s="84" t="s">
        <v>314</v>
      </c>
      <c r="C50" s="92">
        <v>0.41467263363301754</v>
      </c>
      <c r="D50" s="92">
        <v>0.38420942595975299</v>
      </c>
    </row>
    <row r="51" spans="1:4" x14ac:dyDescent="0.25">
      <c r="A51" s="369" t="s">
        <v>135</v>
      </c>
      <c r="B51" s="84" t="s">
        <v>315</v>
      </c>
      <c r="C51" s="92">
        <v>0.41467263363301754</v>
      </c>
      <c r="D51" s="92">
        <v>0.38420942595975299</v>
      </c>
    </row>
    <row r="52" spans="1:4" x14ac:dyDescent="0.25">
      <c r="A52" s="369" t="s">
        <v>135</v>
      </c>
      <c r="B52" s="84" t="s">
        <v>88</v>
      </c>
      <c r="C52" s="92">
        <v>0</v>
      </c>
      <c r="D52" s="92">
        <v>0</v>
      </c>
    </row>
    <row r="53" spans="1:4" x14ac:dyDescent="0.25">
      <c r="A53" s="369" t="s">
        <v>136</v>
      </c>
      <c r="B53" s="84" t="s">
        <v>314</v>
      </c>
      <c r="C53" s="92">
        <v>0.42414963245391846</v>
      </c>
      <c r="D53" s="92">
        <v>0.43735167230508099</v>
      </c>
    </row>
    <row r="54" spans="1:4" x14ac:dyDescent="0.25">
      <c r="A54" s="369" t="s">
        <v>136</v>
      </c>
      <c r="B54" s="84" t="s">
        <v>315</v>
      </c>
      <c r="C54" s="92">
        <v>0.42414963245391846</v>
      </c>
      <c r="D54" s="92">
        <v>0.43735167230508099</v>
      </c>
    </row>
    <row r="55" spans="1:4" x14ac:dyDescent="0.25">
      <c r="A55" s="369" t="s">
        <v>136</v>
      </c>
      <c r="B55" s="84" t="s">
        <v>88</v>
      </c>
      <c r="C55" s="92">
        <v>0</v>
      </c>
      <c r="D55" s="92">
        <v>0</v>
      </c>
    </row>
    <row r="56" spans="1:4" x14ac:dyDescent="0.25">
      <c r="A56" s="369" t="s">
        <v>137</v>
      </c>
      <c r="B56" s="84" t="s">
        <v>314</v>
      </c>
      <c r="C56" s="92">
        <v>0.42184456251561642</v>
      </c>
      <c r="D56" s="92">
        <v>0.39596179488923</v>
      </c>
    </row>
    <row r="57" spans="1:4" x14ac:dyDescent="0.25">
      <c r="A57" s="369" t="s">
        <v>137</v>
      </c>
      <c r="B57" s="84" t="s">
        <v>315</v>
      </c>
      <c r="C57" s="92">
        <v>0.42184456251561642</v>
      </c>
      <c r="D57" s="92">
        <v>0.39596179488923</v>
      </c>
    </row>
    <row r="58" spans="1:4" x14ac:dyDescent="0.25">
      <c r="A58" s="369" t="s">
        <v>137</v>
      </c>
      <c r="B58" s="84" t="s">
        <v>88</v>
      </c>
      <c r="C58" s="92">
        <v>0</v>
      </c>
      <c r="D58" s="92">
        <v>0</v>
      </c>
    </row>
    <row r="59" spans="1:4" x14ac:dyDescent="0.25">
      <c r="A59" s="369" t="s">
        <v>138</v>
      </c>
      <c r="B59" s="84" t="s">
        <v>314</v>
      </c>
      <c r="C59" s="92">
        <v>0.42187455110251904</v>
      </c>
      <c r="D59" s="92">
        <v>0.44369407329765698</v>
      </c>
    </row>
    <row r="60" spans="1:4" x14ac:dyDescent="0.25">
      <c r="A60" s="369" t="s">
        <v>138</v>
      </c>
      <c r="B60" s="84" t="s">
        <v>315</v>
      </c>
      <c r="C60" s="92">
        <v>0.42187455110251904</v>
      </c>
      <c r="D60" s="92">
        <v>0.44369407329765698</v>
      </c>
    </row>
    <row r="61" spans="1:4" x14ac:dyDescent="0.25">
      <c r="A61" s="369" t="s">
        <v>138</v>
      </c>
      <c r="B61" s="84" t="s">
        <v>88</v>
      </c>
      <c r="C61" s="92">
        <v>0</v>
      </c>
      <c r="D61" s="92">
        <v>0</v>
      </c>
    </row>
    <row r="62" spans="1:4" x14ac:dyDescent="0.25">
      <c r="A62" s="369" t="s">
        <v>139</v>
      </c>
      <c r="B62" s="84" t="s">
        <v>314</v>
      </c>
      <c r="C62" s="92">
        <v>0.52825468592345715</v>
      </c>
      <c r="D62" s="92">
        <v>0.53683055826780102</v>
      </c>
    </row>
    <row r="63" spans="1:4" x14ac:dyDescent="0.25">
      <c r="A63" s="369" t="s">
        <v>139</v>
      </c>
      <c r="B63" s="84" t="s">
        <v>315</v>
      </c>
      <c r="C63" s="92">
        <v>0.52825468592345715</v>
      </c>
      <c r="D63" s="92">
        <v>0.53683055826780102</v>
      </c>
    </row>
    <row r="64" spans="1:4" x14ac:dyDescent="0.25">
      <c r="A64" s="369" t="s">
        <v>139</v>
      </c>
      <c r="B64" s="84" t="s">
        <v>88</v>
      </c>
      <c r="C64" s="92">
        <v>0</v>
      </c>
      <c r="D64" s="92">
        <v>0</v>
      </c>
    </row>
    <row r="65" spans="1:4" x14ac:dyDescent="0.25">
      <c r="A65" s="370" t="s">
        <v>88</v>
      </c>
      <c r="B65" s="84" t="s">
        <v>314</v>
      </c>
      <c r="C65" s="233">
        <v>0.20260082878540001</v>
      </c>
      <c r="D65" s="233">
        <v>0.199269440410659</v>
      </c>
    </row>
    <row r="66" spans="1:4" x14ac:dyDescent="0.25">
      <c r="A66" s="370"/>
      <c r="B66" s="84" t="s">
        <v>315</v>
      </c>
      <c r="C66" s="233">
        <v>0.20260082878540001</v>
      </c>
      <c r="D66" s="233">
        <v>0.199269440410659</v>
      </c>
    </row>
    <row r="67" spans="1:4" x14ac:dyDescent="0.25">
      <c r="A67" s="370"/>
      <c r="B67" s="84" t="s">
        <v>88</v>
      </c>
      <c r="C67" s="233">
        <v>0</v>
      </c>
      <c r="D67" s="233">
        <v>0</v>
      </c>
    </row>
    <row r="68" spans="1:4" x14ac:dyDescent="0.25">
      <c r="A68" s="133"/>
      <c r="B68" s="117"/>
      <c r="C68" s="117"/>
      <c r="D68" s="117"/>
    </row>
    <row r="69" spans="1:4" x14ac:dyDescent="0.25">
      <c r="A69" s="394" t="s">
        <v>92</v>
      </c>
      <c r="B69" s="394"/>
      <c r="C69" s="394"/>
      <c r="D69" s="394"/>
    </row>
    <row r="70" spans="1:4" x14ac:dyDescent="0.25">
      <c r="A70" s="140" t="s">
        <v>80</v>
      </c>
      <c r="B70" s="75" t="s">
        <v>81</v>
      </c>
      <c r="C70" s="88" t="s">
        <v>78</v>
      </c>
      <c r="D70" s="140">
        <v>2024</v>
      </c>
    </row>
    <row r="71" spans="1:4" x14ac:dyDescent="0.25">
      <c r="A71" s="369" t="s">
        <v>135</v>
      </c>
      <c r="B71" s="84" t="s">
        <v>314</v>
      </c>
      <c r="C71" s="93">
        <v>12011</v>
      </c>
      <c r="D71" s="93">
        <v>14018</v>
      </c>
    </row>
    <row r="72" spans="1:4" x14ac:dyDescent="0.25">
      <c r="A72" s="369" t="s">
        <v>135</v>
      </c>
      <c r="B72" s="84" t="s">
        <v>315</v>
      </c>
      <c r="C72" s="93">
        <v>2490</v>
      </c>
      <c r="D72" s="93">
        <v>3364</v>
      </c>
    </row>
    <row r="73" spans="1:4" x14ac:dyDescent="0.25">
      <c r="A73" s="369" t="s">
        <v>135</v>
      </c>
      <c r="B73" s="84" t="s">
        <v>88</v>
      </c>
      <c r="C73" s="93">
        <v>14501</v>
      </c>
      <c r="D73" s="93">
        <v>17382</v>
      </c>
    </row>
    <row r="74" spans="1:4" x14ac:dyDescent="0.25">
      <c r="A74" s="369" t="s">
        <v>136</v>
      </c>
      <c r="B74" s="84" t="s">
        <v>314</v>
      </c>
      <c r="C74" s="93">
        <v>9638</v>
      </c>
      <c r="D74" s="93">
        <v>10058</v>
      </c>
    </row>
    <row r="75" spans="1:4" x14ac:dyDescent="0.25">
      <c r="A75" s="369" t="s">
        <v>136</v>
      </c>
      <c r="B75" s="84" t="s">
        <v>315</v>
      </c>
      <c r="C75" s="93">
        <v>1692</v>
      </c>
      <c r="D75" s="93">
        <v>1936</v>
      </c>
    </row>
    <row r="76" spans="1:4" x14ac:dyDescent="0.25">
      <c r="A76" s="369" t="s">
        <v>136</v>
      </c>
      <c r="B76" s="84" t="s">
        <v>88</v>
      </c>
      <c r="C76" s="93">
        <v>11330</v>
      </c>
      <c r="D76" s="93">
        <v>11994</v>
      </c>
    </row>
    <row r="77" spans="1:4" x14ac:dyDescent="0.25">
      <c r="A77" s="369" t="s">
        <v>137</v>
      </c>
      <c r="B77" s="84" t="s">
        <v>314</v>
      </c>
      <c r="C77" s="93">
        <v>8551</v>
      </c>
      <c r="D77" s="93">
        <v>9467</v>
      </c>
    </row>
    <row r="78" spans="1:4" x14ac:dyDescent="0.25">
      <c r="A78" s="369" t="s">
        <v>137</v>
      </c>
      <c r="B78" s="84" t="s">
        <v>315</v>
      </c>
      <c r="C78" s="93">
        <v>1180</v>
      </c>
      <c r="D78" s="93">
        <v>1305</v>
      </c>
    </row>
    <row r="79" spans="1:4" x14ac:dyDescent="0.25">
      <c r="A79" s="369" t="s">
        <v>137</v>
      </c>
      <c r="B79" s="84" t="s">
        <v>88</v>
      </c>
      <c r="C79" s="93">
        <v>9731</v>
      </c>
      <c r="D79" s="93">
        <v>10772</v>
      </c>
    </row>
    <row r="80" spans="1:4" x14ac:dyDescent="0.25">
      <c r="A80" s="369" t="s">
        <v>138</v>
      </c>
      <c r="B80" s="84" t="s">
        <v>314</v>
      </c>
      <c r="C80" s="93">
        <v>6487</v>
      </c>
      <c r="D80" s="93">
        <v>6788</v>
      </c>
    </row>
    <row r="81" spans="1:4" x14ac:dyDescent="0.25">
      <c r="A81" s="369" t="s">
        <v>138</v>
      </c>
      <c r="B81" s="84" t="s">
        <v>315</v>
      </c>
      <c r="C81" s="93">
        <v>638</v>
      </c>
      <c r="D81" s="93">
        <v>706</v>
      </c>
    </row>
    <row r="82" spans="1:4" x14ac:dyDescent="0.25">
      <c r="A82" s="369" t="s">
        <v>138</v>
      </c>
      <c r="B82" s="84" t="s">
        <v>88</v>
      </c>
      <c r="C82" s="93">
        <v>7125</v>
      </c>
      <c r="D82" s="93">
        <v>7494</v>
      </c>
    </row>
    <row r="83" spans="1:4" x14ac:dyDescent="0.25">
      <c r="A83" s="369" t="s">
        <v>139</v>
      </c>
      <c r="B83" s="84" t="s">
        <v>314</v>
      </c>
      <c r="C83" s="93">
        <v>3602</v>
      </c>
      <c r="D83" s="93">
        <v>3880</v>
      </c>
    </row>
    <row r="84" spans="1:4" x14ac:dyDescent="0.25">
      <c r="A84" s="369" t="s">
        <v>139</v>
      </c>
      <c r="B84" s="84" t="s">
        <v>315</v>
      </c>
      <c r="C84" s="93">
        <v>286</v>
      </c>
      <c r="D84" s="93">
        <v>301</v>
      </c>
    </row>
    <row r="85" spans="1:4" x14ac:dyDescent="0.25">
      <c r="A85" s="369" t="s">
        <v>139</v>
      </c>
      <c r="B85" s="84" t="s">
        <v>88</v>
      </c>
      <c r="C85" s="93">
        <v>3888</v>
      </c>
      <c r="D85" s="93">
        <v>4181</v>
      </c>
    </row>
    <row r="86" spans="1:4" x14ac:dyDescent="0.25">
      <c r="A86" s="370" t="s">
        <v>88</v>
      </c>
      <c r="B86" s="84" t="s">
        <v>314</v>
      </c>
      <c r="C86" s="142">
        <v>40289</v>
      </c>
      <c r="D86" s="142">
        <v>44211</v>
      </c>
    </row>
    <row r="87" spans="1:4" x14ac:dyDescent="0.25">
      <c r="A87" s="370"/>
      <c r="B87" s="84" t="s">
        <v>315</v>
      </c>
      <c r="C87" s="142">
        <v>6286</v>
      </c>
      <c r="D87" s="142">
        <v>7612</v>
      </c>
    </row>
    <row r="88" spans="1:4" x14ac:dyDescent="0.25">
      <c r="A88" s="370"/>
      <c r="B88" s="84" t="s">
        <v>88</v>
      </c>
      <c r="C88" s="142">
        <v>46575</v>
      </c>
      <c r="D88" s="142">
        <v>51823</v>
      </c>
    </row>
    <row r="89" spans="1:4" x14ac:dyDescent="0.25">
      <c r="A89" s="20" t="s">
        <v>93</v>
      </c>
      <c r="B89" s="38"/>
      <c r="C89" s="38"/>
      <c r="D89" s="38"/>
    </row>
  </sheetData>
  <mergeCells count="28">
    <mergeCell ref="A80:A82"/>
    <mergeCell ref="A83:A85"/>
    <mergeCell ref="A86:A88"/>
    <mergeCell ref="A65:A67"/>
    <mergeCell ref="A71:A73"/>
    <mergeCell ref="A74:A76"/>
    <mergeCell ref="A77:A79"/>
    <mergeCell ref="A6:D6"/>
    <mergeCell ref="A35:A37"/>
    <mergeCell ref="A38:A40"/>
    <mergeCell ref="A41:A43"/>
    <mergeCell ref="A44:A46"/>
    <mergeCell ref="A20:A22"/>
    <mergeCell ref="A23:A25"/>
    <mergeCell ref="A29:A31"/>
    <mergeCell ref="A32:A34"/>
    <mergeCell ref="A27:D27"/>
    <mergeCell ref="A48:D48"/>
    <mergeCell ref="A69:D69"/>
    <mergeCell ref="A8:A10"/>
    <mergeCell ref="A11:A13"/>
    <mergeCell ref="A14:A16"/>
    <mergeCell ref="A17:A19"/>
    <mergeCell ref="A50:A52"/>
    <mergeCell ref="A53:A55"/>
    <mergeCell ref="A56:A58"/>
    <mergeCell ref="A59:A61"/>
    <mergeCell ref="A62:A64"/>
  </mergeCells>
  <hyperlinks>
    <hyperlink ref="A1" location="Indice!A1" display="Indice" xr:uid="{BD413C35-C157-42DD-8EF5-9330592B9E54}"/>
  </hyperlinks>
  <pageMargins left="0.7" right="0.7" top="0.75" bottom="0.75" header="0.3" footer="0.3"/>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2F207D-DCE4-4DD0-BC71-68BAF404CB5E}">
  <sheetPr codeName="Hoja92"/>
  <dimension ref="A1:G65"/>
  <sheetViews>
    <sheetView workbookViewId="0">
      <selection activeCell="K27" sqref="K27"/>
    </sheetView>
  </sheetViews>
  <sheetFormatPr baseColWidth="10" defaultColWidth="9.140625" defaultRowHeight="15" x14ac:dyDescent="0.25"/>
  <cols>
    <col min="1" max="1" width="15.85546875" style="114" customWidth="1"/>
    <col min="2" max="2" width="21.7109375" style="114" customWidth="1"/>
    <col min="3" max="4" width="10.42578125" style="114" customWidth="1"/>
    <col min="5" max="7" width="9.140625" style="73"/>
    <col min="8" max="16384" width="9.140625" style="2"/>
  </cols>
  <sheetData>
    <row r="1" spans="1:4" x14ac:dyDescent="0.25">
      <c r="A1" s="125" t="s">
        <v>42</v>
      </c>
      <c r="B1" s="38"/>
    </row>
    <row r="2" spans="1:4" x14ac:dyDescent="0.25">
      <c r="A2" s="125"/>
      <c r="B2" s="38"/>
    </row>
    <row r="3" spans="1:4" x14ac:dyDescent="0.25">
      <c r="A3" s="126" t="s">
        <v>401</v>
      </c>
    </row>
    <row r="4" spans="1:4" x14ac:dyDescent="0.25">
      <c r="A4" s="127" t="s">
        <v>69</v>
      </c>
    </row>
    <row r="6" spans="1:4" x14ac:dyDescent="0.25">
      <c r="A6" s="394" t="s">
        <v>70</v>
      </c>
      <c r="B6" s="394"/>
      <c r="C6" s="394"/>
      <c r="D6" s="394"/>
    </row>
    <row r="7" spans="1:4" x14ac:dyDescent="0.25">
      <c r="A7" s="140" t="s">
        <v>80</v>
      </c>
      <c r="B7" s="75" t="s">
        <v>81</v>
      </c>
      <c r="C7" s="75" t="s">
        <v>78</v>
      </c>
      <c r="D7" s="75" t="s">
        <v>79</v>
      </c>
    </row>
    <row r="8" spans="1:4" x14ac:dyDescent="0.25">
      <c r="A8" s="407" t="s">
        <v>199</v>
      </c>
      <c r="B8" s="84" t="s">
        <v>316</v>
      </c>
      <c r="C8" s="91">
        <v>34.193402528762817</v>
      </c>
      <c r="D8" s="91">
        <v>43.742625402989702</v>
      </c>
    </row>
    <row r="9" spans="1:4" x14ac:dyDescent="0.25">
      <c r="A9" s="408" t="s">
        <v>199</v>
      </c>
      <c r="B9" s="84" t="s">
        <v>317</v>
      </c>
      <c r="C9" s="91">
        <v>33.299732208251953</v>
      </c>
      <c r="D9" s="91">
        <v>33.1654789887859</v>
      </c>
    </row>
    <row r="10" spans="1:4" x14ac:dyDescent="0.25">
      <c r="A10" s="408" t="s">
        <v>199</v>
      </c>
      <c r="B10" s="84" t="s">
        <v>318</v>
      </c>
      <c r="C10" s="91">
        <v>32.506868243217468</v>
      </c>
      <c r="D10" s="91">
        <v>23.091895608224199</v>
      </c>
    </row>
    <row r="11" spans="1:4" x14ac:dyDescent="0.25">
      <c r="A11" s="409" t="s">
        <v>199</v>
      </c>
      <c r="B11" s="84" t="s">
        <v>88</v>
      </c>
      <c r="C11" s="91">
        <v>100</v>
      </c>
      <c r="D11" s="91">
        <v>100</v>
      </c>
    </row>
    <row r="12" spans="1:4" x14ac:dyDescent="0.25">
      <c r="A12" s="407" t="s">
        <v>87</v>
      </c>
      <c r="B12" s="84" t="s">
        <v>316</v>
      </c>
      <c r="C12" s="91">
        <v>37.97374963760376</v>
      </c>
      <c r="D12" s="91">
        <v>44.948688216470003</v>
      </c>
    </row>
    <row r="13" spans="1:4" x14ac:dyDescent="0.25">
      <c r="A13" s="408" t="s">
        <v>87</v>
      </c>
      <c r="B13" s="84" t="s">
        <v>317</v>
      </c>
      <c r="C13" s="91">
        <v>32.662269473075867</v>
      </c>
      <c r="D13" s="91">
        <v>34.360171998039</v>
      </c>
    </row>
    <row r="14" spans="1:4" x14ac:dyDescent="0.25">
      <c r="A14" s="408" t="s">
        <v>87</v>
      </c>
      <c r="B14" s="84" t="s">
        <v>318</v>
      </c>
      <c r="C14" s="91">
        <v>29.363977909088135</v>
      </c>
      <c r="D14" s="91">
        <v>20.691139785490801</v>
      </c>
    </row>
    <row r="15" spans="1:4" x14ac:dyDescent="0.25">
      <c r="A15" s="409" t="s">
        <v>87</v>
      </c>
      <c r="B15" s="84" t="s">
        <v>88</v>
      </c>
      <c r="C15" s="91">
        <v>100</v>
      </c>
      <c r="D15" s="91">
        <v>100</v>
      </c>
    </row>
    <row r="16" spans="1:4" x14ac:dyDescent="0.25">
      <c r="A16" s="410" t="s">
        <v>88</v>
      </c>
      <c r="B16" s="84" t="s">
        <v>316</v>
      </c>
      <c r="C16" s="163">
        <v>36.948767360977797</v>
      </c>
      <c r="D16" s="163">
        <v>44.610663448180603</v>
      </c>
    </row>
    <row r="17" spans="1:4" x14ac:dyDescent="0.25">
      <c r="A17" s="411"/>
      <c r="B17" s="84" t="s">
        <v>317</v>
      </c>
      <c r="C17" s="163">
        <v>32.835108139025998</v>
      </c>
      <c r="D17" s="163">
        <v>34.025333859331802</v>
      </c>
    </row>
    <row r="18" spans="1:4" x14ac:dyDescent="0.25">
      <c r="A18" s="411"/>
      <c r="B18" s="84" t="s">
        <v>318</v>
      </c>
      <c r="C18" s="163">
        <v>30.216124499996202</v>
      </c>
      <c r="D18" s="163">
        <v>21.3640026924874</v>
      </c>
    </row>
    <row r="19" spans="1:4" x14ac:dyDescent="0.25">
      <c r="A19" s="412"/>
      <c r="B19" s="84" t="s">
        <v>88</v>
      </c>
      <c r="C19" s="163">
        <v>100</v>
      </c>
      <c r="D19" s="163">
        <v>100</v>
      </c>
    </row>
    <row r="20" spans="1:4" x14ac:dyDescent="0.25">
      <c r="A20" s="133"/>
      <c r="B20" s="115"/>
      <c r="C20" s="115"/>
      <c r="D20" s="115"/>
    </row>
    <row r="21" spans="1:4" x14ac:dyDescent="0.25">
      <c r="A21" s="394" t="s">
        <v>90</v>
      </c>
      <c r="B21" s="394"/>
      <c r="C21" s="394"/>
      <c r="D21" s="394"/>
    </row>
    <row r="22" spans="1:4" x14ac:dyDescent="0.25">
      <c r="A22" s="140" t="s">
        <v>80</v>
      </c>
      <c r="B22" s="75" t="s">
        <v>81</v>
      </c>
      <c r="C22" s="88" t="s">
        <v>78</v>
      </c>
      <c r="D22" s="75" t="s">
        <v>79</v>
      </c>
    </row>
    <row r="23" spans="1:4" x14ac:dyDescent="0.25">
      <c r="A23" s="407" t="s">
        <v>199</v>
      </c>
      <c r="B23" s="84" t="s">
        <v>316</v>
      </c>
      <c r="C23" s="93">
        <v>60377</v>
      </c>
      <c r="D23" s="93">
        <v>94163</v>
      </c>
    </row>
    <row r="24" spans="1:4" x14ac:dyDescent="0.25">
      <c r="A24" s="408" t="s">
        <v>199</v>
      </c>
      <c r="B24" s="84" t="s">
        <v>317</v>
      </c>
      <c r="C24" s="93">
        <v>58799</v>
      </c>
      <c r="D24" s="93">
        <v>71394</v>
      </c>
    </row>
    <row r="25" spans="1:4" x14ac:dyDescent="0.25">
      <c r="A25" s="408" t="s">
        <v>199</v>
      </c>
      <c r="B25" s="84" t="s">
        <v>318</v>
      </c>
      <c r="C25" s="93">
        <v>57399</v>
      </c>
      <c r="D25" s="93">
        <v>49709</v>
      </c>
    </row>
    <row r="26" spans="1:4" x14ac:dyDescent="0.25">
      <c r="A26" s="409" t="s">
        <v>199</v>
      </c>
      <c r="B26" s="84" t="s">
        <v>88</v>
      </c>
      <c r="C26" s="93">
        <v>176575</v>
      </c>
      <c r="D26" s="93">
        <v>215266</v>
      </c>
    </row>
    <row r="27" spans="1:4" x14ac:dyDescent="0.25">
      <c r="A27" s="407" t="s">
        <v>87</v>
      </c>
      <c r="B27" s="84" t="s">
        <v>316</v>
      </c>
      <c r="C27" s="93">
        <v>180250</v>
      </c>
      <c r="D27" s="93">
        <v>248475</v>
      </c>
    </row>
    <row r="28" spans="1:4" x14ac:dyDescent="0.25">
      <c r="A28" s="408" t="s">
        <v>87</v>
      </c>
      <c r="B28" s="84" t="s">
        <v>317</v>
      </c>
      <c r="C28" s="93">
        <v>155038</v>
      </c>
      <c r="D28" s="93">
        <v>189942</v>
      </c>
    </row>
    <row r="29" spans="1:4" x14ac:dyDescent="0.25">
      <c r="A29" s="408" t="s">
        <v>87</v>
      </c>
      <c r="B29" s="84" t="s">
        <v>318</v>
      </c>
      <c r="C29" s="93">
        <v>139382</v>
      </c>
      <c r="D29" s="93">
        <v>114380</v>
      </c>
    </row>
    <row r="30" spans="1:4" x14ac:dyDescent="0.25">
      <c r="A30" s="409" t="s">
        <v>87</v>
      </c>
      <c r="B30" s="84" t="s">
        <v>88</v>
      </c>
      <c r="C30" s="93">
        <v>474670</v>
      </c>
      <c r="D30" s="93">
        <v>552797</v>
      </c>
    </row>
    <row r="31" spans="1:4" x14ac:dyDescent="0.25">
      <c r="A31" s="410" t="s">
        <v>88</v>
      </c>
      <c r="B31" s="84" t="s">
        <v>316</v>
      </c>
      <c r="C31" s="142">
        <v>240627</v>
      </c>
      <c r="D31" s="142">
        <v>342638</v>
      </c>
    </row>
    <row r="32" spans="1:4" x14ac:dyDescent="0.25">
      <c r="A32" s="411"/>
      <c r="B32" s="84" t="s">
        <v>317</v>
      </c>
      <c r="C32" s="142">
        <v>213837</v>
      </c>
      <c r="D32" s="142">
        <v>261336</v>
      </c>
    </row>
    <row r="33" spans="1:4" x14ac:dyDescent="0.25">
      <c r="A33" s="411"/>
      <c r="B33" s="84" t="s">
        <v>318</v>
      </c>
      <c r="C33" s="142">
        <v>196781</v>
      </c>
      <c r="D33" s="142">
        <v>164089</v>
      </c>
    </row>
    <row r="34" spans="1:4" x14ac:dyDescent="0.25">
      <c r="A34" s="412"/>
      <c r="B34" s="84" t="s">
        <v>88</v>
      </c>
      <c r="C34" s="142">
        <v>651245</v>
      </c>
      <c r="D34" s="142">
        <v>768063</v>
      </c>
    </row>
    <row r="35" spans="1:4" x14ac:dyDescent="0.25">
      <c r="A35" s="133"/>
      <c r="B35" s="116"/>
      <c r="C35" s="116"/>
      <c r="D35" s="116"/>
    </row>
    <row r="36" spans="1:4" x14ac:dyDescent="0.25">
      <c r="A36" s="394" t="s">
        <v>91</v>
      </c>
      <c r="B36" s="394"/>
      <c r="C36" s="394"/>
      <c r="D36" s="394"/>
    </row>
    <row r="37" spans="1:4" x14ac:dyDescent="0.25">
      <c r="A37" s="140" t="s">
        <v>80</v>
      </c>
      <c r="B37" s="75" t="s">
        <v>81</v>
      </c>
      <c r="C37" s="80" t="s">
        <v>78</v>
      </c>
      <c r="D37" s="75" t="s">
        <v>79</v>
      </c>
    </row>
    <row r="38" spans="1:4" x14ac:dyDescent="0.25">
      <c r="A38" s="407" t="s">
        <v>199</v>
      </c>
      <c r="B38" s="84" t="s">
        <v>316</v>
      </c>
      <c r="C38" s="92">
        <v>1.6080420464277267</v>
      </c>
      <c r="D38" s="92">
        <v>1.38040090590883</v>
      </c>
    </row>
    <row r="39" spans="1:4" x14ac:dyDescent="0.25">
      <c r="A39" s="408" t="s">
        <v>199</v>
      </c>
      <c r="B39" s="84" t="s">
        <v>317</v>
      </c>
      <c r="C39" s="92">
        <v>1.5792693942785263</v>
      </c>
      <c r="D39" s="92">
        <v>1.3561708646558399</v>
      </c>
    </row>
    <row r="40" spans="1:4" x14ac:dyDescent="0.25">
      <c r="A40" s="408" t="s">
        <v>199</v>
      </c>
      <c r="B40" s="84" t="s">
        <v>318</v>
      </c>
      <c r="C40" s="92">
        <v>2.1896017715334892</v>
      </c>
      <c r="D40" s="92">
        <v>1.17881160606498</v>
      </c>
    </row>
    <row r="41" spans="1:4" x14ac:dyDescent="0.25">
      <c r="A41" s="409" t="s">
        <v>199</v>
      </c>
      <c r="B41" s="84" t="s">
        <v>88</v>
      </c>
      <c r="C41" s="92">
        <v>0</v>
      </c>
      <c r="D41" s="92">
        <v>0</v>
      </c>
    </row>
    <row r="42" spans="1:4" x14ac:dyDescent="0.25">
      <c r="A42" s="407" t="s">
        <v>87</v>
      </c>
      <c r="B42" s="84" t="s">
        <v>316</v>
      </c>
      <c r="C42" s="92">
        <v>0.77160638757050037</v>
      </c>
      <c r="D42" s="92">
        <v>0.73038995136268703</v>
      </c>
    </row>
    <row r="43" spans="1:4" x14ac:dyDescent="0.25">
      <c r="A43" s="408" t="s">
        <v>87</v>
      </c>
      <c r="B43" s="84" t="s">
        <v>317</v>
      </c>
      <c r="C43" s="92">
        <v>0.75081540271639824</v>
      </c>
      <c r="D43" s="92">
        <v>0.69026851015685997</v>
      </c>
    </row>
    <row r="44" spans="1:4" x14ac:dyDescent="0.25">
      <c r="A44" s="408" t="s">
        <v>87</v>
      </c>
      <c r="B44" s="84" t="s">
        <v>318</v>
      </c>
      <c r="C44" s="92">
        <v>0.75145242735743523</v>
      </c>
      <c r="D44" s="92">
        <v>0.57452114455255798</v>
      </c>
    </row>
    <row r="45" spans="1:4" x14ac:dyDescent="0.25">
      <c r="A45" s="409" t="s">
        <v>87</v>
      </c>
      <c r="B45" s="84" t="s">
        <v>88</v>
      </c>
      <c r="C45" s="92">
        <v>0</v>
      </c>
      <c r="D45" s="92">
        <v>0</v>
      </c>
    </row>
    <row r="46" spans="1:4" x14ac:dyDescent="0.25">
      <c r="A46" s="410" t="s">
        <v>88</v>
      </c>
      <c r="B46" s="84" t="s">
        <v>316</v>
      </c>
      <c r="C46" s="233">
        <v>0.71257916307830005</v>
      </c>
      <c r="D46" s="233">
        <v>0.639967446101113</v>
      </c>
    </row>
    <row r="47" spans="1:4" x14ac:dyDescent="0.25">
      <c r="A47" s="411"/>
      <c r="B47" s="84" t="s">
        <v>317</v>
      </c>
      <c r="C47" s="233">
        <v>0.69507385136239996</v>
      </c>
      <c r="D47" s="233">
        <v>0.62155172172258599</v>
      </c>
    </row>
    <row r="48" spans="1:4" x14ac:dyDescent="0.25">
      <c r="A48" s="411"/>
      <c r="B48" s="84" t="s">
        <v>318</v>
      </c>
      <c r="C48" s="233">
        <v>0.81702932574550002</v>
      </c>
      <c r="D48" s="233">
        <v>0.53474465338423804</v>
      </c>
    </row>
    <row r="49" spans="1:4" x14ac:dyDescent="0.25">
      <c r="A49" s="412"/>
      <c r="B49" s="84" t="s">
        <v>88</v>
      </c>
      <c r="C49" s="233">
        <v>0</v>
      </c>
      <c r="D49" s="233">
        <v>0</v>
      </c>
    </row>
    <row r="50" spans="1:4" x14ac:dyDescent="0.25">
      <c r="A50" s="133"/>
      <c r="B50" s="117"/>
      <c r="C50" s="117"/>
      <c r="D50" s="117"/>
    </row>
    <row r="51" spans="1:4" x14ac:dyDescent="0.25">
      <c r="A51" s="394" t="s">
        <v>92</v>
      </c>
      <c r="B51" s="394"/>
      <c r="C51" s="394"/>
      <c r="D51" s="394"/>
    </row>
    <row r="52" spans="1:4" x14ac:dyDescent="0.25">
      <c r="A52" s="140" t="s">
        <v>80</v>
      </c>
      <c r="B52" s="75" t="s">
        <v>81</v>
      </c>
      <c r="C52" s="88" t="s">
        <v>78</v>
      </c>
      <c r="D52" s="75" t="s">
        <v>79</v>
      </c>
    </row>
    <row r="53" spans="1:4" x14ac:dyDescent="0.25">
      <c r="A53" s="407" t="s">
        <v>199</v>
      </c>
      <c r="B53" s="84" t="s">
        <v>316</v>
      </c>
      <c r="C53" s="93">
        <v>694</v>
      </c>
      <c r="D53" s="93">
        <v>1099</v>
      </c>
    </row>
    <row r="54" spans="1:4" x14ac:dyDescent="0.25">
      <c r="A54" s="408" t="s">
        <v>199</v>
      </c>
      <c r="B54" s="84" t="s">
        <v>317</v>
      </c>
      <c r="C54" s="93">
        <v>677</v>
      </c>
      <c r="D54" s="93">
        <v>812</v>
      </c>
    </row>
    <row r="55" spans="1:4" x14ac:dyDescent="0.25">
      <c r="A55" s="408" t="s">
        <v>199</v>
      </c>
      <c r="B55" s="84" t="s">
        <v>318</v>
      </c>
      <c r="C55" s="93">
        <v>592</v>
      </c>
      <c r="D55" s="93">
        <v>555</v>
      </c>
    </row>
    <row r="56" spans="1:4" x14ac:dyDescent="0.25">
      <c r="A56" s="409" t="s">
        <v>199</v>
      </c>
      <c r="B56" s="84" t="s">
        <v>88</v>
      </c>
      <c r="C56" s="93">
        <v>1963</v>
      </c>
      <c r="D56" s="93">
        <v>2466</v>
      </c>
    </row>
    <row r="57" spans="1:4" x14ac:dyDescent="0.25">
      <c r="A57" s="407" t="s">
        <v>87</v>
      </c>
      <c r="B57" s="84" t="s">
        <v>316</v>
      </c>
      <c r="C57" s="93">
        <v>2349</v>
      </c>
      <c r="D57" s="93">
        <v>3335</v>
      </c>
    </row>
    <row r="58" spans="1:4" x14ac:dyDescent="0.25">
      <c r="A58" s="408" t="s">
        <v>87</v>
      </c>
      <c r="B58" s="84" t="s">
        <v>317</v>
      </c>
      <c r="C58" s="93">
        <v>2108</v>
      </c>
      <c r="D58" s="93">
        <v>2678</v>
      </c>
    </row>
    <row r="59" spans="1:4" x14ac:dyDescent="0.25">
      <c r="A59" s="408" t="s">
        <v>87</v>
      </c>
      <c r="B59" s="84" t="s">
        <v>318</v>
      </c>
      <c r="C59" s="93">
        <v>1829</v>
      </c>
      <c r="D59" s="93">
        <v>1600</v>
      </c>
    </row>
    <row r="60" spans="1:4" x14ac:dyDescent="0.25">
      <c r="A60" s="409" t="s">
        <v>87</v>
      </c>
      <c r="B60" s="84" t="s">
        <v>88</v>
      </c>
      <c r="C60" s="93">
        <v>6286</v>
      </c>
      <c r="D60" s="93">
        <v>7613</v>
      </c>
    </row>
    <row r="61" spans="1:4" x14ac:dyDescent="0.25">
      <c r="A61" s="410" t="s">
        <v>88</v>
      </c>
      <c r="B61" s="84" t="s">
        <v>316</v>
      </c>
      <c r="C61" s="142">
        <v>3043</v>
      </c>
      <c r="D61" s="142">
        <v>4434</v>
      </c>
    </row>
    <row r="62" spans="1:4" x14ac:dyDescent="0.25">
      <c r="A62" s="411"/>
      <c r="B62" s="84" t="s">
        <v>317</v>
      </c>
      <c r="C62" s="142">
        <v>2785</v>
      </c>
      <c r="D62" s="142">
        <v>3490</v>
      </c>
    </row>
    <row r="63" spans="1:4" x14ac:dyDescent="0.25">
      <c r="A63" s="411"/>
      <c r="B63" s="84" t="s">
        <v>318</v>
      </c>
      <c r="C63" s="142">
        <v>2421</v>
      </c>
      <c r="D63" s="142">
        <v>2155</v>
      </c>
    </row>
    <row r="64" spans="1:4" x14ac:dyDescent="0.25">
      <c r="A64" s="412"/>
      <c r="B64" s="84" t="s">
        <v>88</v>
      </c>
      <c r="C64" s="142">
        <v>8249</v>
      </c>
      <c r="D64" s="142">
        <v>10079</v>
      </c>
    </row>
    <row r="65" spans="1:4" x14ac:dyDescent="0.25">
      <c r="A65" s="20" t="s">
        <v>93</v>
      </c>
      <c r="B65" s="38"/>
      <c r="C65" s="38"/>
      <c r="D65" s="38"/>
    </row>
  </sheetData>
  <mergeCells count="16">
    <mergeCell ref="A61:A64"/>
    <mergeCell ref="A42:A45"/>
    <mergeCell ref="A46:A49"/>
    <mergeCell ref="A53:A56"/>
    <mergeCell ref="A57:A60"/>
    <mergeCell ref="A6:D6"/>
    <mergeCell ref="A21:D21"/>
    <mergeCell ref="A36:D36"/>
    <mergeCell ref="A51:D51"/>
    <mergeCell ref="A23:A26"/>
    <mergeCell ref="A27:A30"/>
    <mergeCell ref="A31:A34"/>
    <mergeCell ref="A38:A41"/>
    <mergeCell ref="A8:A11"/>
    <mergeCell ref="A12:A15"/>
    <mergeCell ref="A16:A19"/>
  </mergeCells>
  <hyperlinks>
    <hyperlink ref="A1" location="Indice!A1" display="Indice" xr:uid="{F986EFE0-7A2A-4BAD-9FDB-D456AA4D7432}"/>
  </hyperlink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6"/>
  <dimension ref="A1:K29"/>
  <sheetViews>
    <sheetView workbookViewId="0">
      <selection activeCell="M29" sqref="M29"/>
    </sheetView>
  </sheetViews>
  <sheetFormatPr baseColWidth="10" defaultColWidth="9.140625" defaultRowHeight="15" x14ac:dyDescent="0.25"/>
  <cols>
    <col min="1" max="1" width="14.85546875" style="24" customWidth="1"/>
    <col min="2" max="10" width="10.140625" style="24" bestFit="1" customWidth="1"/>
    <col min="11" max="11" width="9.140625" style="24"/>
  </cols>
  <sheetData>
    <row r="1" spans="1:10" x14ac:dyDescent="0.25">
      <c r="A1" s="27" t="s">
        <v>42</v>
      </c>
    </row>
    <row r="3" spans="1:10" x14ac:dyDescent="0.25">
      <c r="A3" s="10" t="s">
        <v>6</v>
      </c>
    </row>
    <row r="4" spans="1:10" x14ac:dyDescent="0.25">
      <c r="A4" s="11" t="s">
        <v>117</v>
      </c>
    </row>
    <row r="6" spans="1:10" x14ac:dyDescent="0.25">
      <c r="A6" s="364" t="s">
        <v>70</v>
      </c>
      <c r="B6" s="364" t="s">
        <v>70</v>
      </c>
      <c r="C6" s="364" t="s">
        <v>70</v>
      </c>
      <c r="D6" s="364" t="s">
        <v>70</v>
      </c>
      <c r="E6" s="364" t="s">
        <v>70</v>
      </c>
      <c r="F6" s="364" t="s">
        <v>70</v>
      </c>
      <c r="G6" s="364" t="s">
        <v>70</v>
      </c>
      <c r="H6" s="364" t="s">
        <v>70</v>
      </c>
      <c r="I6" s="364" t="s">
        <v>70</v>
      </c>
      <c r="J6" s="364" t="s">
        <v>70</v>
      </c>
    </row>
    <row r="7" spans="1:10" x14ac:dyDescent="0.25">
      <c r="A7" s="62" t="s">
        <v>81</v>
      </c>
      <c r="B7" s="62" t="s">
        <v>71</v>
      </c>
      <c r="C7" s="62" t="s">
        <v>72</v>
      </c>
      <c r="D7" s="62" t="s">
        <v>73</v>
      </c>
      <c r="E7" s="62" t="s">
        <v>74</v>
      </c>
      <c r="F7" s="62" t="s">
        <v>75</v>
      </c>
      <c r="G7" s="62" t="s">
        <v>76</v>
      </c>
      <c r="H7" s="62" t="s">
        <v>77</v>
      </c>
      <c r="I7" s="62" t="s">
        <v>78</v>
      </c>
      <c r="J7" s="62" t="s">
        <v>79</v>
      </c>
    </row>
    <row r="8" spans="1:10" x14ac:dyDescent="0.25">
      <c r="A8" s="44" t="s">
        <v>82</v>
      </c>
      <c r="B8" s="161">
        <v>49.943954286037751</v>
      </c>
      <c r="C8" s="161">
        <v>57.735542989276922</v>
      </c>
      <c r="D8" s="161">
        <v>62.380171649661989</v>
      </c>
      <c r="E8" s="161">
        <v>67.918724345425204</v>
      </c>
      <c r="F8" s="161">
        <v>74.239452811481272</v>
      </c>
      <c r="G8" s="161">
        <v>80.166946649790972</v>
      </c>
      <c r="H8" s="161">
        <v>89.595044948076051</v>
      </c>
      <c r="I8" s="161">
        <v>93.190575795995784</v>
      </c>
      <c r="J8" s="161">
        <v>100.53821742316971</v>
      </c>
    </row>
    <row r="9" spans="1:10" x14ac:dyDescent="0.25">
      <c r="A9" s="44" t="s">
        <v>89</v>
      </c>
      <c r="B9" s="161">
        <v>62.411534094730229</v>
      </c>
      <c r="C9" s="161">
        <v>65.867697523119489</v>
      </c>
      <c r="D9" s="161">
        <v>75.942299951959896</v>
      </c>
      <c r="E9" s="161">
        <v>84.966738678422828</v>
      </c>
      <c r="F9" s="161">
        <v>87.98244961701495</v>
      </c>
      <c r="G9" s="161">
        <v>96.685819065258258</v>
      </c>
      <c r="H9" s="161">
        <v>100.39183379127148</v>
      </c>
      <c r="I9" s="161">
        <v>136.91167907315585</v>
      </c>
      <c r="J9" s="161">
        <v>155.34550404355832</v>
      </c>
    </row>
    <row r="10" spans="1:10" x14ac:dyDescent="0.25">
      <c r="A10" s="44" t="s">
        <v>115</v>
      </c>
      <c r="B10" s="161">
        <v>51.561205879968263</v>
      </c>
      <c r="C10" s="161">
        <v>58.770699606235496</v>
      </c>
      <c r="D10" s="161">
        <v>64.05514497283454</v>
      </c>
      <c r="E10" s="161">
        <v>69.96048817140769</v>
      </c>
      <c r="F10" s="161">
        <v>75.890184181264416</v>
      </c>
      <c r="G10" s="161">
        <v>82.104295527015069</v>
      </c>
      <c r="H10" s="161">
        <v>90.859707025407872</v>
      </c>
      <c r="I10" s="161">
        <v>97.837706042483873</v>
      </c>
      <c r="J10" s="161">
        <v>106.10896388840736</v>
      </c>
    </row>
    <row r="12" spans="1:10" x14ac:dyDescent="0.25">
      <c r="A12" s="364" t="s">
        <v>90</v>
      </c>
      <c r="B12" s="364" t="s">
        <v>90</v>
      </c>
      <c r="C12" s="364" t="s">
        <v>90</v>
      </c>
      <c r="D12" s="364" t="s">
        <v>90</v>
      </c>
      <c r="E12" s="364" t="s">
        <v>90</v>
      </c>
      <c r="F12" s="364" t="s">
        <v>90</v>
      </c>
      <c r="G12" s="364" t="s">
        <v>90</v>
      </c>
      <c r="H12" s="364" t="s">
        <v>90</v>
      </c>
      <c r="I12" s="364" t="s">
        <v>90</v>
      </c>
      <c r="J12" s="364" t="s">
        <v>90</v>
      </c>
    </row>
    <row r="13" spans="1:10" x14ac:dyDescent="0.25">
      <c r="A13" s="64" t="s">
        <v>81</v>
      </c>
      <c r="B13" s="64" t="s">
        <v>71</v>
      </c>
      <c r="C13" s="64" t="s">
        <v>72</v>
      </c>
      <c r="D13" s="64" t="s">
        <v>73</v>
      </c>
      <c r="E13" s="64" t="s">
        <v>74</v>
      </c>
      <c r="F13" s="64" t="s">
        <v>75</v>
      </c>
      <c r="G13" s="64" t="s">
        <v>76</v>
      </c>
      <c r="H13" s="64" t="s">
        <v>77</v>
      </c>
      <c r="I13" s="64" t="s">
        <v>78</v>
      </c>
      <c r="J13" s="64" t="s">
        <v>79</v>
      </c>
    </row>
    <row r="14" spans="1:10" x14ac:dyDescent="0.25">
      <c r="A14" s="50" t="s">
        <v>82</v>
      </c>
      <c r="B14" s="165">
        <v>5085910</v>
      </c>
      <c r="C14" s="165">
        <v>5206131</v>
      </c>
      <c r="D14" s="165">
        <v>5325399</v>
      </c>
      <c r="E14" s="165">
        <v>5478476</v>
      </c>
      <c r="F14" s="165">
        <v>5663920</v>
      </c>
      <c r="G14" s="165">
        <v>5871866</v>
      </c>
      <c r="H14" s="165">
        <v>6261966</v>
      </c>
      <c r="I14" s="165">
        <v>6443947</v>
      </c>
      <c r="J14" s="165">
        <v>6640797</v>
      </c>
    </row>
    <row r="15" spans="1:10" x14ac:dyDescent="0.25">
      <c r="A15" s="50" t="s">
        <v>89</v>
      </c>
      <c r="B15" s="165">
        <v>821091</v>
      </c>
      <c r="C15" s="165">
        <v>798507</v>
      </c>
      <c r="D15" s="165">
        <v>813054</v>
      </c>
      <c r="E15" s="165">
        <v>821084</v>
      </c>
      <c r="F15" s="165">
        <v>834174</v>
      </c>
      <c r="G15" s="165">
        <v>851685</v>
      </c>
      <c r="H15" s="165">
        <v>878109</v>
      </c>
      <c r="I15" s="165">
        <v>939831</v>
      </c>
      <c r="J15" s="165">
        <v>956703</v>
      </c>
    </row>
    <row r="16" spans="1:10" x14ac:dyDescent="0.25">
      <c r="A16" s="50" t="s">
        <v>115</v>
      </c>
      <c r="B16" s="165">
        <v>5907001</v>
      </c>
      <c r="C16" s="165">
        <v>6004638</v>
      </c>
      <c r="D16" s="165">
        <v>6138453</v>
      </c>
      <c r="E16" s="165">
        <v>6299560</v>
      </c>
      <c r="F16" s="165">
        <v>6498094</v>
      </c>
      <c r="G16" s="165">
        <v>6723551</v>
      </c>
      <c r="H16" s="165">
        <v>7140075</v>
      </c>
      <c r="I16" s="165">
        <v>7383778</v>
      </c>
      <c r="J16" s="165">
        <v>7597500</v>
      </c>
    </row>
    <row r="18" spans="1:10" x14ac:dyDescent="0.25">
      <c r="A18" s="364" t="s">
        <v>91</v>
      </c>
      <c r="B18" s="364" t="s">
        <v>91</v>
      </c>
      <c r="C18" s="364" t="s">
        <v>91</v>
      </c>
      <c r="D18" s="364" t="s">
        <v>91</v>
      </c>
      <c r="E18" s="364" t="s">
        <v>91</v>
      </c>
      <c r="F18" s="364" t="s">
        <v>91</v>
      </c>
      <c r="G18" s="364" t="s">
        <v>91</v>
      </c>
      <c r="H18" s="364" t="s">
        <v>91</v>
      </c>
      <c r="I18" s="364" t="s">
        <v>91</v>
      </c>
      <c r="J18" s="364" t="s">
        <v>91</v>
      </c>
    </row>
    <row r="19" spans="1:10" x14ac:dyDescent="0.25">
      <c r="A19" s="63" t="s">
        <v>81</v>
      </c>
      <c r="B19" s="63" t="s">
        <v>71</v>
      </c>
      <c r="C19" s="63" t="s">
        <v>72</v>
      </c>
      <c r="D19" s="63" t="s">
        <v>73</v>
      </c>
      <c r="E19" s="63" t="s">
        <v>74</v>
      </c>
      <c r="F19" s="63" t="s">
        <v>75</v>
      </c>
      <c r="G19" s="63" t="s">
        <v>76</v>
      </c>
      <c r="H19" s="63" t="s">
        <v>77</v>
      </c>
      <c r="I19" s="63" t="s">
        <v>78</v>
      </c>
      <c r="J19" s="63" t="s">
        <v>79</v>
      </c>
    </row>
    <row r="20" spans="1:10" x14ac:dyDescent="0.25">
      <c r="A20" s="55" t="s">
        <v>82</v>
      </c>
      <c r="B20" s="162">
        <v>1.0571739722582596</v>
      </c>
      <c r="C20" s="162">
        <v>1.4206512872500827</v>
      </c>
      <c r="D20" s="162">
        <v>1.9489825974424775</v>
      </c>
      <c r="E20" s="162">
        <v>1.3979049194518862</v>
      </c>
      <c r="F20" s="162">
        <v>1.2498153551740276</v>
      </c>
      <c r="G20" s="162">
        <v>1.5958641060929959</v>
      </c>
      <c r="H20" s="162">
        <v>1.7793995607928195</v>
      </c>
      <c r="I20" s="162">
        <v>1.4381407314424806</v>
      </c>
      <c r="J20" s="162">
        <v>1.3615956054749545</v>
      </c>
    </row>
    <row r="21" spans="1:10" x14ac:dyDescent="0.25">
      <c r="A21" s="55" t="s">
        <v>89</v>
      </c>
      <c r="B21" s="162">
        <v>1.3022436962499995</v>
      </c>
      <c r="C21" s="162">
        <v>3.4859017264718495</v>
      </c>
      <c r="D21" s="162">
        <v>2.2464942163317323</v>
      </c>
      <c r="E21" s="162">
        <v>2.1869153469374125</v>
      </c>
      <c r="F21" s="162">
        <v>2.4026682395964332</v>
      </c>
      <c r="G21" s="162">
        <v>2.8610494313912533</v>
      </c>
      <c r="H21" s="162">
        <v>4.3302372039889541</v>
      </c>
      <c r="I21" s="162">
        <v>3.709180968622511</v>
      </c>
      <c r="J21" s="162">
        <v>4.6911595862496807</v>
      </c>
    </row>
    <row r="22" spans="1:10" x14ac:dyDescent="0.25">
      <c r="A22" s="55" t="s">
        <v>115</v>
      </c>
      <c r="B22" s="162">
        <v>0.94639957817576126</v>
      </c>
      <c r="C22" s="162">
        <v>1.313474521606006</v>
      </c>
      <c r="D22" s="162">
        <v>1.7491285698712353</v>
      </c>
      <c r="E22" s="162">
        <v>1.2648042342616408</v>
      </c>
      <c r="F22" s="162">
        <v>1.1431285095195225</v>
      </c>
      <c r="G22" s="162">
        <v>1.460732900428326</v>
      </c>
      <c r="H22" s="162">
        <v>1.653081621857051</v>
      </c>
      <c r="I22" s="162">
        <v>1.3665919404855991</v>
      </c>
      <c r="J22" s="162">
        <v>1.3243352169927816</v>
      </c>
    </row>
    <row r="24" spans="1:10" x14ac:dyDescent="0.25">
      <c r="A24" s="364" t="s">
        <v>92</v>
      </c>
      <c r="B24" s="364" t="s">
        <v>92</v>
      </c>
      <c r="C24" s="364" t="s">
        <v>92</v>
      </c>
      <c r="D24" s="364" t="s">
        <v>92</v>
      </c>
      <c r="E24" s="364" t="s">
        <v>92</v>
      </c>
      <c r="F24" s="364" t="s">
        <v>92</v>
      </c>
      <c r="G24" s="364" t="s">
        <v>92</v>
      </c>
      <c r="H24" s="364" t="s">
        <v>92</v>
      </c>
      <c r="I24" s="364" t="s">
        <v>92</v>
      </c>
      <c r="J24" s="364" t="s">
        <v>92</v>
      </c>
    </row>
    <row r="25" spans="1:10" x14ac:dyDescent="0.25">
      <c r="A25" s="64" t="s">
        <v>81</v>
      </c>
      <c r="B25" s="64" t="s">
        <v>71</v>
      </c>
      <c r="C25" s="64" t="s">
        <v>72</v>
      </c>
      <c r="D25" s="64" t="s">
        <v>73</v>
      </c>
      <c r="E25" s="64" t="s">
        <v>74</v>
      </c>
      <c r="F25" s="64" t="s">
        <v>75</v>
      </c>
      <c r="G25" s="64" t="s">
        <v>76</v>
      </c>
      <c r="H25" s="64" t="s">
        <v>77</v>
      </c>
      <c r="I25" s="64" t="s">
        <v>78</v>
      </c>
      <c r="J25" s="64" t="s">
        <v>79</v>
      </c>
    </row>
    <row r="26" spans="1:10" x14ac:dyDescent="0.25">
      <c r="A26" s="50" t="s">
        <v>82</v>
      </c>
      <c r="B26" s="165">
        <v>61926</v>
      </c>
      <c r="C26" s="165">
        <v>59656</v>
      </c>
      <c r="D26" s="165">
        <v>59035</v>
      </c>
      <c r="E26" s="165">
        <v>65611</v>
      </c>
      <c r="F26" s="165">
        <v>79974</v>
      </c>
      <c r="G26" s="165">
        <v>68302</v>
      </c>
      <c r="H26" s="165">
        <v>61365</v>
      </c>
      <c r="I26" s="165">
        <v>64337</v>
      </c>
      <c r="J26" s="165">
        <v>71711</v>
      </c>
    </row>
    <row r="27" spans="1:10" x14ac:dyDescent="0.25">
      <c r="A27" s="50" t="s">
        <v>89</v>
      </c>
      <c r="B27" s="165">
        <v>40930</v>
      </c>
      <c r="C27" s="165">
        <v>35007</v>
      </c>
      <c r="D27" s="165">
        <v>16354</v>
      </c>
      <c r="E27" s="165">
        <v>16956</v>
      </c>
      <c r="F27" s="165">
        <v>23798</v>
      </c>
      <c r="G27" s="165">
        <v>17078</v>
      </c>
      <c r="H27" s="165">
        <v>12399</v>
      </c>
      <c r="I27" s="165">
        <v>18108</v>
      </c>
      <c r="J27" s="165">
        <v>17026</v>
      </c>
    </row>
    <row r="28" spans="1:10" x14ac:dyDescent="0.25">
      <c r="A28" s="50" t="s">
        <v>115</v>
      </c>
      <c r="B28" s="165">
        <v>102856</v>
      </c>
      <c r="C28" s="165">
        <v>94663</v>
      </c>
      <c r="D28" s="165">
        <v>75389</v>
      </c>
      <c r="E28" s="165">
        <v>82567</v>
      </c>
      <c r="F28" s="165">
        <v>103772</v>
      </c>
      <c r="G28" s="165">
        <v>85380</v>
      </c>
      <c r="H28" s="165">
        <v>73764</v>
      </c>
      <c r="I28" s="165">
        <v>82445</v>
      </c>
      <c r="J28" s="165">
        <v>88737</v>
      </c>
    </row>
    <row r="29" spans="1:10" x14ac:dyDescent="0.25">
      <c r="A29" s="20" t="s">
        <v>93</v>
      </c>
    </row>
  </sheetData>
  <mergeCells count="4">
    <mergeCell ref="A6:J6"/>
    <mergeCell ref="A12:J12"/>
    <mergeCell ref="A18:J18"/>
    <mergeCell ref="A24:J24"/>
  </mergeCells>
  <hyperlinks>
    <hyperlink ref="A1" location="Indice!A1" display="Indice" xr:uid="{182BFA2D-B938-4384-8E78-16E1FB111753}"/>
  </hyperlinks>
  <pageMargins left="0.7" right="0.7" top="0.75" bottom="0.75" header="0.3" footer="0.3"/>
</worksheet>
</file>

<file path=xl/worksheets/sheet9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1A45A4-0C52-4596-9307-3194FB747939}">
  <sheetPr codeName="Hoja93"/>
  <dimension ref="A1:H97"/>
  <sheetViews>
    <sheetView workbookViewId="0">
      <selection activeCell="J29" sqref="J29"/>
    </sheetView>
  </sheetViews>
  <sheetFormatPr baseColWidth="10" defaultColWidth="9.140625" defaultRowHeight="15" x14ac:dyDescent="0.25"/>
  <cols>
    <col min="1" max="1" width="22.140625" style="114" customWidth="1"/>
    <col min="2" max="2" width="34.140625" style="114" customWidth="1"/>
    <col min="3" max="4" width="11.5703125" style="114" customWidth="1"/>
    <col min="5" max="8" width="9.140625" style="73"/>
    <col min="9" max="16384" width="9.140625" style="2"/>
  </cols>
  <sheetData>
    <row r="1" spans="1:4" x14ac:dyDescent="0.25">
      <c r="A1" s="125" t="s">
        <v>42</v>
      </c>
      <c r="B1" s="38"/>
    </row>
    <row r="2" spans="1:4" x14ac:dyDescent="0.25">
      <c r="A2" s="125"/>
      <c r="B2" s="38"/>
    </row>
    <row r="3" spans="1:4" x14ac:dyDescent="0.25">
      <c r="A3" s="126" t="s">
        <v>402</v>
      </c>
    </row>
    <row r="4" spans="1:4" x14ac:dyDescent="0.25">
      <c r="A4" s="127" t="s">
        <v>69</v>
      </c>
    </row>
    <row r="6" spans="1:4" x14ac:dyDescent="0.25">
      <c r="A6" s="394" t="s">
        <v>70</v>
      </c>
      <c r="B6" s="394"/>
      <c r="C6" s="394"/>
      <c r="D6" s="394"/>
    </row>
    <row r="7" spans="1:4" x14ac:dyDescent="0.25">
      <c r="A7" s="140" t="s">
        <v>80</v>
      </c>
      <c r="B7" s="75" t="s">
        <v>81</v>
      </c>
      <c r="C7" s="75" t="s">
        <v>78</v>
      </c>
      <c r="D7" s="75" t="s">
        <v>79</v>
      </c>
    </row>
    <row r="8" spans="1:4" x14ac:dyDescent="0.25">
      <c r="A8" s="369" t="s">
        <v>316</v>
      </c>
      <c r="B8" s="84" t="s">
        <v>244</v>
      </c>
      <c r="C8" s="91">
        <v>3.0424410477280617</v>
      </c>
      <c r="D8" s="91">
        <v>4.7127477613442004</v>
      </c>
    </row>
    <row r="9" spans="1:4" x14ac:dyDescent="0.25">
      <c r="A9" s="369" t="s">
        <v>316</v>
      </c>
      <c r="B9" s="84" t="s">
        <v>245</v>
      </c>
      <c r="C9" s="91">
        <v>40.53703248500824</v>
      </c>
      <c r="D9" s="91">
        <v>53.968407284435003</v>
      </c>
    </row>
    <row r="10" spans="1:4" x14ac:dyDescent="0.25">
      <c r="A10" s="369" t="s">
        <v>316</v>
      </c>
      <c r="B10" s="84" t="s">
        <v>246</v>
      </c>
      <c r="C10" s="91">
        <v>12.205825001001358</v>
      </c>
      <c r="D10" s="91">
        <v>11.4236844752993</v>
      </c>
    </row>
    <row r="11" spans="1:4" x14ac:dyDescent="0.25">
      <c r="A11" s="369" t="s">
        <v>316</v>
      </c>
      <c r="B11" s="84" t="s">
        <v>247</v>
      </c>
      <c r="C11" s="91">
        <v>44.214701652526855</v>
      </c>
      <c r="D11" s="91">
        <v>29.895160478921401</v>
      </c>
    </row>
    <row r="12" spans="1:4" x14ac:dyDescent="0.25">
      <c r="A12" s="369" t="s">
        <v>316</v>
      </c>
      <c r="B12" s="84" t="s">
        <v>88</v>
      </c>
      <c r="C12" s="91">
        <v>100</v>
      </c>
      <c r="D12" s="91">
        <v>100</v>
      </c>
    </row>
    <row r="13" spans="1:4" x14ac:dyDescent="0.25">
      <c r="A13" s="369" t="s">
        <v>317</v>
      </c>
      <c r="B13" s="84" t="s">
        <v>244</v>
      </c>
      <c r="C13" s="91">
        <v>6.9647438824176788</v>
      </c>
      <c r="D13" s="91">
        <v>16.132819492266002</v>
      </c>
    </row>
    <row r="14" spans="1:4" x14ac:dyDescent="0.25">
      <c r="A14" s="369" t="s">
        <v>317</v>
      </c>
      <c r="B14" s="84" t="s">
        <v>245</v>
      </c>
      <c r="C14" s="91">
        <v>35.512584447860718</v>
      </c>
      <c r="D14" s="91">
        <v>45.522317338977103</v>
      </c>
    </row>
    <row r="15" spans="1:4" x14ac:dyDescent="0.25">
      <c r="A15" s="369" t="s">
        <v>317</v>
      </c>
      <c r="B15" s="84" t="s">
        <v>246</v>
      </c>
      <c r="C15" s="91">
        <v>21.379919350147247</v>
      </c>
      <c r="D15" s="91">
        <v>18.032346716366</v>
      </c>
    </row>
    <row r="16" spans="1:4" x14ac:dyDescent="0.25">
      <c r="A16" s="369" t="s">
        <v>317</v>
      </c>
      <c r="B16" s="84" t="s">
        <v>247</v>
      </c>
      <c r="C16" s="91">
        <v>36.142751574516296</v>
      </c>
      <c r="D16" s="91">
        <v>20.3125164523907</v>
      </c>
    </row>
    <row r="17" spans="1:4" x14ac:dyDescent="0.25">
      <c r="A17" s="369" t="s">
        <v>317</v>
      </c>
      <c r="B17" s="84" t="s">
        <v>88</v>
      </c>
      <c r="C17" s="91">
        <v>100</v>
      </c>
      <c r="D17" s="91">
        <v>100</v>
      </c>
    </row>
    <row r="18" spans="1:4" x14ac:dyDescent="0.25">
      <c r="A18" s="369" t="s">
        <v>318</v>
      </c>
      <c r="B18" s="84" t="s">
        <v>244</v>
      </c>
      <c r="C18" s="91">
        <v>16.66284054517746</v>
      </c>
      <c r="D18" s="91">
        <v>17.898233956985401</v>
      </c>
    </row>
    <row r="19" spans="1:4" x14ac:dyDescent="0.25">
      <c r="A19" s="369" t="s">
        <v>318</v>
      </c>
      <c r="B19" s="84" t="s">
        <v>245</v>
      </c>
      <c r="C19" s="91">
        <v>31.606662273406982</v>
      </c>
      <c r="D19" s="91">
        <v>43.042489945794699</v>
      </c>
    </row>
    <row r="20" spans="1:4" x14ac:dyDescent="0.25">
      <c r="A20" s="369" t="s">
        <v>318</v>
      </c>
      <c r="B20" s="84" t="s">
        <v>246</v>
      </c>
      <c r="C20" s="91">
        <v>21.694336831569672</v>
      </c>
      <c r="D20" s="91">
        <v>20.5656583318762</v>
      </c>
    </row>
    <row r="21" spans="1:4" x14ac:dyDescent="0.25">
      <c r="A21" s="369" t="s">
        <v>318</v>
      </c>
      <c r="B21" s="84" t="s">
        <v>247</v>
      </c>
      <c r="C21" s="91">
        <v>30.036160349845886</v>
      </c>
      <c r="D21" s="91">
        <v>18.493617765343501</v>
      </c>
    </row>
    <row r="22" spans="1:4" x14ac:dyDescent="0.25">
      <c r="A22" s="369" t="s">
        <v>318</v>
      </c>
      <c r="B22" s="84" t="s">
        <v>88</v>
      </c>
      <c r="C22" s="91">
        <v>100</v>
      </c>
      <c r="D22" s="91">
        <v>100</v>
      </c>
    </row>
    <row r="23" spans="1:4" x14ac:dyDescent="0.25">
      <c r="A23" s="369" t="s">
        <v>88</v>
      </c>
      <c r="B23" s="84" t="s">
        <v>244</v>
      </c>
      <c r="C23" s="163">
        <v>8.3230454842311996</v>
      </c>
      <c r="D23" s="163">
        <v>11.3649314305251</v>
      </c>
    </row>
    <row r="24" spans="1:4" x14ac:dyDescent="0.25">
      <c r="A24" s="369" t="s">
        <v>318</v>
      </c>
      <c r="B24" s="84" t="s">
        <v>245</v>
      </c>
      <c r="C24" s="163">
        <v>36.273621674005099</v>
      </c>
      <c r="D24" s="163">
        <v>48.805619422681303</v>
      </c>
    </row>
    <row r="25" spans="1:4" x14ac:dyDescent="0.25">
      <c r="A25" s="369" t="s">
        <v>318</v>
      </c>
      <c r="B25" s="84" t="s">
        <v>246</v>
      </c>
      <c r="C25" s="163">
        <v>17.988497271788798</v>
      </c>
      <c r="D25" s="163">
        <v>15.5860107779166</v>
      </c>
    </row>
    <row r="26" spans="1:4" x14ac:dyDescent="0.25">
      <c r="A26" s="369" t="s">
        <v>318</v>
      </c>
      <c r="B26" s="84" t="s">
        <v>247</v>
      </c>
      <c r="C26" s="163">
        <v>37.414835569974898</v>
      </c>
      <c r="D26" s="163">
        <v>24.243438368876799</v>
      </c>
    </row>
    <row r="27" spans="1:4" x14ac:dyDescent="0.25">
      <c r="A27" s="369" t="s">
        <v>318</v>
      </c>
      <c r="B27" s="84" t="s">
        <v>88</v>
      </c>
      <c r="C27" s="163">
        <v>100</v>
      </c>
      <c r="D27" s="163">
        <v>100</v>
      </c>
    </row>
    <row r="28" spans="1:4" x14ac:dyDescent="0.25">
      <c r="A28" s="133"/>
      <c r="B28" s="115"/>
      <c r="C28" s="115"/>
      <c r="D28" s="115"/>
    </row>
    <row r="29" spans="1:4" x14ac:dyDescent="0.25">
      <c r="A29" s="394" t="s">
        <v>90</v>
      </c>
      <c r="B29" s="394"/>
      <c r="C29" s="394"/>
      <c r="D29" s="394"/>
    </row>
    <row r="30" spans="1:4" x14ac:dyDescent="0.25">
      <c r="A30" s="140" t="s">
        <v>80</v>
      </c>
      <c r="B30" s="75" t="s">
        <v>81</v>
      </c>
      <c r="C30" s="88" t="s">
        <v>78</v>
      </c>
      <c r="D30" s="75" t="s">
        <v>79</v>
      </c>
    </row>
    <row r="31" spans="1:4" x14ac:dyDescent="0.25">
      <c r="A31" s="369" t="s">
        <v>316</v>
      </c>
      <c r="B31" s="84" t="s">
        <v>244</v>
      </c>
      <c r="C31" s="93">
        <v>5484</v>
      </c>
      <c r="D31" s="93">
        <v>11710</v>
      </c>
    </row>
    <row r="32" spans="1:4" x14ac:dyDescent="0.25">
      <c r="A32" s="369" t="s">
        <v>316</v>
      </c>
      <c r="B32" s="84" t="s">
        <v>245</v>
      </c>
      <c r="C32" s="93">
        <v>73068</v>
      </c>
      <c r="D32" s="93">
        <v>134098</v>
      </c>
    </row>
    <row r="33" spans="1:4" x14ac:dyDescent="0.25">
      <c r="A33" s="369" t="s">
        <v>316</v>
      </c>
      <c r="B33" s="84" t="s">
        <v>246</v>
      </c>
      <c r="C33" s="93">
        <v>22001</v>
      </c>
      <c r="D33" s="93">
        <v>28385</v>
      </c>
    </row>
    <row r="34" spans="1:4" x14ac:dyDescent="0.25">
      <c r="A34" s="369" t="s">
        <v>316</v>
      </c>
      <c r="B34" s="84" t="s">
        <v>247</v>
      </c>
      <c r="C34" s="93">
        <v>79697</v>
      </c>
      <c r="D34" s="93">
        <v>74282</v>
      </c>
    </row>
    <row r="35" spans="1:4" x14ac:dyDescent="0.25">
      <c r="A35" s="369" t="s">
        <v>316</v>
      </c>
      <c r="B35" s="84" t="s">
        <v>88</v>
      </c>
      <c r="C35" s="93">
        <v>180250</v>
      </c>
      <c r="D35" s="93">
        <v>248475</v>
      </c>
    </row>
    <row r="36" spans="1:4" x14ac:dyDescent="0.25">
      <c r="A36" s="369" t="s">
        <v>317</v>
      </c>
      <c r="B36" s="84" t="s">
        <v>244</v>
      </c>
      <c r="C36" s="93">
        <v>10798</v>
      </c>
      <c r="D36" s="93">
        <v>30643</v>
      </c>
    </row>
    <row r="37" spans="1:4" x14ac:dyDescent="0.25">
      <c r="A37" s="369" t="s">
        <v>317</v>
      </c>
      <c r="B37" s="84" t="s">
        <v>245</v>
      </c>
      <c r="C37" s="93">
        <v>55058</v>
      </c>
      <c r="D37" s="93">
        <v>86466</v>
      </c>
    </row>
    <row r="38" spans="1:4" x14ac:dyDescent="0.25">
      <c r="A38" s="369" t="s">
        <v>317</v>
      </c>
      <c r="B38" s="84" t="s">
        <v>246</v>
      </c>
      <c r="C38" s="93">
        <v>33147</v>
      </c>
      <c r="D38" s="93">
        <v>34251</v>
      </c>
    </row>
    <row r="39" spans="1:4" x14ac:dyDescent="0.25">
      <c r="A39" s="369" t="s">
        <v>317</v>
      </c>
      <c r="B39" s="84" t="s">
        <v>247</v>
      </c>
      <c r="C39" s="93">
        <v>56035</v>
      </c>
      <c r="D39" s="93">
        <v>38582</v>
      </c>
    </row>
    <row r="40" spans="1:4" x14ac:dyDescent="0.25">
      <c r="A40" s="369" t="s">
        <v>317</v>
      </c>
      <c r="B40" s="84" t="s">
        <v>88</v>
      </c>
      <c r="C40" s="93">
        <v>155038</v>
      </c>
      <c r="D40" s="93">
        <v>189942</v>
      </c>
    </row>
    <row r="41" spans="1:4" x14ac:dyDescent="0.25">
      <c r="A41" s="369" t="s">
        <v>318</v>
      </c>
      <c r="B41" s="84" t="s">
        <v>244</v>
      </c>
      <c r="C41" s="93">
        <v>23225</v>
      </c>
      <c r="D41" s="93">
        <v>20472</v>
      </c>
    </row>
    <row r="42" spans="1:4" x14ac:dyDescent="0.25">
      <c r="A42" s="369" t="s">
        <v>318</v>
      </c>
      <c r="B42" s="84" t="s">
        <v>245</v>
      </c>
      <c r="C42" s="93">
        <v>44054</v>
      </c>
      <c r="D42" s="93">
        <v>49232</v>
      </c>
    </row>
    <row r="43" spans="1:4" x14ac:dyDescent="0.25">
      <c r="A43" s="369" t="s">
        <v>318</v>
      </c>
      <c r="B43" s="84" t="s">
        <v>246</v>
      </c>
      <c r="C43" s="93">
        <v>30238</v>
      </c>
      <c r="D43" s="93">
        <v>23523</v>
      </c>
    </row>
    <row r="44" spans="1:4" x14ac:dyDescent="0.25">
      <c r="A44" s="369" t="s">
        <v>318</v>
      </c>
      <c r="B44" s="84" t="s">
        <v>247</v>
      </c>
      <c r="C44" s="93">
        <v>41865</v>
      </c>
      <c r="D44" s="93">
        <v>21153</v>
      </c>
    </row>
    <row r="45" spans="1:4" x14ac:dyDescent="0.25">
      <c r="A45" s="369" t="s">
        <v>318</v>
      </c>
      <c r="B45" s="84" t="s">
        <v>88</v>
      </c>
      <c r="C45" s="93">
        <v>139382</v>
      </c>
      <c r="D45" s="93">
        <v>114380</v>
      </c>
    </row>
    <row r="46" spans="1:4" x14ac:dyDescent="0.25">
      <c r="A46" s="369" t="s">
        <v>88</v>
      </c>
      <c r="B46" s="84" t="s">
        <v>244</v>
      </c>
      <c r="C46" s="142">
        <v>39507</v>
      </c>
      <c r="D46" s="142">
        <v>62825</v>
      </c>
    </row>
    <row r="47" spans="1:4" x14ac:dyDescent="0.25">
      <c r="A47" s="369" t="s">
        <v>318</v>
      </c>
      <c r="B47" s="84" t="s">
        <v>245</v>
      </c>
      <c r="C47" s="142">
        <v>172180</v>
      </c>
      <c r="D47" s="142">
        <v>269796</v>
      </c>
    </row>
    <row r="48" spans="1:4" x14ac:dyDescent="0.25">
      <c r="A48" s="369" t="s">
        <v>318</v>
      </c>
      <c r="B48" s="84" t="s">
        <v>246</v>
      </c>
      <c r="C48" s="142">
        <v>85386</v>
      </c>
      <c r="D48" s="142">
        <v>86159</v>
      </c>
    </row>
    <row r="49" spans="1:4" x14ac:dyDescent="0.25">
      <c r="A49" s="369" t="s">
        <v>318</v>
      </c>
      <c r="B49" s="84" t="s">
        <v>247</v>
      </c>
      <c r="C49" s="142">
        <v>177597</v>
      </c>
      <c r="D49" s="142">
        <v>134017</v>
      </c>
    </row>
    <row r="50" spans="1:4" x14ac:dyDescent="0.25">
      <c r="A50" s="369" t="s">
        <v>318</v>
      </c>
      <c r="B50" s="84" t="s">
        <v>88</v>
      </c>
      <c r="C50" s="142">
        <v>474670</v>
      </c>
      <c r="D50" s="142">
        <v>552797</v>
      </c>
    </row>
    <row r="51" spans="1:4" x14ac:dyDescent="0.25">
      <c r="A51" s="133"/>
      <c r="B51" s="116"/>
      <c r="C51" s="116"/>
      <c r="D51" s="116"/>
    </row>
    <row r="52" spans="1:4" x14ac:dyDescent="0.25">
      <c r="A52" s="394" t="s">
        <v>91</v>
      </c>
      <c r="B52" s="394"/>
      <c r="C52" s="394"/>
      <c r="D52" s="394"/>
    </row>
    <row r="53" spans="1:4" x14ac:dyDescent="0.25">
      <c r="A53" s="140" t="s">
        <v>80</v>
      </c>
      <c r="B53" s="75" t="s">
        <v>81</v>
      </c>
      <c r="C53" s="80" t="s">
        <v>78</v>
      </c>
      <c r="D53" s="75" t="s">
        <v>79</v>
      </c>
    </row>
    <row r="54" spans="1:4" x14ac:dyDescent="0.25">
      <c r="A54" s="369" t="s">
        <v>316</v>
      </c>
      <c r="B54" s="84" t="s">
        <v>244</v>
      </c>
      <c r="C54" s="92">
        <v>0.40337801910936832</v>
      </c>
      <c r="D54" s="92">
        <v>0.45341926567824598</v>
      </c>
    </row>
    <row r="55" spans="1:4" x14ac:dyDescent="0.25">
      <c r="A55" s="369" t="s">
        <v>316</v>
      </c>
      <c r="B55" s="84" t="s">
        <v>245</v>
      </c>
      <c r="C55" s="92">
        <v>1.3271824456751347</v>
      </c>
      <c r="D55" s="92">
        <v>1.0908168145195101</v>
      </c>
    </row>
    <row r="56" spans="1:4" x14ac:dyDescent="0.25">
      <c r="A56" s="369" t="s">
        <v>316</v>
      </c>
      <c r="B56" s="84" t="s">
        <v>246</v>
      </c>
      <c r="C56" s="92">
        <v>0.80271465703845024</v>
      </c>
      <c r="D56" s="92">
        <v>0.67613823856880595</v>
      </c>
    </row>
    <row r="57" spans="1:4" x14ac:dyDescent="0.25">
      <c r="A57" s="369" t="s">
        <v>316</v>
      </c>
      <c r="B57" s="84" t="s">
        <v>247</v>
      </c>
      <c r="C57" s="92">
        <v>1.3077069073915482</v>
      </c>
      <c r="D57" s="92">
        <v>1.01860205840049</v>
      </c>
    </row>
    <row r="58" spans="1:4" x14ac:dyDescent="0.25">
      <c r="A58" s="369" t="s">
        <v>316</v>
      </c>
      <c r="B58" s="84" t="s">
        <v>88</v>
      </c>
      <c r="C58" s="92">
        <v>0</v>
      </c>
      <c r="D58" s="92">
        <v>0</v>
      </c>
    </row>
    <row r="59" spans="1:4" x14ac:dyDescent="0.25">
      <c r="A59" s="369" t="s">
        <v>317</v>
      </c>
      <c r="B59" s="84" t="s">
        <v>244</v>
      </c>
      <c r="C59" s="92">
        <v>0.68571306765079498</v>
      </c>
      <c r="D59" s="92">
        <v>0.95287596944930497</v>
      </c>
    </row>
    <row r="60" spans="1:4" x14ac:dyDescent="0.25">
      <c r="A60" s="369" t="s">
        <v>317</v>
      </c>
      <c r="B60" s="84" t="s">
        <v>245</v>
      </c>
      <c r="C60" s="92">
        <v>1.3832476921379566</v>
      </c>
      <c r="D60" s="92">
        <v>1.2442064170062399</v>
      </c>
    </row>
    <row r="61" spans="1:4" x14ac:dyDescent="0.25">
      <c r="A61" s="369" t="s">
        <v>317</v>
      </c>
      <c r="B61" s="84" t="s">
        <v>246</v>
      </c>
      <c r="C61" s="92">
        <v>1.0578992776572704</v>
      </c>
      <c r="D61" s="92">
        <v>0.90373354824181895</v>
      </c>
    </row>
    <row r="62" spans="1:4" x14ac:dyDescent="0.25">
      <c r="A62" s="369" t="s">
        <v>317</v>
      </c>
      <c r="B62" s="84" t="s">
        <v>247</v>
      </c>
      <c r="C62" s="92">
        <v>1.3448053970932961</v>
      </c>
      <c r="D62" s="92">
        <v>0.962854189744768</v>
      </c>
    </row>
    <row r="63" spans="1:4" x14ac:dyDescent="0.25">
      <c r="A63" s="369" t="s">
        <v>317</v>
      </c>
      <c r="B63" s="84" t="s">
        <v>88</v>
      </c>
      <c r="C63" s="92">
        <v>0</v>
      </c>
      <c r="D63" s="92">
        <v>0</v>
      </c>
    </row>
    <row r="64" spans="1:4" x14ac:dyDescent="0.25">
      <c r="A64" s="369" t="s">
        <v>318</v>
      </c>
      <c r="B64" s="84" t="s">
        <v>244</v>
      </c>
      <c r="C64" s="92">
        <v>1.2289660982787609</v>
      </c>
      <c r="D64" s="92">
        <v>1.2452706104611899</v>
      </c>
    </row>
    <row r="65" spans="1:4" x14ac:dyDescent="0.25">
      <c r="A65" s="369" t="s">
        <v>318</v>
      </c>
      <c r="B65" s="84" t="s">
        <v>245</v>
      </c>
      <c r="C65" s="92">
        <v>1.4977337792515755</v>
      </c>
      <c r="D65" s="92">
        <v>1.5332975788755101</v>
      </c>
    </row>
    <row r="66" spans="1:4" x14ac:dyDescent="0.25">
      <c r="A66" s="369" t="s">
        <v>318</v>
      </c>
      <c r="B66" s="84" t="s">
        <v>246</v>
      </c>
      <c r="C66" s="92">
        <v>1.2155684642493725</v>
      </c>
      <c r="D66" s="92">
        <v>1.2376866967656499</v>
      </c>
    </row>
    <row r="67" spans="1:4" x14ac:dyDescent="0.25">
      <c r="A67" s="369" t="s">
        <v>318</v>
      </c>
      <c r="B67" s="84" t="s">
        <v>247</v>
      </c>
      <c r="C67" s="92">
        <v>1.4608480036258698</v>
      </c>
      <c r="D67" s="92">
        <v>1.20641184958838</v>
      </c>
    </row>
    <row r="68" spans="1:4" x14ac:dyDescent="0.25">
      <c r="A68" s="369" t="s">
        <v>318</v>
      </c>
      <c r="B68" s="84" t="s">
        <v>88</v>
      </c>
      <c r="C68" s="92">
        <v>0</v>
      </c>
      <c r="D68" s="92">
        <v>0</v>
      </c>
    </row>
    <row r="69" spans="1:4" x14ac:dyDescent="0.25">
      <c r="A69" s="369" t="s">
        <v>88</v>
      </c>
      <c r="B69" s="84" t="s">
        <v>244</v>
      </c>
      <c r="C69" s="233">
        <v>0.46247177775670001</v>
      </c>
      <c r="D69" s="233">
        <v>0.47782130302039599</v>
      </c>
    </row>
    <row r="70" spans="1:4" x14ac:dyDescent="0.25">
      <c r="A70" s="369" t="s">
        <v>318</v>
      </c>
      <c r="B70" s="84" t="s">
        <v>245</v>
      </c>
      <c r="C70" s="233">
        <v>0.81343190891140005</v>
      </c>
      <c r="D70" s="233">
        <v>0.74379557679401398</v>
      </c>
    </row>
    <row r="71" spans="1:4" x14ac:dyDescent="0.25">
      <c r="A71" s="369" t="s">
        <v>318</v>
      </c>
      <c r="B71" s="84" t="s">
        <v>246</v>
      </c>
      <c r="C71" s="233">
        <v>0.58676443793519995</v>
      </c>
      <c r="D71" s="233">
        <v>0.51494707589487898</v>
      </c>
    </row>
    <row r="72" spans="1:4" x14ac:dyDescent="0.25">
      <c r="A72" s="369" t="s">
        <v>318</v>
      </c>
      <c r="B72" s="84" t="s">
        <v>247</v>
      </c>
      <c r="C72" s="233">
        <v>0.81091220471640002</v>
      </c>
      <c r="D72" s="233">
        <v>0.64221360245603298</v>
      </c>
    </row>
    <row r="73" spans="1:4" x14ac:dyDescent="0.25">
      <c r="A73" s="369" t="s">
        <v>318</v>
      </c>
      <c r="B73" s="84" t="s">
        <v>88</v>
      </c>
      <c r="C73" s="233">
        <v>0</v>
      </c>
      <c r="D73" s="233">
        <v>0</v>
      </c>
    </row>
    <row r="74" spans="1:4" x14ac:dyDescent="0.25">
      <c r="A74" s="133"/>
      <c r="B74" s="117"/>
      <c r="C74" s="117"/>
      <c r="D74" s="117"/>
    </row>
    <row r="75" spans="1:4" x14ac:dyDescent="0.25">
      <c r="A75" s="394" t="s">
        <v>92</v>
      </c>
      <c r="B75" s="394"/>
      <c r="C75" s="394"/>
      <c r="D75" s="394"/>
    </row>
    <row r="76" spans="1:4" x14ac:dyDescent="0.25">
      <c r="A76" s="140" t="s">
        <v>80</v>
      </c>
      <c r="B76" s="75" t="s">
        <v>81</v>
      </c>
      <c r="C76" s="88" t="s">
        <v>78</v>
      </c>
      <c r="D76" s="75" t="s">
        <v>79</v>
      </c>
    </row>
    <row r="77" spans="1:4" x14ac:dyDescent="0.25">
      <c r="A77" s="369" t="s">
        <v>316</v>
      </c>
      <c r="B77" s="84" t="s">
        <v>244</v>
      </c>
      <c r="C77" s="93">
        <v>73</v>
      </c>
      <c r="D77" s="93">
        <v>154</v>
      </c>
    </row>
    <row r="78" spans="1:4" x14ac:dyDescent="0.25">
      <c r="A78" s="369" t="s">
        <v>316</v>
      </c>
      <c r="B78" s="84" t="s">
        <v>245</v>
      </c>
      <c r="C78" s="93">
        <v>894</v>
      </c>
      <c r="D78" s="93">
        <v>1746</v>
      </c>
    </row>
    <row r="79" spans="1:4" x14ac:dyDescent="0.25">
      <c r="A79" s="369" t="s">
        <v>316</v>
      </c>
      <c r="B79" s="84" t="s">
        <v>246</v>
      </c>
      <c r="C79" s="93">
        <v>316</v>
      </c>
      <c r="D79" s="93">
        <v>428</v>
      </c>
    </row>
    <row r="80" spans="1:4" x14ac:dyDescent="0.25">
      <c r="A80" s="369" t="s">
        <v>316</v>
      </c>
      <c r="B80" s="84" t="s">
        <v>247</v>
      </c>
      <c r="C80" s="93">
        <v>1066</v>
      </c>
      <c r="D80" s="93">
        <v>1007</v>
      </c>
    </row>
    <row r="81" spans="1:4" x14ac:dyDescent="0.25">
      <c r="A81" s="369" t="s">
        <v>316</v>
      </c>
      <c r="B81" s="84" t="s">
        <v>88</v>
      </c>
      <c r="C81" s="93">
        <v>2349</v>
      </c>
      <c r="D81" s="93">
        <v>3335</v>
      </c>
    </row>
    <row r="82" spans="1:4" x14ac:dyDescent="0.25">
      <c r="A82" s="369" t="s">
        <v>317</v>
      </c>
      <c r="B82" s="84" t="s">
        <v>244</v>
      </c>
      <c r="C82" s="93">
        <v>147</v>
      </c>
      <c r="D82" s="93">
        <v>414</v>
      </c>
    </row>
    <row r="83" spans="1:4" x14ac:dyDescent="0.25">
      <c r="A83" s="369" t="s">
        <v>317</v>
      </c>
      <c r="B83" s="84" t="s">
        <v>245</v>
      </c>
      <c r="C83" s="93">
        <v>695</v>
      </c>
      <c r="D83" s="93">
        <v>1191</v>
      </c>
    </row>
    <row r="84" spans="1:4" x14ac:dyDescent="0.25">
      <c r="A84" s="369" t="s">
        <v>317</v>
      </c>
      <c r="B84" s="84" t="s">
        <v>246</v>
      </c>
      <c r="C84" s="93">
        <v>517</v>
      </c>
      <c r="D84" s="93">
        <v>522</v>
      </c>
    </row>
    <row r="85" spans="1:4" x14ac:dyDescent="0.25">
      <c r="A85" s="369" t="s">
        <v>317</v>
      </c>
      <c r="B85" s="84" t="s">
        <v>247</v>
      </c>
      <c r="C85" s="93">
        <v>749</v>
      </c>
      <c r="D85" s="93">
        <v>551</v>
      </c>
    </row>
    <row r="86" spans="1:4" x14ac:dyDescent="0.25">
      <c r="A86" s="369" t="s">
        <v>317</v>
      </c>
      <c r="B86" s="84" t="s">
        <v>88</v>
      </c>
      <c r="C86" s="93">
        <v>2108</v>
      </c>
      <c r="D86" s="93">
        <v>2678</v>
      </c>
    </row>
    <row r="87" spans="1:4" x14ac:dyDescent="0.25">
      <c r="A87" s="369" t="s">
        <v>318</v>
      </c>
      <c r="B87" s="84" t="s">
        <v>244</v>
      </c>
      <c r="C87" s="93">
        <v>292</v>
      </c>
      <c r="D87" s="93">
        <v>268</v>
      </c>
    </row>
    <row r="88" spans="1:4" x14ac:dyDescent="0.25">
      <c r="A88" s="369" t="s">
        <v>318</v>
      </c>
      <c r="B88" s="84" t="s">
        <v>245</v>
      </c>
      <c r="C88" s="93">
        <v>529</v>
      </c>
      <c r="D88" s="93">
        <v>689</v>
      </c>
    </row>
    <row r="89" spans="1:4" x14ac:dyDescent="0.25">
      <c r="A89" s="369" t="s">
        <v>318</v>
      </c>
      <c r="B89" s="84" t="s">
        <v>246</v>
      </c>
      <c r="C89" s="93">
        <v>444</v>
      </c>
      <c r="D89" s="93">
        <v>350</v>
      </c>
    </row>
    <row r="90" spans="1:4" x14ac:dyDescent="0.25">
      <c r="A90" s="369" t="s">
        <v>318</v>
      </c>
      <c r="B90" s="84" t="s">
        <v>247</v>
      </c>
      <c r="C90" s="93">
        <v>564</v>
      </c>
      <c r="D90" s="93">
        <v>293</v>
      </c>
    </row>
    <row r="91" spans="1:4" x14ac:dyDescent="0.25">
      <c r="A91" s="369" t="s">
        <v>318</v>
      </c>
      <c r="B91" s="84" t="s">
        <v>88</v>
      </c>
      <c r="C91" s="93">
        <v>1829</v>
      </c>
      <c r="D91" s="93">
        <v>1600</v>
      </c>
    </row>
    <row r="92" spans="1:4" x14ac:dyDescent="0.25">
      <c r="A92" s="369" t="s">
        <v>88</v>
      </c>
      <c r="B92" s="84" t="s">
        <v>244</v>
      </c>
      <c r="C92" s="142">
        <v>512</v>
      </c>
      <c r="D92" s="142">
        <v>836</v>
      </c>
    </row>
    <row r="93" spans="1:4" x14ac:dyDescent="0.25">
      <c r="A93" s="369" t="s">
        <v>318</v>
      </c>
      <c r="B93" s="84" t="s">
        <v>245</v>
      </c>
      <c r="C93" s="142">
        <v>2118</v>
      </c>
      <c r="D93" s="142">
        <v>3626</v>
      </c>
    </row>
    <row r="94" spans="1:4" x14ac:dyDescent="0.25">
      <c r="A94" s="369" t="s">
        <v>318</v>
      </c>
      <c r="B94" s="84" t="s">
        <v>246</v>
      </c>
      <c r="C94" s="142">
        <v>1277</v>
      </c>
      <c r="D94" s="142">
        <v>1300</v>
      </c>
    </row>
    <row r="95" spans="1:4" x14ac:dyDescent="0.25">
      <c r="A95" s="369" t="s">
        <v>318</v>
      </c>
      <c r="B95" s="84" t="s">
        <v>247</v>
      </c>
      <c r="C95" s="142">
        <v>2379</v>
      </c>
      <c r="D95" s="142">
        <v>1851</v>
      </c>
    </row>
    <row r="96" spans="1:4" x14ac:dyDescent="0.25">
      <c r="A96" s="369" t="s">
        <v>318</v>
      </c>
      <c r="B96" s="84" t="s">
        <v>88</v>
      </c>
      <c r="C96" s="142">
        <v>6286</v>
      </c>
      <c r="D96" s="142">
        <v>7613</v>
      </c>
    </row>
    <row r="97" spans="1:4" x14ac:dyDescent="0.25">
      <c r="A97" s="20" t="s">
        <v>93</v>
      </c>
      <c r="B97" s="38"/>
      <c r="C97" s="38"/>
      <c r="D97" s="38"/>
    </row>
  </sheetData>
  <mergeCells count="20">
    <mergeCell ref="A77:A81"/>
    <mergeCell ref="A82:A86"/>
    <mergeCell ref="A87:A91"/>
    <mergeCell ref="A92:A96"/>
    <mergeCell ref="A54:A58"/>
    <mergeCell ref="A59:A63"/>
    <mergeCell ref="A64:A68"/>
    <mergeCell ref="A69:A73"/>
    <mergeCell ref="A75:D75"/>
    <mergeCell ref="A52:D52"/>
    <mergeCell ref="A6:D6"/>
    <mergeCell ref="A29:D29"/>
    <mergeCell ref="A31:A35"/>
    <mergeCell ref="A36:A40"/>
    <mergeCell ref="A41:A45"/>
    <mergeCell ref="A46:A50"/>
    <mergeCell ref="A8:A12"/>
    <mergeCell ref="A13:A17"/>
    <mergeCell ref="A18:A22"/>
    <mergeCell ref="A23:A27"/>
  </mergeCells>
  <hyperlinks>
    <hyperlink ref="A1" location="Indice!A1" display="Indice" xr:uid="{0698C8A0-ABED-4E65-B67A-B5A85852322D}"/>
  </hyperlinks>
  <pageMargins left="0.7" right="0.7" top="0.75" bottom="0.75" header="0.3" footer="0.3"/>
</worksheet>
</file>

<file path=xl/worksheets/sheet9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69E2BA-B484-4F63-90E5-377E344B5B0A}">
  <sheetPr codeName="Hoja94"/>
  <dimension ref="A1:Q30"/>
  <sheetViews>
    <sheetView workbookViewId="0"/>
  </sheetViews>
  <sheetFormatPr baseColWidth="10" defaultColWidth="9.140625" defaultRowHeight="15" x14ac:dyDescent="0.25"/>
  <cols>
    <col min="1" max="1" width="11" style="73" customWidth="1"/>
    <col min="2" max="2" width="16.85546875" style="73" customWidth="1"/>
    <col min="3" max="4" width="10.42578125" style="73" customWidth="1"/>
    <col min="5" max="17" width="9.140625" style="73"/>
    <col min="18" max="16384" width="9.140625" style="2"/>
  </cols>
  <sheetData>
    <row r="1" spans="1:4" x14ac:dyDescent="0.25">
      <c r="A1" s="27" t="s">
        <v>42</v>
      </c>
    </row>
    <row r="3" spans="1:4" x14ac:dyDescent="0.25">
      <c r="A3" s="13" t="s">
        <v>403</v>
      </c>
    </row>
    <row r="4" spans="1:4" x14ac:dyDescent="0.25">
      <c r="A4" s="14" t="s">
        <v>69</v>
      </c>
    </row>
    <row r="6" spans="1:4" x14ac:dyDescent="0.25">
      <c r="A6" s="367" t="s">
        <v>70</v>
      </c>
      <c r="B6" s="367" t="s">
        <v>70</v>
      </c>
      <c r="C6" s="367" t="s">
        <v>70</v>
      </c>
      <c r="D6" s="367" t="s">
        <v>70</v>
      </c>
    </row>
    <row r="7" spans="1:4" x14ac:dyDescent="0.25">
      <c r="A7" s="234" t="s">
        <v>80</v>
      </c>
      <c r="B7" s="175" t="s">
        <v>81</v>
      </c>
      <c r="C7" s="75" t="s">
        <v>78</v>
      </c>
      <c r="D7" s="75" t="s">
        <v>79</v>
      </c>
    </row>
    <row r="8" spans="1:4" x14ac:dyDescent="0.25">
      <c r="A8" s="370" t="s">
        <v>128</v>
      </c>
      <c r="B8" s="84" t="s">
        <v>150</v>
      </c>
      <c r="C8" s="91">
        <v>9.0026755430088272</v>
      </c>
      <c r="D8" s="91">
        <v>39.829449146793486</v>
      </c>
    </row>
    <row r="9" spans="1:4" x14ac:dyDescent="0.25">
      <c r="A9" s="370" t="s">
        <v>128</v>
      </c>
      <c r="B9" s="84" t="s">
        <v>148</v>
      </c>
      <c r="C9" s="91">
        <v>90.997324456991166</v>
      </c>
      <c r="D9" s="91">
        <v>60.170550853206514</v>
      </c>
    </row>
    <row r="10" spans="1:4" x14ac:dyDescent="0.25">
      <c r="A10" s="370" t="s">
        <v>128</v>
      </c>
      <c r="B10" s="84" t="s">
        <v>88</v>
      </c>
      <c r="C10" s="91">
        <v>100</v>
      </c>
      <c r="D10" s="91">
        <v>100</v>
      </c>
    </row>
    <row r="12" spans="1:4" x14ac:dyDescent="0.25">
      <c r="A12" s="367" t="s">
        <v>90</v>
      </c>
      <c r="B12" s="367" t="s">
        <v>90</v>
      </c>
      <c r="C12" s="367" t="s">
        <v>90</v>
      </c>
      <c r="D12" s="367" t="s">
        <v>90</v>
      </c>
    </row>
    <row r="13" spans="1:4" x14ac:dyDescent="0.25">
      <c r="A13" s="234" t="s">
        <v>80</v>
      </c>
      <c r="B13" s="175" t="s">
        <v>81</v>
      </c>
      <c r="C13" s="88" t="s">
        <v>78</v>
      </c>
      <c r="D13" s="88" t="s">
        <v>79</v>
      </c>
    </row>
    <row r="14" spans="1:4" x14ac:dyDescent="0.25">
      <c r="A14" s="370" t="s">
        <v>128</v>
      </c>
      <c r="B14" s="173" t="s">
        <v>150</v>
      </c>
      <c r="C14" s="93">
        <v>42733</v>
      </c>
      <c r="D14" s="93">
        <v>220176</v>
      </c>
    </row>
    <row r="15" spans="1:4" x14ac:dyDescent="0.25">
      <c r="A15" s="370" t="s">
        <v>128</v>
      </c>
      <c r="B15" s="173" t="s">
        <v>148</v>
      </c>
      <c r="C15" s="93">
        <v>431937</v>
      </c>
      <c r="D15" s="93">
        <v>332621</v>
      </c>
    </row>
    <row r="16" spans="1:4" x14ac:dyDescent="0.25">
      <c r="A16" s="370" t="s">
        <v>128</v>
      </c>
      <c r="B16" s="173" t="s">
        <v>88</v>
      </c>
      <c r="C16" s="93">
        <v>474670</v>
      </c>
      <c r="D16" s="93">
        <v>552797</v>
      </c>
    </row>
    <row r="18" spans="1:4" x14ac:dyDescent="0.25">
      <c r="A18" s="367" t="s">
        <v>91</v>
      </c>
      <c r="B18" s="367" t="s">
        <v>91</v>
      </c>
      <c r="C18" s="367" t="s">
        <v>91</v>
      </c>
      <c r="D18" s="367" t="s">
        <v>91</v>
      </c>
    </row>
    <row r="19" spans="1:4" x14ac:dyDescent="0.25">
      <c r="A19" s="234" t="s">
        <v>80</v>
      </c>
      <c r="B19" s="175" t="s">
        <v>81</v>
      </c>
      <c r="C19" s="80" t="s">
        <v>78</v>
      </c>
      <c r="D19" s="80" t="s">
        <v>79</v>
      </c>
    </row>
    <row r="20" spans="1:4" x14ac:dyDescent="0.25">
      <c r="A20" s="370" t="s">
        <v>128</v>
      </c>
      <c r="B20" s="174" t="s">
        <v>150</v>
      </c>
      <c r="C20" s="92">
        <v>0.48077739473821091</v>
      </c>
      <c r="D20" s="92">
        <v>0.74361818260265178</v>
      </c>
    </row>
    <row r="21" spans="1:4" x14ac:dyDescent="0.25">
      <c r="A21" s="370" t="s">
        <v>128</v>
      </c>
      <c r="B21" s="174" t="s">
        <v>148</v>
      </c>
      <c r="C21" s="92">
        <v>0.48077739473821091</v>
      </c>
      <c r="D21" s="92">
        <v>0.74361818260265178</v>
      </c>
    </row>
    <row r="22" spans="1:4" x14ac:dyDescent="0.25">
      <c r="A22" s="370" t="s">
        <v>128</v>
      </c>
      <c r="B22" s="174" t="s">
        <v>88</v>
      </c>
      <c r="C22" s="92">
        <v>0</v>
      </c>
      <c r="D22" s="92">
        <v>0</v>
      </c>
    </row>
    <row r="24" spans="1:4" x14ac:dyDescent="0.25">
      <c r="A24" s="367" t="s">
        <v>92</v>
      </c>
      <c r="B24" s="367" t="s">
        <v>92</v>
      </c>
      <c r="C24" s="367" t="s">
        <v>92</v>
      </c>
      <c r="D24" s="367" t="s">
        <v>92</v>
      </c>
    </row>
    <row r="25" spans="1:4" x14ac:dyDescent="0.25">
      <c r="A25" s="234" t="s">
        <v>80</v>
      </c>
      <c r="B25" s="175" t="s">
        <v>81</v>
      </c>
      <c r="C25" s="88" t="s">
        <v>78</v>
      </c>
      <c r="D25" s="88" t="s">
        <v>79</v>
      </c>
    </row>
    <row r="26" spans="1:4" x14ac:dyDescent="0.25">
      <c r="A26" s="370" t="s">
        <v>128</v>
      </c>
      <c r="B26" s="173" t="s">
        <v>150</v>
      </c>
      <c r="C26" s="93">
        <v>546</v>
      </c>
      <c r="D26" s="93">
        <v>3151</v>
      </c>
    </row>
    <row r="27" spans="1:4" x14ac:dyDescent="0.25">
      <c r="A27" s="370" t="s">
        <v>128</v>
      </c>
      <c r="B27" s="173" t="s">
        <v>148</v>
      </c>
      <c r="C27" s="93">
        <v>5740</v>
      </c>
      <c r="D27" s="93">
        <v>4462</v>
      </c>
    </row>
    <row r="28" spans="1:4" x14ac:dyDescent="0.25">
      <c r="A28" s="370" t="s">
        <v>128</v>
      </c>
      <c r="B28" s="173" t="s">
        <v>88</v>
      </c>
      <c r="C28" s="93">
        <v>6286</v>
      </c>
      <c r="D28" s="93">
        <v>7613</v>
      </c>
    </row>
    <row r="29" spans="1:4" x14ac:dyDescent="0.25">
      <c r="A29" s="20" t="s">
        <v>93</v>
      </c>
    </row>
    <row r="30" spans="1:4" x14ac:dyDescent="0.25">
      <c r="A30" s="20" t="s">
        <v>248</v>
      </c>
    </row>
  </sheetData>
  <mergeCells count="8">
    <mergeCell ref="A24:D24"/>
    <mergeCell ref="A26:A28"/>
    <mergeCell ref="A6:D6"/>
    <mergeCell ref="A8:A10"/>
    <mergeCell ref="A12:D12"/>
    <mergeCell ref="A14:A16"/>
    <mergeCell ref="A18:D18"/>
    <mergeCell ref="A20:A22"/>
  </mergeCells>
  <hyperlinks>
    <hyperlink ref="A1" location="Indice!A1" display="Indice" xr:uid="{C15BF7DF-EA2E-447A-8895-2C80E42EA278}"/>
  </hyperlinks>
  <pageMargins left="0.7" right="0.7" top="0.75" bottom="0.75" header="0.3" footer="0.3"/>
</worksheet>
</file>

<file path=xl/worksheets/sheet9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9BF95A-23F8-4319-BBA7-270EC77E1CBE}">
  <sheetPr codeName="Hoja95"/>
  <dimension ref="A1:M104"/>
  <sheetViews>
    <sheetView zoomScaleNormal="100" workbookViewId="0">
      <selection activeCell="I19" sqref="I19"/>
    </sheetView>
  </sheetViews>
  <sheetFormatPr baseColWidth="10" defaultColWidth="9.140625" defaultRowHeight="15" x14ac:dyDescent="0.25"/>
  <cols>
    <col min="1" max="1" width="11.140625" style="73" customWidth="1"/>
    <col min="2" max="2" width="28.42578125" style="14" customWidth="1"/>
    <col min="3" max="4" width="11.85546875" style="73" customWidth="1"/>
    <col min="5" max="6" width="9.140625" style="73"/>
    <col min="7" max="16384" width="9.140625" style="2"/>
  </cols>
  <sheetData>
    <row r="1" spans="1:5" x14ac:dyDescent="0.25">
      <c r="A1" s="27" t="s">
        <v>42</v>
      </c>
    </row>
    <row r="3" spans="1:5" x14ac:dyDescent="0.25">
      <c r="A3" s="13" t="s">
        <v>321</v>
      </c>
    </row>
    <row r="4" spans="1:5" x14ac:dyDescent="0.25">
      <c r="A4" s="14" t="s">
        <v>69</v>
      </c>
    </row>
    <row r="6" spans="1:5" x14ac:dyDescent="0.25">
      <c r="A6" s="414" t="s">
        <v>70</v>
      </c>
      <c r="B6" s="414" t="s">
        <v>70</v>
      </c>
      <c r="C6" s="414" t="s">
        <v>70</v>
      </c>
      <c r="D6" s="414" t="s">
        <v>70</v>
      </c>
    </row>
    <row r="7" spans="1:5" x14ac:dyDescent="0.25">
      <c r="A7" s="234" t="s">
        <v>80</v>
      </c>
      <c r="B7" s="175" t="s">
        <v>81</v>
      </c>
      <c r="C7" s="235" t="s">
        <v>78</v>
      </c>
      <c r="D7" s="235" t="s">
        <v>79</v>
      </c>
    </row>
    <row r="8" spans="1:5" x14ac:dyDescent="0.25">
      <c r="A8" s="413" t="s">
        <v>128</v>
      </c>
      <c r="B8" s="221" t="s">
        <v>357</v>
      </c>
      <c r="C8" s="213">
        <v>91.375879114495902</v>
      </c>
      <c r="D8" s="213">
        <v>90.188573114097366</v>
      </c>
      <c r="E8" s="114"/>
    </row>
    <row r="9" spans="1:5" x14ac:dyDescent="0.25">
      <c r="A9" s="413" t="s">
        <v>128</v>
      </c>
      <c r="B9" s="221" t="s">
        <v>358</v>
      </c>
      <c r="C9" s="213">
        <v>7.9692996363437869</v>
      </c>
      <c r="D9" s="213">
        <v>8.9223259529976264</v>
      </c>
      <c r="E9" s="114"/>
    </row>
    <row r="10" spans="1:5" x14ac:dyDescent="0.25">
      <c r="A10" s="413" t="s">
        <v>128</v>
      </c>
      <c r="B10" s="221" t="s">
        <v>359</v>
      </c>
      <c r="C10" s="213">
        <v>0.65482124916030693</v>
      </c>
      <c r="D10" s="213">
        <v>0.88910093290500825</v>
      </c>
      <c r="E10" s="114"/>
    </row>
    <row r="11" spans="1:5" x14ac:dyDescent="0.25">
      <c r="A11" s="413" t="s">
        <v>128</v>
      </c>
      <c r="B11" s="221" t="s">
        <v>88</v>
      </c>
      <c r="C11" s="213">
        <v>100</v>
      </c>
      <c r="D11" s="213">
        <v>100</v>
      </c>
      <c r="E11" s="114"/>
    </row>
    <row r="12" spans="1:5" x14ac:dyDescent="0.25">
      <c r="A12" s="24"/>
      <c r="B12" s="39"/>
      <c r="C12" s="24"/>
      <c r="D12" s="24"/>
    </row>
    <row r="13" spans="1:5" x14ac:dyDescent="0.25">
      <c r="A13" s="414" t="s">
        <v>90</v>
      </c>
      <c r="B13" s="414" t="s">
        <v>90</v>
      </c>
      <c r="C13" s="414" t="s">
        <v>90</v>
      </c>
      <c r="D13" s="414" t="s">
        <v>90</v>
      </c>
    </row>
    <row r="14" spans="1:5" x14ac:dyDescent="0.25">
      <c r="A14" s="234" t="s">
        <v>80</v>
      </c>
      <c r="B14" s="175" t="s">
        <v>81</v>
      </c>
      <c r="C14" s="236" t="s">
        <v>78</v>
      </c>
      <c r="D14" s="236" t="s">
        <v>79</v>
      </c>
    </row>
    <row r="15" spans="1:5" x14ac:dyDescent="0.25">
      <c r="A15" s="413" t="s">
        <v>128</v>
      </c>
      <c r="B15" s="237" t="s">
        <v>357</v>
      </c>
      <c r="C15" s="226">
        <v>6394569</v>
      </c>
      <c r="D15" s="226">
        <v>6442324</v>
      </c>
      <c r="E15" s="114"/>
    </row>
    <row r="16" spans="1:5" x14ac:dyDescent="0.25">
      <c r="A16" s="413" t="s">
        <v>128</v>
      </c>
      <c r="B16" s="237" t="s">
        <v>358</v>
      </c>
      <c r="C16" s="226">
        <v>557699</v>
      </c>
      <c r="D16" s="226">
        <v>637337</v>
      </c>
      <c r="E16" s="114"/>
    </row>
    <row r="17" spans="1:13" x14ac:dyDescent="0.25">
      <c r="A17" s="413" t="s">
        <v>128</v>
      </c>
      <c r="B17" s="237" t="s">
        <v>359</v>
      </c>
      <c r="C17" s="226">
        <v>45825</v>
      </c>
      <c r="D17" s="226">
        <v>63510</v>
      </c>
      <c r="E17" s="114"/>
    </row>
    <row r="18" spans="1:13" x14ac:dyDescent="0.25">
      <c r="A18" s="413" t="s">
        <v>128</v>
      </c>
      <c r="B18" s="237" t="s">
        <v>88</v>
      </c>
      <c r="C18" s="226">
        <v>6998093</v>
      </c>
      <c r="D18" s="226">
        <v>7143171</v>
      </c>
      <c r="E18" s="114"/>
    </row>
    <row r="19" spans="1:13" x14ac:dyDescent="0.25">
      <c r="A19" s="24"/>
      <c r="B19" s="39"/>
      <c r="C19" s="24"/>
      <c r="D19" s="24"/>
    </row>
    <row r="20" spans="1:13" x14ac:dyDescent="0.25">
      <c r="A20" s="414" t="s">
        <v>91</v>
      </c>
      <c r="B20" s="414" t="s">
        <v>91</v>
      </c>
      <c r="C20" s="414" t="s">
        <v>91</v>
      </c>
      <c r="D20" s="414" t="s">
        <v>91</v>
      </c>
    </row>
    <row r="21" spans="1:13" x14ac:dyDescent="0.25">
      <c r="A21" s="234" t="s">
        <v>80</v>
      </c>
      <c r="B21" s="175" t="s">
        <v>81</v>
      </c>
      <c r="C21" s="238" t="s">
        <v>78</v>
      </c>
      <c r="D21" s="238" t="s">
        <v>79</v>
      </c>
    </row>
    <row r="22" spans="1:13" x14ac:dyDescent="0.25">
      <c r="A22" s="413" t="s">
        <v>128</v>
      </c>
      <c r="B22" s="239" t="s">
        <v>357</v>
      </c>
      <c r="C22" s="227">
        <v>0.13418691643559877</v>
      </c>
      <c r="D22" s="227">
        <v>0.13130315260202394</v>
      </c>
    </row>
    <row r="23" spans="1:13" x14ac:dyDescent="0.25">
      <c r="A23" s="413" t="s">
        <v>128</v>
      </c>
      <c r="B23" s="239" t="s">
        <v>358</v>
      </c>
      <c r="C23" s="227">
        <v>0.1305751844870735</v>
      </c>
      <c r="D23" s="227">
        <v>0.12596134714866017</v>
      </c>
      <c r="M23" s="2" t="s">
        <v>320</v>
      </c>
    </row>
    <row r="24" spans="1:13" x14ac:dyDescent="0.25">
      <c r="A24" s="413" t="s">
        <v>128</v>
      </c>
      <c r="B24" s="239" t="s">
        <v>359</v>
      </c>
      <c r="C24" s="227">
        <v>3.2439720184917788E-2</v>
      </c>
      <c r="D24" s="227">
        <v>3.7180490288825398E-2</v>
      </c>
    </row>
    <row r="25" spans="1:13" x14ac:dyDescent="0.25">
      <c r="A25" s="413" t="s">
        <v>128</v>
      </c>
      <c r="B25" s="239" t="s">
        <v>88</v>
      </c>
      <c r="C25" s="227">
        <v>0</v>
      </c>
      <c r="D25" s="227">
        <v>0</v>
      </c>
    </row>
    <row r="26" spans="1:13" x14ac:dyDescent="0.25">
      <c r="A26" s="24"/>
      <c r="B26" s="39"/>
      <c r="C26" s="24"/>
      <c r="D26" s="24"/>
    </row>
    <row r="27" spans="1:13" x14ac:dyDescent="0.25">
      <c r="A27" s="414" t="s">
        <v>92</v>
      </c>
      <c r="B27" s="414" t="s">
        <v>92</v>
      </c>
      <c r="C27" s="414" t="s">
        <v>92</v>
      </c>
      <c r="D27" s="414" t="s">
        <v>92</v>
      </c>
    </row>
    <row r="28" spans="1:13" x14ac:dyDescent="0.25">
      <c r="A28" s="234" t="s">
        <v>80</v>
      </c>
      <c r="B28" s="175" t="s">
        <v>81</v>
      </c>
      <c r="C28" s="236" t="s">
        <v>78</v>
      </c>
      <c r="D28" s="236" t="s">
        <v>79</v>
      </c>
    </row>
    <row r="29" spans="1:13" x14ac:dyDescent="0.25">
      <c r="A29" s="413" t="s">
        <v>128</v>
      </c>
      <c r="B29" s="237" t="s">
        <v>357</v>
      </c>
      <c r="C29" s="226">
        <v>64466</v>
      </c>
      <c r="D29" s="226">
        <v>69477</v>
      </c>
    </row>
    <row r="30" spans="1:13" x14ac:dyDescent="0.25">
      <c r="A30" s="413" t="s">
        <v>128</v>
      </c>
      <c r="B30" s="237" t="s">
        <v>358</v>
      </c>
      <c r="C30" s="226">
        <v>6957</v>
      </c>
      <c r="D30" s="226">
        <v>8322</v>
      </c>
    </row>
    <row r="31" spans="1:13" x14ac:dyDescent="0.25">
      <c r="A31" s="413" t="s">
        <v>128</v>
      </c>
      <c r="B31" s="237" t="s">
        <v>359</v>
      </c>
      <c r="C31" s="226">
        <v>633</v>
      </c>
      <c r="D31" s="226">
        <v>855</v>
      </c>
    </row>
    <row r="32" spans="1:13" x14ac:dyDescent="0.25">
      <c r="A32" s="413" t="s">
        <v>128</v>
      </c>
      <c r="B32" s="237" t="s">
        <v>88</v>
      </c>
      <c r="C32" s="226">
        <v>72056</v>
      </c>
      <c r="D32" s="226">
        <v>78654</v>
      </c>
    </row>
    <row r="33" spans="1:4" x14ac:dyDescent="0.25">
      <c r="A33" s="114"/>
      <c r="B33" s="127"/>
      <c r="C33" s="114"/>
    </row>
    <row r="34" spans="1:4" x14ac:dyDescent="0.25">
      <c r="A34" s="20" t="s">
        <v>93</v>
      </c>
      <c r="B34" s="127"/>
      <c r="C34" s="114"/>
    </row>
    <row r="35" spans="1:4" x14ac:dyDescent="0.25">
      <c r="A35" s="20" t="s">
        <v>248</v>
      </c>
      <c r="B35" s="127"/>
      <c r="C35" s="114"/>
    </row>
    <row r="36" spans="1:4" x14ac:dyDescent="0.25">
      <c r="A36" s="114"/>
      <c r="B36" s="127"/>
      <c r="C36" s="114"/>
    </row>
    <row r="37" spans="1:4" x14ac:dyDescent="0.25">
      <c r="A37" s="114"/>
      <c r="B37" s="127"/>
      <c r="C37" s="114"/>
    </row>
    <row r="38" spans="1:4" x14ac:dyDescent="0.25">
      <c r="A38" s="114"/>
      <c r="B38" s="127"/>
      <c r="C38" s="114"/>
    </row>
    <row r="39" spans="1:4" x14ac:dyDescent="0.25">
      <c r="A39" s="114"/>
      <c r="B39" s="127"/>
      <c r="C39" s="114"/>
    </row>
    <row r="40" spans="1:4" x14ac:dyDescent="0.25">
      <c r="A40" s="114"/>
      <c r="B40" s="127"/>
      <c r="C40" s="114"/>
    </row>
    <row r="41" spans="1:4" x14ac:dyDescent="0.25">
      <c r="A41" s="114"/>
      <c r="B41" s="127"/>
      <c r="C41" s="114"/>
    </row>
    <row r="42" spans="1:4" x14ac:dyDescent="0.25">
      <c r="A42" s="114"/>
      <c r="B42" s="127"/>
      <c r="C42" s="114"/>
    </row>
    <row r="43" spans="1:4" x14ac:dyDescent="0.25">
      <c r="A43" s="114"/>
      <c r="B43" s="127"/>
      <c r="C43" s="114"/>
    </row>
    <row r="44" spans="1:4" x14ac:dyDescent="0.25">
      <c r="A44" s="114"/>
      <c r="B44" s="127"/>
      <c r="C44" s="114"/>
    </row>
    <row r="46" spans="1:4" x14ac:dyDescent="0.25">
      <c r="D46" s="114"/>
    </row>
    <row r="47" spans="1:4" x14ac:dyDescent="0.25">
      <c r="D47" s="114"/>
    </row>
    <row r="48" spans="1:4" x14ac:dyDescent="0.25">
      <c r="D48" s="114"/>
    </row>
    <row r="49" spans="4:5" x14ac:dyDescent="0.25">
      <c r="D49" s="114"/>
    </row>
    <row r="50" spans="4:5" x14ac:dyDescent="0.25">
      <c r="D50" s="114"/>
    </row>
    <row r="64" spans="4:5" x14ac:dyDescent="0.25">
      <c r="D64" s="114"/>
      <c r="E64" s="114"/>
    </row>
    <row r="65" spans="4:5" x14ac:dyDescent="0.25">
      <c r="D65" s="114"/>
      <c r="E65" s="114"/>
    </row>
    <row r="66" spans="4:5" x14ac:dyDescent="0.25">
      <c r="D66" s="114"/>
      <c r="E66" s="114"/>
    </row>
    <row r="67" spans="4:5" x14ac:dyDescent="0.25">
      <c r="D67" s="114"/>
      <c r="E67" s="114"/>
    </row>
    <row r="68" spans="4:5" x14ac:dyDescent="0.25">
      <c r="D68" s="114"/>
      <c r="E68" s="114"/>
    </row>
    <row r="82" spans="5:5" x14ac:dyDescent="0.25">
      <c r="E82" s="114"/>
    </row>
    <row r="83" spans="5:5" x14ac:dyDescent="0.25">
      <c r="E83" s="114"/>
    </row>
    <row r="84" spans="5:5" x14ac:dyDescent="0.25">
      <c r="E84" s="114"/>
    </row>
    <row r="85" spans="5:5" x14ac:dyDescent="0.25">
      <c r="E85" s="114"/>
    </row>
    <row r="86" spans="5:5" x14ac:dyDescent="0.25">
      <c r="E86" s="114"/>
    </row>
    <row r="100" spans="5:5" x14ac:dyDescent="0.25">
      <c r="E100" s="114"/>
    </row>
    <row r="101" spans="5:5" x14ac:dyDescent="0.25">
      <c r="E101" s="114"/>
    </row>
    <row r="102" spans="5:5" x14ac:dyDescent="0.25">
      <c r="E102" s="114"/>
    </row>
    <row r="103" spans="5:5" x14ac:dyDescent="0.25">
      <c r="E103" s="114"/>
    </row>
    <row r="104" spans="5:5" x14ac:dyDescent="0.25">
      <c r="E104" s="114"/>
    </row>
  </sheetData>
  <mergeCells count="8">
    <mergeCell ref="A29:A32"/>
    <mergeCell ref="A6:D6"/>
    <mergeCell ref="A8:A11"/>
    <mergeCell ref="A13:D13"/>
    <mergeCell ref="A15:A18"/>
    <mergeCell ref="A20:D20"/>
    <mergeCell ref="A22:A25"/>
    <mergeCell ref="A27:D27"/>
  </mergeCells>
  <hyperlinks>
    <hyperlink ref="A1" location="Indice!A1" display="Indice" xr:uid="{620B069D-A564-4E6C-8B44-CE99738EDFE2}"/>
  </hyperlinks>
  <pageMargins left="0.7" right="0.7" top="0.75" bottom="0.75" header="0.3" footer="0.3"/>
  <pageSetup orientation="portrait" horizontalDpi="0" verticalDpi="0" r:id="rId1"/>
</worksheet>
</file>

<file path=xl/worksheets/sheet9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D10AD3-748C-48FF-A3E2-0F61805C7B85}">
  <sheetPr codeName="Hoja96"/>
  <dimension ref="A1:L114"/>
  <sheetViews>
    <sheetView workbookViewId="0">
      <selection activeCell="N27" sqref="N27"/>
    </sheetView>
  </sheetViews>
  <sheetFormatPr baseColWidth="10" defaultColWidth="9.140625" defaultRowHeight="15" x14ac:dyDescent="0.25"/>
  <cols>
    <col min="1" max="1" width="9.140625" style="246"/>
    <col min="2" max="2" width="30.28515625" style="242" customWidth="1"/>
    <col min="3" max="4" width="10.85546875" style="246" customWidth="1"/>
    <col min="5" max="5" width="9.140625" style="246"/>
    <col min="6" max="16384" width="9.140625" style="2"/>
  </cols>
  <sheetData>
    <row r="1" spans="1:12" x14ac:dyDescent="0.25">
      <c r="A1" s="240" t="s">
        <v>42</v>
      </c>
    </row>
    <row r="2" spans="1:12" x14ac:dyDescent="0.25">
      <c r="E2" s="247"/>
      <c r="F2"/>
      <c r="G2"/>
      <c r="H2"/>
      <c r="I2"/>
      <c r="J2"/>
      <c r="K2"/>
      <c r="L2"/>
    </row>
    <row r="3" spans="1:12" x14ac:dyDescent="0.25">
      <c r="A3" s="241" t="s">
        <v>360</v>
      </c>
      <c r="E3" s="247"/>
      <c r="F3"/>
      <c r="G3"/>
      <c r="H3"/>
      <c r="I3"/>
      <c r="J3"/>
      <c r="K3"/>
      <c r="L3"/>
    </row>
    <row r="4" spans="1:12" x14ac:dyDescent="0.25">
      <c r="A4" s="242" t="s">
        <v>69</v>
      </c>
      <c r="E4" s="247"/>
      <c r="F4"/>
      <c r="G4"/>
      <c r="H4"/>
      <c r="I4"/>
      <c r="J4"/>
      <c r="K4"/>
      <c r="L4"/>
    </row>
    <row r="5" spans="1:12" x14ac:dyDescent="0.25">
      <c r="E5" s="247"/>
      <c r="F5"/>
      <c r="G5"/>
      <c r="H5"/>
      <c r="I5"/>
      <c r="J5"/>
      <c r="K5"/>
      <c r="L5"/>
    </row>
    <row r="6" spans="1:12" x14ac:dyDescent="0.25">
      <c r="A6" s="416" t="s">
        <v>70</v>
      </c>
      <c r="B6" s="416" t="s">
        <v>70</v>
      </c>
      <c r="C6" s="416" t="s">
        <v>70</v>
      </c>
      <c r="D6" s="416" t="s">
        <v>70</v>
      </c>
      <c r="E6" s="247"/>
      <c r="F6"/>
      <c r="G6"/>
      <c r="H6"/>
      <c r="I6"/>
      <c r="J6"/>
      <c r="K6"/>
      <c r="L6"/>
    </row>
    <row r="7" spans="1:12" x14ac:dyDescent="0.25">
      <c r="A7" s="243" t="s">
        <v>80</v>
      </c>
      <c r="B7" s="244" t="s">
        <v>81</v>
      </c>
      <c r="C7" s="248" t="s">
        <v>78</v>
      </c>
      <c r="D7" s="248" t="s">
        <v>79</v>
      </c>
      <c r="E7" s="247"/>
      <c r="F7"/>
      <c r="G7"/>
      <c r="H7"/>
      <c r="I7"/>
      <c r="J7"/>
      <c r="K7"/>
      <c r="L7"/>
    </row>
    <row r="8" spans="1:12" x14ac:dyDescent="0.25">
      <c r="A8" s="415" t="s">
        <v>135</v>
      </c>
      <c r="B8" s="249" t="s">
        <v>357</v>
      </c>
      <c r="C8" s="250">
        <v>85.267430543899536</v>
      </c>
      <c r="D8" s="250">
        <v>81.236523389816284</v>
      </c>
      <c r="E8" s="247"/>
      <c r="F8"/>
      <c r="G8"/>
      <c r="H8"/>
      <c r="I8"/>
      <c r="J8"/>
      <c r="K8"/>
      <c r="L8"/>
    </row>
    <row r="9" spans="1:12" x14ac:dyDescent="0.25">
      <c r="A9" s="415" t="s">
        <v>135</v>
      </c>
      <c r="B9" s="249" t="s">
        <v>358</v>
      </c>
      <c r="C9" s="250">
        <v>13.228946924209595</v>
      </c>
      <c r="D9" s="250">
        <v>16.608954966068268</v>
      </c>
      <c r="E9" s="247"/>
      <c r="F9"/>
      <c r="G9"/>
      <c r="H9"/>
      <c r="I9"/>
      <c r="J9"/>
      <c r="K9"/>
      <c r="L9"/>
    </row>
    <row r="10" spans="1:12" x14ac:dyDescent="0.25">
      <c r="A10" s="415" t="s">
        <v>135</v>
      </c>
      <c r="B10" s="249" t="s">
        <v>359</v>
      </c>
      <c r="C10" s="250">
        <v>1.5036216005682945</v>
      </c>
      <c r="D10" s="250">
        <v>2.1545205265283585</v>
      </c>
      <c r="E10" s="247"/>
      <c r="F10"/>
      <c r="G10"/>
      <c r="H10"/>
      <c r="I10"/>
      <c r="J10"/>
      <c r="K10"/>
      <c r="L10"/>
    </row>
    <row r="11" spans="1:12" x14ac:dyDescent="0.25">
      <c r="A11" s="415" t="s">
        <v>135</v>
      </c>
      <c r="B11" s="249" t="s">
        <v>88</v>
      </c>
      <c r="C11" s="250">
        <v>100</v>
      </c>
      <c r="D11" s="250">
        <v>100</v>
      </c>
      <c r="E11" s="247"/>
      <c r="F11"/>
      <c r="G11"/>
      <c r="H11"/>
      <c r="I11"/>
      <c r="J11"/>
      <c r="K11"/>
      <c r="L11"/>
    </row>
    <row r="12" spans="1:12" x14ac:dyDescent="0.25">
      <c r="A12" s="415" t="s">
        <v>136</v>
      </c>
      <c r="B12" s="249" t="s">
        <v>357</v>
      </c>
      <c r="C12" s="250">
        <v>88.607543706893921</v>
      </c>
      <c r="D12" s="250">
        <v>87.898993492126465</v>
      </c>
      <c r="E12" s="247"/>
      <c r="F12"/>
      <c r="G12"/>
      <c r="H12"/>
      <c r="I12"/>
      <c r="J12"/>
      <c r="K12"/>
      <c r="L12"/>
    </row>
    <row r="13" spans="1:12" x14ac:dyDescent="0.25">
      <c r="A13" s="415" t="s">
        <v>136</v>
      </c>
      <c r="B13" s="249" t="s">
        <v>358</v>
      </c>
      <c r="C13" s="250">
        <v>10.517352074384689</v>
      </c>
      <c r="D13" s="250">
        <v>10.772949457168579</v>
      </c>
      <c r="E13" s="247"/>
      <c r="F13"/>
      <c r="G13"/>
      <c r="H13"/>
      <c r="I13"/>
      <c r="J13"/>
      <c r="K13"/>
      <c r="L13"/>
    </row>
    <row r="14" spans="1:12" x14ac:dyDescent="0.25">
      <c r="A14" s="415" t="s">
        <v>136</v>
      </c>
      <c r="B14" s="249" t="s">
        <v>359</v>
      </c>
      <c r="C14" s="250">
        <v>0.87510645389556885</v>
      </c>
      <c r="D14" s="250">
        <v>1.328054815530777</v>
      </c>
      <c r="E14" s="247"/>
      <c r="F14"/>
      <c r="G14"/>
      <c r="H14"/>
      <c r="I14"/>
      <c r="J14"/>
      <c r="K14"/>
      <c r="L14"/>
    </row>
    <row r="15" spans="1:12" x14ac:dyDescent="0.25">
      <c r="A15" s="415" t="s">
        <v>136</v>
      </c>
      <c r="B15" s="249" t="s">
        <v>88</v>
      </c>
      <c r="C15" s="250">
        <v>100</v>
      </c>
      <c r="D15" s="250">
        <v>100</v>
      </c>
      <c r="E15" s="247"/>
      <c r="F15"/>
      <c r="G15"/>
      <c r="H15"/>
      <c r="I15"/>
      <c r="J15"/>
      <c r="K15"/>
      <c r="L15"/>
    </row>
    <row r="16" spans="1:12" x14ac:dyDescent="0.25">
      <c r="A16" s="415" t="s">
        <v>137</v>
      </c>
      <c r="B16" s="249" t="s">
        <v>357</v>
      </c>
      <c r="C16" s="250">
        <v>91.27039909362793</v>
      </c>
      <c r="D16" s="250">
        <v>90.278899669647217</v>
      </c>
      <c r="E16" s="247"/>
      <c r="F16"/>
      <c r="G16"/>
      <c r="H16"/>
      <c r="I16"/>
      <c r="J16"/>
      <c r="K16"/>
      <c r="L16"/>
    </row>
    <row r="17" spans="1:12" x14ac:dyDescent="0.25">
      <c r="A17" s="415" t="s">
        <v>137</v>
      </c>
      <c r="B17" s="249" t="s">
        <v>358</v>
      </c>
      <c r="C17" s="250">
        <v>8.1988371908664703</v>
      </c>
      <c r="D17" s="250">
        <v>9.1635428369045258</v>
      </c>
      <c r="E17" s="247"/>
      <c r="F17"/>
      <c r="G17"/>
      <c r="H17"/>
      <c r="I17"/>
      <c r="J17"/>
      <c r="K17"/>
      <c r="L17"/>
    </row>
    <row r="18" spans="1:12" x14ac:dyDescent="0.25">
      <c r="A18" s="415" t="s">
        <v>137</v>
      </c>
      <c r="B18" s="249" t="s">
        <v>359</v>
      </c>
      <c r="C18" s="250">
        <v>0.53076073527336121</v>
      </c>
      <c r="D18" s="250">
        <v>0.55755898356437683</v>
      </c>
      <c r="E18" s="247"/>
      <c r="F18"/>
      <c r="G18"/>
      <c r="H18"/>
      <c r="I18"/>
      <c r="J18"/>
      <c r="K18"/>
      <c r="L18"/>
    </row>
    <row r="19" spans="1:12" x14ac:dyDescent="0.25">
      <c r="A19" s="415" t="s">
        <v>137</v>
      </c>
      <c r="B19" s="249" t="s">
        <v>88</v>
      </c>
      <c r="C19" s="250">
        <v>100</v>
      </c>
      <c r="D19" s="250">
        <v>100</v>
      </c>
      <c r="E19" s="247"/>
      <c r="F19"/>
      <c r="G19"/>
      <c r="H19"/>
      <c r="I19"/>
      <c r="J19"/>
      <c r="K19"/>
      <c r="L19"/>
    </row>
    <row r="20" spans="1:12" x14ac:dyDescent="0.25">
      <c r="A20" s="415" t="s">
        <v>138</v>
      </c>
      <c r="B20" s="249" t="s">
        <v>357</v>
      </c>
      <c r="C20" s="250">
        <v>94.779300689697266</v>
      </c>
      <c r="D20" s="250">
        <v>94.186151027679443</v>
      </c>
      <c r="E20" s="247"/>
      <c r="F20"/>
      <c r="G20"/>
      <c r="H20"/>
      <c r="I20"/>
      <c r="J20"/>
      <c r="K20"/>
      <c r="L20"/>
    </row>
    <row r="21" spans="1:12" x14ac:dyDescent="0.25">
      <c r="A21" s="415" t="s">
        <v>138</v>
      </c>
      <c r="B21" s="249" t="s">
        <v>358</v>
      </c>
      <c r="C21" s="250">
        <v>4.946615919470787</v>
      </c>
      <c r="D21" s="250">
        <v>5.5331062525510788</v>
      </c>
      <c r="E21" s="247"/>
      <c r="F21"/>
      <c r="G21"/>
      <c r="H21"/>
      <c r="I21"/>
      <c r="J21"/>
      <c r="K21"/>
      <c r="L21"/>
    </row>
    <row r="22" spans="1:12" x14ac:dyDescent="0.25">
      <c r="A22" s="415" t="s">
        <v>138</v>
      </c>
      <c r="B22" s="249" t="s">
        <v>359</v>
      </c>
      <c r="C22" s="250">
        <v>0.27408180758357048</v>
      </c>
      <c r="D22" s="250">
        <v>0.28074453584849834</v>
      </c>
      <c r="E22" s="247"/>
      <c r="F22"/>
      <c r="G22"/>
      <c r="H22"/>
      <c r="I22"/>
      <c r="J22"/>
      <c r="K22"/>
      <c r="L22"/>
    </row>
    <row r="23" spans="1:12" x14ac:dyDescent="0.25">
      <c r="A23" s="415" t="s">
        <v>138</v>
      </c>
      <c r="B23" s="249" t="s">
        <v>88</v>
      </c>
      <c r="C23" s="250">
        <v>100</v>
      </c>
      <c r="D23" s="250">
        <v>100</v>
      </c>
      <c r="E23" s="247"/>
      <c r="F23"/>
      <c r="G23"/>
      <c r="H23"/>
      <c r="I23"/>
      <c r="J23"/>
      <c r="K23"/>
      <c r="L23"/>
    </row>
    <row r="24" spans="1:12" x14ac:dyDescent="0.25">
      <c r="A24" s="415" t="s">
        <v>139</v>
      </c>
      <c r="B24" s="249" t="s">
        <v>357</v>
      </c>
      <c r="C24" s="250">
        <v>96.990638971328735</v>
      </c>
      <c r="D24" s="250">
        <v>97.353774309158325</v>
      </c>
      <c r="E24" s="247"/>
      <c r="F24"/>
      <c r="G24"/>
      <c r="H24"/>
      <c r="I24"/>
      <c r="J24"/>
      <c r="K24"/>
      <c r="L24"/>
    </row>
    <row r="25" spans="1:12" x14ac:dyDescent="0.25">
      <c r="A25" s="415" t="s">
        <v>139</v>
      </c>
      <c r="B25" s="249" t="s">
        <v>358</v>
      </c>
      <c r="C25" s="250">
        <v>2.9238186776638031</v>
      </c>
      <c r="D25" s="250">
        <v>2.5227835401892662</v>
      </c>
      <c r="E25" s="247"/>
      <c r="F25"/>
      <c r="G25"/>
      <c r="H25"/>
      <c r="I25"/>
      <c r="J25"/>
      <c r="K25"/>
      <c r="L25"/>
    </row>
    <row r="26" spans="1:12" x14ac:dyDescent="0.25">
      <c r="A26" s="415" t="s">
        <v>139</v>
      </c>
      <c r="B26" s="249" t="s">
        <v>359</v>
      </c>
      <c r="C26" s="250">
        <v>8.5544848116114736E-2</v>
      </c>
      <c r="D26" s="250">
        <v>0.12344002025201917</v>
      </c>
      <c r="E26" s="247"/>
      <c r="F26"/>
      <c r="G26"/>
      <c r="H26"/>
      <c r="I26"/>
      <c r="J26"/>
      <c r="K26"/>
      <c r="L26"/>
    </row>
    <row r="27" spans="1:12" x14ac:dyDescent="0.25">
      <c r="A27" s="415" t="s">
        <v>139</v>
      </c>
      <c r="B27" s="249" t="s">
        <v>88</v>
      </c>
      <c r="C27" s="250">
        <v>100</v>
      </c>
      <c r="D27" s="250">
        <v>100</v>
      </c>
      <c r="E27" s="247"/>
      <c r="F27"/>
      <c r="G27"/>
      <c r="H27"/>
      <c r="I27"/>
      <c r="J27"/>
      <c r="K27"/>
      <c r="L27"/>
    </row>
    <row r="28" spans="1:12" x14ac:dyDescent="0.25">
      <c r="A28" s="415" t="s">
        <v>88</v>
      </c>
      <c r="B28" s="249" t="s">
        <v>357</v>
      </c>
      <c r="C28" s="257">
        <v>91.375879114495902</v>
      </c>
      <c r="D28" s="257">
        <v>90.188573114097366</v>
      </c>
      <c r="E28" s="247"/>
      <c r="F28"/>
      <c r="G28"/>
      <c r="H28"/>
      <c r="I28"/>
      <c r="J28"/>
      <c r="K28"/>
      <c r="L28"/>
    </row>
    <row r="29" spans="1:12" x14ac:dyDescent="0.25">
      <c r="A29" s="415"/>
      <c r="B29" s="249" t="s">
        <v>358</v>
      </c>
      <c r="C29" s="257">
        <v>7.9692996363437869</v>
      </c>
      <c r="D29" s="257">
        <v>8.9223259529976264</v>
      </c>
      <c r="E29" s="247"/>
      <c r="F29"/>
      <c r="G29"/>
      <c r="H29"/>
      <c r="I29"/>
      <c r="J29"/>
      <c r="K29"/>
      <c r="L29"/>
    </row>
    <row r="30" spans="1:12" x14ac:dyDescent="0.25">
      <c r="A30" s="415"/>
      <c r="B30" s="249" t="s">
        <v>359</v>
      </c>
      <c r="C30" s="257">
        <v>0.65482124916030693</v>
      </c>
      <c r="D30" s="257">
        <v>0.88910093290500825</v>
      </c>
      <c r="E30" s="247"/>
      <c r="F30"/>
      <c r="G30"/>
      <c r="H30"/>
      <c r="I30"/>
      <c r="J30"/>
      <c r="K30"/>
      <c r="L30"/>
    </row>
    <row r="31" spans="1:12" x14ac:dyDescent="0.25">
      <c r="A31" s="415"/>
      <c r="B31" s="249" t="s">
        <v>88</v>
      </c>
      <c r="C31" s="257">
        <v>100</v>
      </c>
      <c r="D31" s="257">
        <v>100</v>
      </c>
      <c r="E31" s="247"/>
      <c r="F31"/>
      <c r="G31"/>
      <c r="H31"/>
      <c r="I31"/>
      <c r="J31"/>
      <c r="K31"/>
      <c r="L31"/>
    </row>
    <row r="32" spans="1:12" x14ac:dyDescent="0.25">
      <c r="A32" s="247"/>
      <c r="B32" s="251"/>
      <c r="C32" s="247"/>
      <c r="D32" s="247"/>
      <c r="E32" s="247"/>
      <c r="F32"/>
      <c r="G32"/>
      <c r="H32"/>
      <c r="I32"/>
      <c r="J32"/>
      <c r="K32"/>
      <c r="L32"/>
    </row>
    <row r="33" spans="1:12" x14ac:dyDescent="0.25">
      <c r="A33" s="416" t="s">
        <v>90</v>
      </c>
      <c r="B33" s="416" t="s">
        <v>90</v>
      </c>
      <c r="C33" s="416" t="s">
        <v>90</v>
      </c>
      <c r="D33" s="416" t="s">
        <v>90</v>
      </c>
      <c r="E33" s="247"/>
      <c r="F33"/>
      <c r="G33"/>
      <c r="H33"/>
      <c r="I33"/>
      <c r="J33"/>
      <c r="K33"/>
      <c r="L33"/>
    </row>
    <row r="34" spans="1:12" x14ac:dyDescent="0.25">
      <c r="A34" s="243" t="s">
        <v>80</v>
      </c>
      <c r="B34" s="244" t="s">
        <v>81</v>
      </c>
      <c r="C34" s="252" t="s">
        <v>78</v>
      </c>
      <c r="D34" s="252" t="s">
        <v>79</v>
      </c>
      <c r="E34" s="247"/>
      <c r="F34"/>
      <c r="G34"/>
      <c r="H34"/>
      <c r="I34"/>
      <c r="J34"/>
      <c r="K34"/>
      <c r="L34"/>
    </row>
    <row r="35" spans="1:12" x14ac:dyDescent="0.25">
      <c r="A35" s="415" t="s">
        <v>135</v>
      </c>
      <c r="B35" s="253" t="s">
        <v>357</v>
      </c>
      <c r="C35" s="258">
        <v>1195689</v>
      </c>
      <c r="D35" s="258">
        <v>1161281</v>
      </c>
      <c r="E35" s="247"/>
      <c r="F35"/>
      <c r="G35"/>
      <c r="H35"/>
      <c r="I35"/>
      <c r="J35"/>
      <c r="K35"/>
      <c r="L35"/>
    </row>
    <row r="36" spans="1:12" x14ac:dyDescent="0.25">
      <c r="A36" s="415" t="s">
        <v>135</v>
      </c>
      <c r="B36" s="253" t="s">
        <v>358</v>
      </c>
      <c r="C36" s="258">
        <v>185507</v>
      </c>
      <c r="D36" s="258">
        <v>237426</v>
      </c>
      <c r="E36" s="247"/>
      <c r="F36"/>
      <c r="G36"/>
      <c r="H36"/>
      <c r="I36"/>
      <c r="J36"/>
      <c r="K36"/>
      <c r="L36"/>
    </row>
    <row r="37" spans="1:12" x14ac:dyDescent="0.25">
      <c r="A37" s="415" t="s">
        <v>135</v>
      </c>
      <c r="B37" s="253" t="s">
        <v>359</v>
      </c>
      <c r="C37" s="258">
        <v>21085</v>
      </c>
      <c r="D37" s="258">
        <v>30799</v>
      </c>
      <c r="E37" s="247"/>
      <c r="F37"/>
      <c r="G37"/>
      <c r="H37"/>
      <c r="I37"/>
      <c r="J37"/>
      <c r="K37"/>
      <c r="L37"/>
    </row>
    <row r="38" spans="1:12" x14ac:dyDescent="0.25">
      <c r="A38" s="415" t="s">
        <v>135</v>
      </c>
      <c r="B38" s="253" t="s">
        <v>88</v>
      </c>
      <c r="C38" s="258">
        <v>1402281</v>
      </c>
      <c r="D38" s="258">
        <v>1429506</v>
      </c>
      <c r="E38" s="247"/>
      <c r="F38"/>
      <c r="G38"/>
      <c r="H38"/>
      <c r="I38"/>
      <c r="J38"/>
      <c r="K38"/>
      <c r="L38"/>
    </row>
    <row r="39" spans="1:12" x14ac:dyDescent="0.25">
      <c r="A39" s="415" t="s">
        <v>136</v>
      </c>
      <c r="B39" s="253" t="s">
        <v>357</v>
      </c>
      <c r="C39" s="258">
        <v>1251290</v>
      </c>
      <c r="D39" s="258">
        <v>1255355</v>
      </c>
      <c r="E39" s="247"/>
      <c r="F39"/>
      <c r="G39"/>
      <c r="H39"/>
      <c r="I39"/>
      <c r="J39"/>
      <c r="K39"/>
      <c r="L39"/>
    </row>
    <row r="40" spans="1:12" x14ac:dyDescent="0.25">
      <c r="A40" s="415" t="s">
        <v>136</v>
      </c>
      <c r="B40" s="253" t="s">
        <v>358</v>
      </c>
      <c r="C40" s="258">
        <v>148523</v>
      </c>
      <c r="D40" s="258">
        <v>153857</v>
      </c>
      <c r="E40" s="247"/>
      <c r="F40"/>
      <c r="G40"/>
      <c r="H40"/>
      <c r="I40"/>
      <c r="J40"/>
      <c r="K40"/>
      <c r="L40"/>
    </row>
    <row r="41" spans="1:12" x14ac:dyDescent="0.25">
      <c r="A41" s="415" t="s">
        <v>136</v>
      </c>
      <c r="B41" s="253" t="s">
        <v>359</v>
      </c>
      <c r="C41" s="258">
        <v>12358</v>
      </c>
      <c r="D41" s="258">
        <v>18967</v>
      </c>
      <c r="E41" s="247"/>
      <c r="F41"/>
      <c r="G41"/>
      <c r="H41"/>
      <c r="I41"/>
      <c r="J41"/>
      <c r="K41"/>
      <c r="L41"/>
    </row>
    <row r="42" spans="1:12" x14ac:dyDescent="0.25">
      <c r="A42" s="415" t="s">
        <v>136</v>
      </c>
      <c r="B42" s="253" t="s">
        <v>88</v>
      </c>
      <c r="C42" s="258">
        <v>1412171</v>
      </c>
      <c r="D42" s="258">
        <v>1428179</v>
      </c>
      <c r="E42" s="247"/>
      <c r="F42"/>
      <c r="G42"/>
      <c r="H42"/>
      <c r="I42"/>
      <c r="J42"/>
      <c r="K42"/>
      <c r="L42"/>
    </row>
    <row r="43" spans="1:12" x14ac:dyDescent="0.25">
      <c r="A43" s="415" t="s">
        <v>137</v>
      </c>
      <c r="B43" s="253" t="s">
        <v>357</v>
      </c>
      <c r="C43" s="258">
        <v>1263573</v>
      </c>
      <c r="D43" s="258">
        <v>1291297</v>
      </c>
      <c r="E43" s="247"/>
      <c r="F43"/>
      <c r="G43"/>
      <c r="H43"/>
      <c r="I43"/>
      <c r="J43"/>
      <c r="K43"/>
      <c r="L43"/>
    </row>
    <row r="44" spans="1:12" x14ac:dyDescent="0.25">
      <c r="A44" s="415" t="s">
        <v>137</v>
      </c>
      <c r="B44" s="253" t="s">
        <v>358</v>
      </c>
      <c r="C44" s="258">
        <v>113507</v>
      </c>
      <c r="D44" s="258">
        <v>131070</v>
      </c>
      <c r="E44" s="247"/>
      <c r="F44"/>
      <c r="G44"/>
      <c r="H44"/>
      <c r="I44"/>
      <c r="J44"/>
      <c r="K44"/>
      <c r="L44"/>
    </row>
    <row r="45" spans="1:12" x14ac:dyDescent="0.25">
      <c r="A45" s="415" t="s">
        <v>137</v>
      </c>
      <c r="B45" s="253" t="s">
        <v>359</v>
      </c>
      <c r="C45" s="258">
        <v>7348</v>
      </c>
      <c r="D45" s="258">
        <v>7975</v>
      </c>
      <c r="E45" s="247"/>
      <c r="F45"/>
      <c r="G45"/>
      <c r="H45"/>
      <c r="I45"/>
      <c r="J45"/>
      <c r="K45"/>
      <c r="L45"/>
    </row>
    <row r="46" spans="1:12" x14ac:dyDescent="0.25">
      <c r="A46" s="415" t="s">
        <v>137</v>
      </c>
      <c r="B46" s="253" t="s">
        <v>88</v>
      </c>
      <c r="C46" s="258">
        <v>1384428</v>
      </c>
      <c r="D46" s="258">
        <v>1430342</v>
      </c>
      <c r="E46" s="247"/>
      <c r="F46"/>
      <c r="G46"/>
      <c r="H46"/>
      <c r="I46"/>
      <c r="J46"/>
      <c r="K46"/>
      <c r="L46"/>
    </row>
    <row r="47" spans="1:12" x14ac:dyDescent="0.25">
      <c r="A47" s="415" t="s">
        <v>138</v>
      </c>
      <c r="B47" s="253" t="s">
        <v>357</v>
      </c>
      <c r="C47" s="258">
        <v>1326860</v>
      </c>
      <c r="D47" s="258">
        <v>1343961</v>
      </c>
      <c r="E47" s="247"/>
      <c r="F47"/>
      <c r="G47"/>
      <c r="H47"/>
      <c r="I47"/>
      <c r="J47"/>
      <c r="K47"/>
      <c r="L47"/>
    </row>
    <row r="48" spans="1:12" x14ac:dyDescent="0.25">
      <c r="A48" s="415" t="s">
        <v>138</v>
      </c>
      <c r="B48" s="253" t="s">
        <v>358</v>
      </c>
      <c r="C48" s="258">
        <v>69250</v>
      </c>
      <c r="D48" s="258">
        <v>78953</v>
      </c>
      <c r="E48" s="247"/>
      <c r="F48"/>
      <c r="G48"/>
      <c r="H48"/>
      <c r="I48"/>
      <c r="J48"/>
      <c r="K48"/>
      <c r="L48"/>
    </row>
    <row r="49" spans="1:12" x14ac:dyDescent="0.25">
      <c r="A49" s="415" t="s">
        <v>138</v>
      </c>
      <c r="B49" s="253" t="s">
        <v>359</v>
      </c>
      <c r="C49" s="258">
        <v>3837</v>
      </c>
      <c r="D49" s="258">
        <v>4006</v>
      </c>
      <c r="E49" s="247"/>
      <c r="F49"/>
      <c r="G49"/>
      <c r="H49"/>
      <c r="I49"/>
      <c r="J49"/>
      <c r="K49"/>
      <c r="L49"/>
    </row>
    <row r="50" spans="1:12" x14ac:dyDescent="0.25">
      <c r="A50" s="415" t="s">
        <v>138</v>
      </c>
      <c r="B50" s="253" t="s">
        <v>88</v>
      </c>
      <c r="C50" s="258">
        <v>1399947</v>
      </c>
      <c r="D50" s="258">
        <v>1426920</v>
      </c>
      <c r="E50" s="247"/>
      <c r="F50"/>
      <c r="G50"/>
      <c r="H50"/>
      <c r="I50"/>
      <c r="J50"/>
      <c r="K50"/>
      <c r="L50"/>
    </row>
    <row r="51" spans="1:12" x14ac:dyDescent="0.25">
      <c r="A51" s="415" t="s">
        <v>139</v>
      </c>
      <c r="B51" s="253" t="s">
        <v>357</v>
      </c>
      <c r="C51" s="258">
        <v>1357157</v>
      </c>
      <c r="D51" s="258">
        <v>1390430</v>
      </c>
      <c r="E51" s="247"/>
      <c r="F51"/>
      <c r="G51"/>
      <c r="H51"/>
      <c r="I51"/>
      <c r="J51"/>
      <c r="K51"/>
      <c r="L51"/>
    </row>
    <row r="52" spans="1:12" x14ac:dyDescent="0.25">
      <c r="A52" s="415" t="s">
        <v>139</v>
      </c>
      <c r="B52" s="253" t="s">
        <v>358</v>
      </c>
      <c r="C52" s="258">
        <v>40912</v>
      </c>
      <c r="D52" s="258">
        <v>36031</v>
      </c>
      <c r="E52" s="247"/>
      <c r="F52"/>
      <c r="G52"/>
      <c r="H52"/>
      <c r="I52"/>
      <c r="J52"/>
      <c r="K52"/>
      <c r="L52"/>
    </row>
    <row r="53" spans="1:12" x14ac:dyDescent="0.25">
      <c r="A53" s="415" t="s">
        <v>139</v>
      </c>
      <c r="B53" s="253" t="s">
        <v>359</v>
      </c>
      <c r="C53" s="258">
        <v>1197</v>
      </c>
      <c r="D53" s="258">
        <v>1763</v>
      </c>
      <c r="E53" s="247"/>
      <c r="F53"/>
      <c r="G53"/>
      <c r="H53"/>
      <c r="I53"/>
      <c r="J53"/>
      <c r="K53"/>
      <c r="L53"/>
    </row>
    <row r="54" spans="1:12" x14ac:dyDescent="0.25">
      <c r="A54" s="415" t="s">
        <v>139</v>
      </c>
      <c r="B54" s="253" t="s">
        <v>88</v>
      </c>
      <c r="C54" s="258">
        <v>1399266</v>
      </c>
      <c r="D54" s="258">
        <v>1428224</v>
      </c>
      <c r="E54" s="247"/>
      <c r="F54"/>
      <c r="G54"/>
      <c r="H54"/>
      <c r="I54"/>
      <c r="J54"/>
      <c r="K54"/>
      <c r="L54"/>
    </row>
    <row r="55" spans="1:12" x14ac:dyDescent="0.25">
      <c r="A55" s="415" t="s">
        <v>88</v>
      </c>
      <c r="B55" s="249" t="s">
        <v>357</v>
      </c>
      <c r="C55" s="259">
        <v>6394569</v>
      </c>
      <c r="D55" s="259">
        <v>6442324</v>
      </c>
      <c r="E55" s="247"/>
      <c r="F55"/>
      <c r="G55"/>
      <c r="H55"/>
      <c r="I55"/>
      <c r="J55"/>
      <c r="K55"/>
      <c r="L55"/>
    </row>
    <row r="56" spans="1:12" x14ac:dyDescent="0.25">
      <c r="A56" s="415"/>
      <c r="B56" s="249" t="s">
        <v>358</v>
      </c>
      <c r="C56" s="259">
        <v>557699</v>
      </c>
      <c r="D56" s="259">
        <v>637337</v>
      </c>
      <c r="E56" s="247"/>
      <c r="F56"/>
      <c r="G56"/>
      <c r="H56"/>
      <c r="I56"/>
      <c r="J56"/>
      <c r="K56"/>
      <c r="L56"/>
    </row>
    <row r="57" spans="1:12" x14ac:dyDescent="0.25">
      <c r="A57" s="415"/>
      <c r="B57" s="249" t="s">
        <v>359</v>
      </c>
      <c r="C57" s="259">
        <v>45825</v>
      </c>
      <c r="D57" s="259">
        <v>63510</v>
      </c>
      <c r="E57" s="247"/>
      <c r="F57"/>
      <c r="G57"/>
      <c r="H57"/>
      <c r="I57"/>
      <c r="J57"/>
      <c r="K57"/>
      <c r="L57"/>
    </row>
    <row r="58" spans="1:12" x14ac:dyDescent="0.25">
      <c r="A58" s="415"/>
      <c r="B58" s="249" t="s">
        <v>88</v>
      </c>
      <c r="C58" s="259">
        <v>6998093</v>
      </c>
      <c r="D58" s="259">
        <v>7143171</v>
      </c>
      <c r="E58" s="247"/>
      <c r="F58"/>
      <c r="G58"/>
      <c r="H58"/>
      <c r="I58"/>
      <c r="J58"/>
      <c r="K58"/>
      <c r="L58"/>
    </row>
    <row r="59" spans="1:12" x14ac:dyDescent="0.25">
      <c r="A59" s="247"/>
      <c r="B59" s="251"/>
      <c r="C59" s="247"/>
      <c r="D59" s="247"/>
      <c r="E59" s="247"/>
      <c r="F59"/>
      <c r="G59"/>
      <c r="H59"/>
      <c r="I59"/>
      <c r="J59"/>
      <c r="K59"/>
      <c r="L59"/>
    </row>
    <row r="60" spans="1:12" x14ac:dyDescent="0.25">
      <c r="A60" s="416" t="s">
        <v>91</v>
      </c>
      <c r="B60" s="416" t="s">
        <v>91</v>
      </c>
      <c r="C60" s="416" t="s">
        <v>91</v>
      </c>
      <c r="D60" s="416" t="s">
        <v>91</v>
      </c>
      <c r="E60" s="247"/>
      <c r="F60"/>
      <c r="G60"/>
      <c r="H60"/>
      <c r="I60"/>
      <c r="J60"/>
      <c r="K60"/>
      <c r="L60"/>
    </row>
    <row r="61" spans="1:12" x14ac:dyDescent="0.25">
      <c r="A61" s="243" t="s">
        <v>80</v>
      </c>
      <c r="B61" s="244" t="s">
        <v>81</v>
      </c>
      <c r="C61" s="254" t="s">
        <v>78</v>
      </c>
      <c r="D61" s="254" t="s">
        <v>79</v>
      </c>
      <c r="E61" s="247"/>
      <c r="F61"/>
      <c r="G61"/>
      <c r="H61"/>
      <c r="I61"/>
      <c r="J61"/>
      <c r="K61"/>
      <c r="L61"/>
    </row>
    <row r="62" spans="1:12" x14ac:dyDescent="0.25">
      <c r="A62" s="415" t="s">
        <v>135</v>
      </c>
      <c r="B62" s="255" t="s">
        <v>357</v>
      </c>
      <c r="C62" s="256">
        <v>0.32246110495179892</v>
      </c>
      <c r="D62" s="256">
        <v>0.34312526695430279</v>
      </c>
      <c r="E62" s="247"/>
      <c r="F62"/>
      <c r="G62"/>
      <c r="H62"/>
      <c r="I62"/>
      <c r="J62"/>
      <c r="K62"/>
      <c r="L62"/>
    </row>
    <row r="63" spans="1:12" x14ac:dyDescent="0.25">
      <c r="A63" s="415" t="s">
        <v>135</v>
      </c>
      <c r="B63" s="255" t="s">
        <v>358</v>
      </c>
      <c r="C63" s="256">
        <v>0.30930815264582634</v>
      </c>
      <c r="D63" s="256">
        <v>0.32379645854234695</v>
      </c>
      <c r="E63" s="247"/>
      <c r="F63"/>
      <c r="G63"/>
      <c r="H63"/>
      <c r="I63"/>
      <c r="J63"/>
      <c r="K63"/>
      <c r="L63"/>
    </row>
    <row r="64" spans="1:12" x14ac:dyDescent="0.25">
      <c r="A64" s="415" t="s">
        <v>135</v>
      </c>
      <c r="B64" s="255" t="s">
        <v>359</v>
      </c>
      <c r="C64" s="256">
        <v>0.11033080518245697</v>
      </c>
      <c r="D64" s="256">
        <v>0.12381838168948889</v>
      </c>
      <c r="E64" s="247"/>
      <c r="F64"/>
      <c r="G64"/>
      <c r="H64"/>
      <c r="I64"/>
      <c r="J64"/>
      <c r="K64"/>
      <c r="L64"/>
    </row>
    <row r="65" spans="1:12" x14ac:dyDescent="0.25">
      <c r="A65" s="415" t="s">
        <v>135</v>
      </c>
      <c r="B65" s="255" t="s">
        <v>88</v>
      </c>
      <c r="C65" s="256">
        <v>0</v>
      </c>
      <c r="D65" s="256">
        <v>0</v>
      </c>
      <c r="E65" s="247"/>
      <c r="F65"/>
      <c r="G65"/>
      <c r="H65"/>
      <c r="I65"/>
      <c r="J65"/>
      <c r="K65"/>
      <c r="L65"/>
    </row>
    <row r="66" spans="1:12" x14ac:dyDescent="0.25">
      <c r="A66" s="415" t="s">
        <v>136</v>
      </c>
      <c r="B66" s="255" t="s">
        <v>357</v>
      </c>
      <c r="C66" s="256">
        <v>0.30654561705887318</v>
      </c>
      <c r="D66" s="256">
        <v>0.29776818118989468</v>
      </c>
      <c r="E66" s="247"/>
      <c r="F66"/>
      <c r="G66"/>
      <c r="H66"/>
      <c r="I66"/>
      <c r="J66"/>
      <c r="K66"/>
      <c r="L66"/>
    </row>
    <row r="67" spans="1:12" x14ac:dyDescent="0.25">
      <c r="A67" s="415" t="s">
        <v>136</v>
      </c>
      <c r="B67" s="255" t="s">
        <v>358</v>
      </c>
      <c r="C67" s="256">
        <v>0.29569913167506456</v>
      </c>
      <c r="D67" s="256">
        <v>0.28242212720215321</v>
      </c>
      <c r="E67" s="247"/>
      <c r="F67"/>
      <c r="G67"/>
      <c r="H67"/>
      <c r="I67"/>
      <c r="J67"/>
      <c r="K67"/>
      <c r="L67"/>
    </row>
    <row r="68" spans="1:12" x14ac:dyDescent="0.25">
      <c r="A68" s="415" t="s">
        <v>136</v>
      </c>
      <c r="B68" s="255" t="s">
        <v>359</v>
      </c>
      <c r="C68" s="256">
        <v>7.9335592454299331E-2</v>
      </c>
      <c r="D68" s="256">
        <v>0.10218577226623893</v>
      </c>
      <c r="E68" s="247"/>
      <c r="F68"/>
      <c r="G68"/>
      <c r="H68"/>
      <c r="I68"/>
      <c r="J68"/>
      <c r="K68"/>
      <c r="L68"/>
    </row>
    <row r="69" spans="1:12" x14ac:dyDescent="0.25">
      <c r="A69" s="415" t="s">
        <v>136</v>
      </c>
      <c r="B69" s="255" t="s">
        <v>88</v>
      </c>
      <c r="C69" s="256">
        <v>0</v>
      </c>
      <c r="D69" s="256">
        <v>0</v>
      </c>
      <c r="E69" s="247"/>
      <c r="F69"/>
      <c r="G69"/>
      <c r="H69"/>
      <c r="I69"/>
      <c r="J69"/>
      <c r="K69"/>
      <c r="L69"/>
    </row>
    <row r="70" spans="1:12" x14ac:dyDescent="0.25">
      <c r="A70" s="415" t="s">
        <v>137</v>
      </c>
      <c r="B70" s="255" t="s">
        <v>357</v>
      </c>
      <c r="C70" s="256">
        <v>0.29580371920019388</v>
      </c>
      <c r="D70" s="256">
        <v>0.3132843179628253</v>
      </c>
      <c r="E70" s="247"/>
      <c r="F70"/>
      <c r="G70"/>
      <c r="H70"/>
      <c r="I70"/>
      <c r="J70"/>
      <c r="K70"/>
      <c r="L70"/>
    </row>
    <row r="71" spans="1:12" x14ac:dyDescent="0.25">
      <c r="A71" s="415" t="s">
        <v>137</v>
      </c>
      <c r="B71" s="255" t="s">
        <v>358</v>
      </c>
      <c r="C71" s="256">
        <v>0.28698996175080538</v>
      </c>
      <c r="D71" s="256">
        <v>0.30611418187618256</v>
      </c>
      <c r="E71" s="247"/>
      <c r="F71"/>
      <c r="G71"/>
      <c r="H71"/>
      <c r="I71"/>
      <c r="J71"/>
      <c r="K71"/>
      <c r="L71"/>
    </row>
    <row r="72" spans="1:12" x14ac:dyDescent="0.25">
      <c r="A72" s="415" t="s">
        <v>137</v>
      </c>
      <c r="B72" s="255" t="s">
        <v>359</v>
      </c>
      <c r="C72" s="256">
        <v>6.8168737925589085E-2</v>
      </c>
      <c r="D72" s="256">
        <v>6.8731547798961401E-2</v>
      </c>
      <c r="E72" s="247"/>
      <c r="F72"/>
      <c r="G72"/>
      <c r="H72"/>
      <c r="I72"/>
      <c r="J72"/>
      <c r="K72"/>
      <c r="L72"/>
    </row>
    <row r="73" spans="1:12" x14ac:dyDescent="0.25">
      <c r="A73" s="415" t="s">
        <v>137</v>
      </c>
      <c r="B73" s="255" t="s">
        <v>88</v>
      </c>
      <c r="C73" s="256">
        <v>0</v>
      </c>
      <c r="D73" s="256">
        <v>0</v>
      </c>
      <c r="E73" s="247"/>
      <c r="F73"/>
      <c r="G73"/>
      <c r="H73"/>
      <c r="I73"/>
      <c r="J73"/>
      <c r="K73"/>
      <c r="L73"/>
    </row>
    <row r="74" spans="1:12" x14ac:dyDescent="0.25">
      <c r="A74" s="415" t="s">
        <v>138</v>
      </c>
      <c r="B74" s="255" t="s">
        <v>357</v>
      </c>
      <c r="C74" s="256">
        <v>0.23376906756311655</v>
      </c>
      <c r="D74" s="256">
        <v>0.24420963600277901</v>
      </c>
      <c r="E74" s="247"/>
      <c r="F74"/>
      <c r="G74"/>
      <c r="H74"/>
      <c r="I74"/>
      <c r="J74"/>
      <c r="K74"/>
      <c r="L74"/>
    </row>
    <row r="75" spans="1:12" x14ac:dyDescent="0.25">
      <c r="A75" s="415" t="s">
        <v>138</v>
      </c>
      <c r="B75" s="255" t="s">
        <v>358</v>
      </c>
      <c r="C75" s="256">
        <v>0.22890199907124043</v>
      </c>
      <c r="D75" s="256">
        <v>0.23831401485949755</v>
      </c>
      <c r="E75" s="247"/>
      <c r="F75"/>
      <c r="G75"/>
      <c r="H75"/>
      <c r="I75"/>
      <c r="J75"/>
      <c r="K75"/>
      <c r="L75"/>
    </row>
    <row r="76" spans="1:12" x14ac:dyDescent="0.25">
      <c r="A76" s="415" t="s">
        <v>138</v>
      </c>
      <c r="B76" s="255" t="s">
        <v>359</v>
      </c>
      <c r="C76" s="256">
        <v>4.5689349644817412E-2</v>
      </c>
      <c r="D76" s="256">
        <v>5.2937254076823592E-2</v>
      </c>
      <c r="E76" s="247"/>
      <c r="F76"/>
      <c r="G76"/>
      <c r="H76"/>
      <c r="I76"/>
      <c r="J76"/>
      <c r="K76"/>
      <c r="L76"/>
    </row>
    <row r="77" spans="1:12" x14ac:dyDescent="0.25">
      <c r="A77" s="415" t="s">
        <v>138</v>
      </c>
      <c r="B77" s="255" t="s">
        <v>88</v>
      </c>
      <c r="C77" s="256">
        <v>0</v>
      </c>
      <c r="D77" s="256">
        <v>0</v>
      </c>
      <c r="E77" s="247"/>
      <c r="F77"/>
      <c r="G77"/>
      <c r="H77"/>
      <c r="I77"/>
      <c r="J77"/>
      <c r="K77"/>
      <c r="L77"/>
    </row>
    <row r="78" spans="1:12" x14ac:dyDescent="0.25">
      <c r="A78" s="415" t="s">
        <v>139</v>
      </c>
      <c r="B78" s="255" t="s">
        <v>357</v>
      </c>
      <c r="C78" s="256">
        <v>0.34182344097644091</v>
      </c>
      <c r="D78" s="256">
        <v>0.17867331625893712</v>
      </c>
    </row>
    <row r="79" spans="1:12" x14ac:dyDescent="0.25">
      <c r="A79" s="415" t="s">
        <v>139</v>
      </c>
      <c r="B79" s="255" t="s">
        <v>358</v>
      </c>
      <c r="C79" s="256">
        <v>0.3419461427256465</v>
      </c>
      <c r="D79" s="256">
        <v>0.17526212614029646</v>
      </c>
    </row>
    <row r="80" spans="1:12" x14ac:dyDescent="0.25">
      <c r="A80" s="415" t="s">
        <v>139</v>
      </c>
      <c r="B80" s="255" t="s">
        <v>359</v>
      </c>
      <c r="C80" s="256">
        <v>2.8253410710021853E-2</v>
      </c>
      <c r="D80" s="256">
        <v>3.3610340324230492E-2</v>
      </c>
    </row>
    <row r="81" spans="1:4" x14ac:dyDescent="0.25">
      <c r="A81" s="415" t="s">
        <v>139</v>
      </c>
      <c r="B81" s="255" t="s">
        <v>88</v>
      </c>
      <c r="C81" s="256">
        <v>0</v>
      </c>
      <c r="D81" s="256">
        <v>0</v>
      </c>
    </row>
    <row r="82" spans="1:4" x14ac:dyDescent="0.25">
      <c r="A82" s="415" t="s">
        <v>88</v>
      </c>
      <c r="B82" s="249" t="s">
        <v>357</v>
      </c>
      <c r="C82" s="260">
        <v>0.1341869164355986</v>
      </c>
      <c r="D82" s="260">
        <v>0.13130315260202388</v>
      </c>
    </row>
    <row r="83" spans="1:4" x14ac:dyDescent="0.25">
      <c r="A83" s="415"/>
      <c r="B83" s="249" t="s">
        <v>358</v>
      </c>
      <c r="C83" s="260">
        <v>0.13057518448707364</v>
      </c>
      <c r="D83" s="260">
        <v>0.12596134714866</v>
      </c>
    </row>
    <row r="84" spans="1:4" x14ac:dyDescent="0.25">
      <c r="A84" s="415"/>
      <c r="B84" s="249" t="s">
        <v>359</v>
      </c>
      <c r="C84" s="260">
        <v>3.2439720184917809E-2</v>
      </c>
      <c r="D84" s="260">
        <v>3.7180490288825398E-2</v>
      </c>
    </row>
    <row r="85" spans="1:4" x14ac:dyDescent="0.25">
      <c r="A85" s="415"/>
      <c r="B85" s="249" t="s">
        <v>88</v>
      </c>
      <c r="C85" s="260">
        <v>0</v>
      </c>
      <c r="D85" s="260">
        <v>0</v>
      </c>
    </row>
    <row r="86" spans="1:4" x14ac:dyDescent="0.25">
      <c r="A86" s="247"/>
      <c r="B86" s="251"/>
      <c r="C86" s="247"/>
      <c r="D86" s="247"/>
    </row>
    <row r="87" spans="1:4" x14ac:dyDescent="0.25">
      <c r="A87" s="416" t="s">
        <v>92</v>
      </c>
      <c r="B87" s="416" t="s">
        <v>92</v>
      </c>
      <c r="C87" s="416" t="s">
        <v>92</v>
      </c>
      <c r="D87" s="416" t="s">
        <v>92</v>
      </c>
    </row>
    <row r="88" spans="1:4" x14ac:dyDescent="0.25">
      <c r="A88" s="243" t="s">
        <v>80</v>
      </c>
      <c r="B88" s="244" t="s">
        <v>81</v>
      </c>
      <c r="C88" s="252" t="s">
        <v>78</v>
      </c>
      <c r="D88" s="252" t="s">
        <v>79</v>
      </c>
    </row>
    <row r="89" spans="1:4" x14ac:dyDescent="0.25">
      <c r="A89" s="415" t="s">
        <v>135</v>
      </c>
      <c r="B89" s="253" t="s">
        <v>357</v>
      </c>
      <c r="C89" s="258">
        <v>15228</v>
      </c>
      <c r="D89" s="258">
        <v>15639</v>
      </c>
    </row>
    <row r="90" spans="1:4" x14ac:dyDescent="0.25">
      <c r="A90" s="415" t="s">
        <v>135</v>
      </c>
      <c r="B90" s="253" t="s">
        <v>358</v>
      </c>
      <c r="C90" s="258">
        <v>2663</v>
      </c>
      <c r="D90" s="258">
        <v>3479</v>
      </c>
    </row>
    <row r="91" spans="1:4" x14ac:dyDescent="0.25">
      <c r="A91" s="415" t="s">
        <v>135</v>
      </c>
      <c r="B91" s="253" t="s">
        <v>359</v>
      </c>
      <c r="C91" s="258">
        <v>310</v>
      </c>
      <c r="D91" s="258">
        <v>448</v>
      </c>
    </row>
    <row r="92" spans="1:4" x14ac:dyDescent="0.25">
      <c r="A92" s="415" t="s">
        <v>135</v>
      </c>
      <c r="B92" s="253" t="s">
        <v>88</v>
      </c>
      <c r="C92" s="258">
        <v>18201</v>
      </c>
      <c r="D92" s="258">
        <v>19566</v>
      </c>
    </row>
    <row r="93" spans="1:4" x14ac:dyDescent="0.25">
      <c r="A93" s="415" t="s">
        <v>136</v>
      </c>
      <c r="B93" s="253" t="s">
        <v>357</v>
      </c>
      <c r="C93" s="258">
        <v>14414</v>
      </c>
      <c r="D93" s="258">
        <v>15145</v>
      </c>
    </row>
    <row r="94" spans="1:4" x14ac:dyDescent="0.25">
      <c r="A94" s="415" t="s">
        <v>136</v>
      </c>
      <c r="B94" s="253" t="s">
        <v>358</v>
      </c>
      <c r="C94" s="258">
        <v>1893</v>
      </c>
      <c r="D94" s="258">
        <v>2095</v>
      </c>
    </row>
    <row r="95" spans="1:4" x14ac:dyDescent="0.25">
      <c r="A95" s="415" t="s">
        <v>136</v>
      </c>
      <c r="B95" s="253" t="s">
        <v>359</v>
      </c>
      <c r="C95" s="258">
        <v>173</v>
      </c>
      <c r="D95" s="258">
        <v>243</v>
      </c>
    </row>
    <row r="96" spans="1:4" x14ac:dyDescent="0.25">
      <c r="A96" s="415" t="s">
        <v>136</v>
      </c>
      <c r="B96" s="253" t="s">
        <v>88</v>
      </c>
      <c r="C96" s="258">
        <v>16480</v>
      </c>
      <c r="D96" s="258">
        <v>17483</v>
      </c>
    </row>
    <row r="97" spans="1:4" x14ac:dyDescent="0.25">
      <c r="A97" s="415" t="s">
        <v>137</v>
      </c>
      <c r="B97" s="253" t="s">
        <v>357</v>
      </c>
      <c r="C97" s="258">
        <v>13278</v>
      </c>
      <c r="D97" s="258">
        <v>14572</v>
      </c>
    </row>
    <row r="98" spans="1:4" x14ac:dyDescent="0.25">
      <c r="A98" s="415" t="s">
        <v>137</v>
      </c>
      <c r="B98" s="253" t="s">
        <v>358</v>
      </c>
      <c r="C98" s="258">
        <v>1330</v>
      </c>
      <c r="D98" s="258">
        <v>1547</v>
      </c>
    </row>
    <row r="99" spans="1:4" x14ac:dyDescent="0.25">
      <c r="A99" s="415" t="s">
        <v>137</v>
      </c>
      <c r="B99" s="253" t="s">
        <v>359</v>
      </c>
      <c r="C99" s="258">
        <v>89</v>
      </c>
      <c r="D99" s="258">
        <v>102</v>
      </c>
    </row>
    <row r="100" spans="1:4" x14ac:dyDescent="0.25">
      <c r="A100" s="415" t="s">
        <v>137</v>
      </c>
      <c r="B100" s="253" t="s">
        <v>88</v>
      </c>
      <c r="C100" s="258">
        <v>14697</v>
      </c>
      <c r="D100" s="258">
        <v>16221</v>
      </c>
    </row>
    <row r="101" spans="1:4" x14ac:dyDescent="0.25">
      <c r="A101" s="415" t="s">
        <v>138</v>
      </c>
      <c r="B101" s="253" t="s">
        <v>357</v>
      </c>
      <c r="C101" s="258">
        <v>12300</v>
      </c>
      <c r="D101" s="258">
        <v>13494</v>
      </c>
    </row>
    <row r="102" spans="1:4" x14ac:dyDescent="0.25">
      <c r="A102" s="415" t="s">
        <v>138</v>
      </c>
      <c r="B102" s="253" t="s">
        <v>358</v>
      </c>
      <c r="C102" s="258">
        <v>743</v>
      </c>
      <c r="D102" s="258">
        <v>855</v>
      </c>
    </row>
    <row r="103" spans="1:4" x14ac:dyDescent="0.25">
      <c r="A103" s="415" t="s">
        <v>138</v>
      </c>
      <c r="B103" s="253" t="s">
        <v>359</v>
      </c>
      <c r="C103" s="258">
        <v>48</v>
      </c>
      <c r="D103" s="258">
        <v>43</v>
      </c>
    </row>
    <row r="104" spans="1:4" x14ac:dyDescent="0.25">
      <c r="A104" s="415" t="s">
        <v>138</v>
      </c>
      <c r="B104" s="253" t="s">
        <v>88</v>
      </c>
      <c r="C104" s="258">
        <v>13091</v>
      </c>
      <c r="D104" s="258">
        <v>14392</v>
      </c>
    </row>
    <row r="105" spans="1:4" x14ac:dyDescent="0.25">
      <c r="A105" s="415" t="s">
        <v>139</v>
      </c>
      <c r="B105" s="253" t="s">
        <v>357</v>
      </c>
      <c r="C105" s="258">
        <v>9246</v>
      </c>
      <c r="D105" s="258">
        <v>10627</v>
      </c>
    </row>
    <row r="106" spans="1:4" x14ac:dyDescent="0.25">
      <c r="A106" s="415" t="s">
        <v>139</v>
      </c>
      <c r="B106" s="253" t="s">
        <v>358</v>
      </c>
      <c r="C106" s="258">
        <v>328</v>
      </c>
      <c r="D106" s="258">
        <v>346</v>
      </c>
    </row>
    <row r="107" spans="1:4" x14ac:dyDescent="0.25">
      <c r="A107" s="415" t="s">
        <v>139</v>
      </c>
      <c r="B107" s="253" t="s">
        <v>359</v>
      </c>
      <c r="C107" s="258">
        <v>13</v>
      </c>
      <c r="D107" s="258">
        <v>19</v>
      </c>
    </row>
    <row r="108" spans="1:4" x14ac:dyDescent="0.25">
      <c r="A108" s="415" t="s">
        <v>139</v>
      </c>
      <c r="B108" s="253" t="s">
        <v>88</v>
      </c>
      <c r="C108" s="258">
        <v>9587</v>
      </c>
      <c r="D108" s="258">
        <v>10992</v>
      </c>
    </row>
    <row r="109" spans="1:4" x14ac:dyDescent="0.25">
      <c r="A109" s="415" t="s">
        <v>88</v>
      </c>
      <c r="B109" s="249" t="s">
        <v>357</v>
      </c>
      <c r="C109" s="259">
        <v>64466</v>
      </c>
      <c r="D109" s="259">
        <v>69477</v>
      </c>
    </row>
    <row r="110" spans="1:4" x14ac:dyDescent="0.25">
      <c r="A110" s="415"/>
      <c r="B110" s="249" t="s">
        <v>358</v>
      </c>
      <c r="C110" s="259">
        <v>6957</v>
      </c>
      <c r="D110" s="259">
        <v>8322</v>
      </c>
    </row>
    <row r="111" spans="1:4" x14ac:dyDescent="0.25">
      <c r="A111" s="415"/>
      <c r="B111" s="249" t="s">
        <v>359</v>
      </c>
      <c r="C111" s="259">
        <v>633</v>
      </c>
      <c r="D111" s="259">
        <v>855</v>
      </c>
    </row>
    <row r="112" spans="1:4" x14ac:dyDescent="0.25">
      <c r="A112" s="415"/>
      <c r="B112" s="249" t="s">
        <v>88</v>
      </c>
      <c r="C112" s="259">
        <v>72056</v>
      </c>
      <c r="D112" s="259">
        <v>78654</v>
      </c>
    </row>
    <row r="113" spans="1:1" x14ac:dyDescent="0.25">
      <c r="A113" s="245" t="s">
        <v>93</v>
      </c>
    </row>
    <row r="114" spans="1:1" x14ac:dyDescent="0.25">
      <c r="A114" s="245" t="s">
        <v>248</v>
      </c>
    </row>
  </sheetData>
  <mergeCells count="28">
    <mergeCell ref="A55:A58"/>
    <mergeCell ref="A82:A85"/>
    <mergeCell ref="A109:A112"/>
    <mergeCell ref="A97:A100"/>
    <mergeCell ref="A101:A104"/>
    <mergeCell ref="A105:A108"/>
    <mergeCell ref="A60:D60"/>
    <mergeCell ref="A62:A65"/>
    <mergeCell ref="A66:A69"/>
    <mergeCell ref="A89:A92"/>
    <mergeCell ref="A93:A96"/>
    <mergeCell ref="A70:A73"/>
    <mergeCell ref="A74:A77"/>
    <mergeCell ref="A78:A81"/>
    <mergeCell ref="A87:D87"/>
    <mergeCell ref="A6:D6"/>
    <mergeCell ref="A8:A11"/>
    <mergeCell ref="A12:A15"/>
    <mergeCell ref="A16:A19"/>
    <mergeCell ref="A20:A23"/>
    <mergeCell ref="A47:A50"/>
    <mergeCell ref="A51:A54"/>
    <mergeCell ref="A24:A27"/>
    <mergeCell ref="A33:D33"/>
    <mergeCell ref="A35:A38"/>
    <mergeCell ref="A39:A42"/>
    <mergeCell ref="A43:A46"/>
    <mergeCell ref="A28:A31"/>
  </mergeCells>
  <hyperlinks>
    <hyperlink ref="A1" location="Indice!A1" display="Indice" xr:uid="{FADD4B2B-49FF-4D9D-95EC-536DA199BEA6}"/>
  </hyperlinks>
  <pageMargins left="0.7" right="0.7" top="0.75" bottom="0.75" header="0.3" footer="0.3"/>
</worksheet>
</file>

<file path=xl/worksheets/sheet9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E7A936-A3EE-4D38-8442-D57168843CBD}">
  <sheetPr codeName="Hoja97"/>
  <dimension ref="A1:D29"/>
  <sheetViews>
    <sheetView workbookViewId="0"/>
  </sheetViews>
  <sheetFormatPr baseColWidth="10" defaultColWidth="9.140625" defaultRowHeight="15" x14ac:dyDescent="0.25"/>
  <cols>
    <col min="1" max="1" width="14.7109375" customWidth="1"/>
    <col min="2" max="2" width="23.42578125" customWidth="1"/>
    <col min="3" max="4" width="10.28515625" customWidth="1"/>
  </cols>
  <sheetData>
    <row r="1" spans="1:4" x14ac:dyDescent="0.25">
      <c r="A1" s="27" t="s">
        <v>42</v>
      </c>
    </row>
    <row r="3" spans="1:4" x14ac:dyDescent="0.25">
      <c r="A3" s="12" t="s">
        <v>405</v>
      </c>
    </row>
    <row r="4" spans="1:4" x14ac:dyDescent="0.25">
      <c r="A4" s="21" t="s">
        <v>69</v>
      </c>
    </row>
    <row r="6" spans="1:4" x14ac:dyDescent="0.25">
      <c r="A6" s="417" t="s">
        <v>70</v>
      </c>
      <c r="B6" s="417" t="s">
        <v>70</v>
      </c>
      <c r="C6" s="417" t="s">
        <v>70</v>
      </c>
      <c r="D6" s="417" t="s">
        <v>70</v>
      </c>
    </row>
    <row r="7" spans="1:4" x14ac:dyDescent="0.25">
      <c r="A7" s="261" t="s">
        <v>80</v>
      </c>
      <c r="B7" s="262" t="s">
        <v>164</v>
      </c>
      <c r="C7" s="151" t="s">
        <v>78</v>
      </c>
      <c r="D7" s="151" t="s">
        <v>79</v>
      </c>
    </row>
    <row r="8" spans="1:4" x14ac:dyDescent="0.25">
      <c r="A8" s="418" t="s">
        <v>128</v>
      </c>
      <c r="B8" s="263" t="s">
        <v>404</v>
      </c>
      <c r="C8" s="152">
        <v>97.495045723685209</v>
      </c>
      <c r="D8" s="152">
        <v>96.452196402721384</v>
      </c>
    </row>
    <row r="9" spans="1:4" x14ac:dyDescent="0.25">
      <c r="A9" s="418" t="s">
        <v>128</v>
      </c>
      <c r="B9" s="156" t="s">
        <v>376</v>
      </c>
      <c r="C9" s="152">
        <v>2.5049542763148005</v>
      </c>
      <c r="D9" s="152">
        <v>3.5478035972786119</v>
      </c>
    </row>
    <row r="10" spans="1:4" x14ac:dyDescent="0.25">
      <c r="A10" s="418" t="s">
        <v>128</v>
      </c>
      <c r="B10" s="156" t="s">
        <v>88</v>
      </c>
      <c r="C10" s="152">
        <v>100</v>
      </c>
      <c r="D10" s="152">
        <v>100</v>
      </c>
    </row>
    <row r="12" spans="1:4" x14ac:dyDescent="0.25">
      <c r="A12" s="417" t="s">
        <v>90</v>
      </c>
      <c r="B12" s="417" t="s">
        <v>90</v>
      </c>
      <c r="C12" s="417" t="s">
        <v>90</v>
      </c>
      <c r="D12" s="417" t="s">
        <v>90</v>
      </c>
    </row>
    <row r="13" spans="1:4" x14ac:dyDescent="0.25">
      <c r="A13" s="261" t="s">
        <v>80</v>
      </c>
      <c r="B13" s="262" t="s">
        <v>164</v>
      </c>
      <c r="C13" s="153" t="s">
        <v>78</v>
      </c>
      <c r="D13" s="153" t="s">
        <v>79</v>
      </c>
    </row>
    <row r="14" spans="1:4" x14ac:dyDescent="0.25">
      <c r="A14" s="418" t="s">
        <v>128</v>
      </c>
      <c r="B14" s="263" t="s">
        <v>404</v>
      </c>
      <c r="C14" s="264">
        <v>324211</v>
      </c>
      <c r="D14" s="264">
        <v>368458</v>
      </c>
    </row>
    <row r="15" spans="1:4" x14ac:dyDescent="0.25">
      <c r="A15" s="418" t="s">
        <v>128</v>
      </c>
      <c r="B15" s="156" t="s">
        <v>376</v>
      </c>
      <c r="C15" s="264">
        <v>8330</v>
      </c>
      <c r="D15" s="264">
        <v>13553</v>
      </c>
    </row>
    <row r="16" spans="1:4" x14ac:dyDescent="0.25">
      <c r="A16" s="418" t="s">
        <v>128</v>
      </c>
      <c r="B16" s="156" t="s">
        <v>88</v>
      </c>
      <c r="C16" s="264">
        <v>332541</v>
      </c>
      <c r="D16" s="264">
        <v>382011</v>
      </c>
    </row>
    <row r="18" spans="1:4" x14ac:dyDescent="0.25">
      <c r="A18" s="417" t="s">
        <v>91</v>
      </c>
      <c r="B18" s="417" t="s">
        <v>91</v>
      </c>
      <c r="C18" s="417" t="s">
        <v>91</v>
      </c>
      <c r="D18" s="417" t="s">
        <v>91</v>
      </c>
    </row>
    <row r="19" spans="1:4" x14ac:dyDescent="0.25">
      <c r="A19" s="261" t="s">
        <v>80</v>
      </c>
      <c r="B19" s="262" t="s">
        <v>164</v>
      </c>
      <c r="C19" s="154" t="s">
        <v>78</v>
      </c>
      <c r="D19" s="154" t="s">
        <v>79</v>
      </c>
    </row>
    <row r="20" spans="1:4" x14ac:dyDescent="0.25">
      <c r="A20" s="418" t="s">
        <v>128</v>
      </c>
      <c r="B20" s="263" t="s">
        <v>404</v>
      </c>
      <c r="C20" s="155">
        <v>0.27900808187852244</v>
      </c>
      <c r="D20" s="155">
        <v>0.31406710499846219</v>
      </c>
    </row>
    <row r="21" spans="1:4" x14ac:dyDescent="0.25">
      <c r="A21" s="418" t="s">
        <v>128</v>
      </c>
      <c r="B21" s="156" t="s">
        <v>376</v>
      </c>
      <c r="C21" s="155">
        <v>0.27900808187852244</v>
      </c>
      <c r="D21" s="155">
        <v>0.31406710499846219</v>
      </c>
    </row>
    <row r="22" spans="1:4" x14ac:dyDescent="0.25">
      <c r="A22" s="418" t="s">
        <v>128</v>
      </c>
      <c r="B22" s="156" t="s">
        <v>88</v>
      </c>
      <c r="C22" s="155">
        <v>0</v>
      </c>
      <c r="D22" s="155">
        <v>0</v>
      </c>
    </row>
    <row r="24" spans="1:4" x14ac:dyDescent="0.25">
      <c r="A24" s="417" t="s">
        <v>92</v>
      </c>
      <c r="B24" s="417" t="s">
        <v>92</v>
      </c>
      <c r="C24" s="417" t="s">
        <v>92</v>
      </c>
      <c r="D24" s="417" t="s">
        <v>92</v>
      </c>
    </row>
    <row r="25" spans="1:4" x14ac:dyDescent="0.25">
      <c r="A25" s="261" t="s">
        <v>80</v>
      </c>
      <c r="B25" s="262" t="s">
        <v>164</v>
      </c>
      <c r="C25" s="153" t="s">
        <v>78</v>
      </c>
      <c r="D25" s="153" t="s">
        <v>79</v>
      </c>
    </row>
    <row r="26" spans="1:4" x14ac:dyDescent="0.25">
      <c r="A26" s="418" t="s">
        <v>128</v>
      </c>
      <c r="B26" s="263" t="s">
        <v>404</v>
      </c>
      <c r="C26" s="264">
        <v>4152</v>
      </c>
      <c r="D26" s="264">
        <v>5003</v>
      </c>
    </row>
    <row r="27" spans="1:4" x14ac:dyDescent="0.25">
      <c r="A27" s="418" t="s">
        <v>128</v>
      </c>
      <c r="B27" s="156" t="s">
        <v>376</v>
      </c>
      <c r="C27" s="264">
        <v>115</v>
      </c>
      <c r="D27" s="264">
        <v>177</v>
      </c>
    </row>
    <row r="28" spans="1:4" x14ac:dyDescent="0.25">
      <c r="A28" s="418" t="s">
        <v>128</v>
      </c>
      <c r="B28" s="156" t="s">
        <v>88</v>
      </c>
      <c r="C28" s="264">
        <v>4267</v>
      </c>
      <c r="D28" s="264">
        <v>5180</v>
      </c>
    </row>
    <row r="29" spans="1:4" x14ac:dyDescent="0.25">
      <c r="A29" s="20" t="s">
        <v>93</v>
      </c>
    </row>
  </sheetData>
  <mergeCells count="8">
    <mergeCell ref="A24:D24"/>
    <mergeCell ref="A26:A28"/>
    <mergeCell ref="A6:D6"/>
    <mergeCell ref="A8:A10"/>
    <mergeCell ref="A12:D12"/>
    <mergeCell ref="A14:A16"/>
    <mergeCell ref="A18:D18"/>
    <mergeCell ref="A20:A22"/>
  </mergeCells>
  <hyperlinks>
    <hyperlink ref="A1" location="Indice!A1" display="Indice" xr:uid="{E700042E-AC2C-46DA-A211-F5378E2DEBF0}"/>
  </hyperlinks>
  <pageMargins left="0.7" right="0.7" top="0.75" bottom="0.75" header="0.3" footer="0.3"/>
</worksheet>
</file>

<file path=xl/worksheets/sheet9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DECE8D-6B17-444C-B05A-0C518118EC45}">
  <sheetPr codeName="Hoja98"/>
  <dimension ref="A1:J29"/>
  <sheetViews>
    <sheetView workbookViewId="0"/>
  </sheetViews>
  <sheetFormatPr baseColWidth="10" defaultColWidth="9.140625" defaultRowHeight="15" x14ac:dyDescent="0.25"/>
  <cols>
    <col min="1" max="1" width="12.5703125" style="24" customWidth="1"/>
    <col min="2" max="2" width="15.85546875" style="24" customWidth="1"/>
    <col min="3" max="4" width="10.140625" style="24" customWidth="1"/>
    <col min="5" max="10" width="9.140625" style="24"/>
  </cols>
  <sheetData>
    <row r="1" spans="1:4" x14ac:dyDescent="0.25">
      <c r="A1" s="59" t="s">
        <v>42</v>
      </c>
    </row>
    <row r="2" spans="1:4" x14ac:dyDescent="0.25">
      <c r="A2" s="59"/>
    </row>
    <row r="3" spans="1:4" x14ac:dyDescent="0.25">
      <c r="A3" s="22" t="s">
        <v>406</v>
      </c>
    </row>
    <row r="4" spans="1:4" x14ac:dyDescent="0.25">
      <c r="A4" s="21" t="s">
        <v>69</v>
      </c>
    </row>
    <row r="6" spans="1:4" x14ac:dyDescent="0.25">
      <c r="A6" s="414" t="s">
        <v>70</v>
      </c>
      <c r="B6" s="414" t="s">
        <v>70</v>
      </c>
      <c r="C6" s="414" t="s">
        <v>70</v>
      </c>
      <c r="D6" s="414" t="s">
        <v>70</v>
      </c>
    </row>
    <row r="7" spans="1:4" x14ac:dyDescent="0.25">
      <c r="A7" s="261" t="s">
        <v>80</v>
      </c>
      <c r="B7" s="265" t="s">
        <v>81</v>
      </c>
      <c r="C7" s="235" t="s">
        <v>78</v>
      </c>
      <c r="D7" s="235" t="s">
        <v>79</v>
      </c>
    </row>
    <row r="8" spans="1:4" x14ac:dyDescent="0.25">
      <c r="A8" s="413" t="s">
        <v>128</v>
      </c>
      <c r="B8" s="221" t="s">
        <v>110</v>
      </c>
      <c r="C8" s="213">
        <v>36.318982783445598</v>
      </c>
      <c r="D8" s="213">
        <v>36.133593775664139</v>
      </c>
    </row>
    <row r="9" spans="1:4" x14ac:dyDescent="0.25">
      <c r="A9" s="413" t="s">
        <v>128</v>
      </c>
      <c r="B9" s="221" t="s">
        <v>112</v>
      </c>
      <c r="C9" s="213">
        <v>63.681017216554402</v>
      </c>
      <c r="D9" s="213">
        <v>63.866406224335861</v>
      </c>
    </row>
    <row r="10" spans="1:4" x14ac:dyDescent="0.25">
      <c r="A10" s="413" t="s">
        <v>128</v>
      </c>
      <c r="B10" s="221" t="s">
        <v>88</v>
      </c>
      <c r="C10" s="213">
        <v>100</v>
      </c>
      <c r="D10" s="213">
        <v>100</v>
      </c>
    </row>
    <row r="12" spans="1:4" x14ac:dyDescent="0.25">
      <c r="A12" s="414" t="s">
        <v>90</v>
      </c>
      <c r="B12" s="414" t="s">
        <v>90</v>
      </c>
      <c r="C12" s="414" t="s">
        <v>90</v>
      </c>
      <c r="D12" s="414" t="s">
        <v>90</v>
      </c>
    </row>
    <row r="13" spans="1:4" x14ac:dyDescent="0.25">
      <c r="A13" s="261" t="s">
        <v>80</v>
      </c>
      <c r="B13" s="265" t="s">
        <v>81</v>
      </c>
      <c r="C13" s="236" t="s">
        <v>78</v>
      </c>
      <c r="D13" s="236" t="s">
        <v>79</v>
      </c>
    </row>
    <row r="14" spans="1:4" x14ac:dyDescent="0.25">
      <c r="A14" s="413" t="s">
        <v>128</v>
      </c>
      <c r="B14" s="221" t="s">
        <v>110</v>
      </c>
      <c r="C14" s="226">
        <v>123851</v>
      </c>
      <c r="D14" s="226">
        <v>142994</v>
      </c>
    </row>
    <row r="15" spans="1:4" x14ac:dyDescent="0.25">
      <c r="A15" s="413" t="s">
        <v>128</v>
      </c>
      <c r="B15" s="221" t="s">
        <v>112</v>
      </c>
      <c r="C15" s="226">
        <v>217158</v>
      </c>
      <c r="D15" s="226">
        <v>252743</v>
      </c>
    </row>
    <row r="16" spans="1:4" x14ac:dyDescent="0.25">
      <c r="A16" s="413" t="s">
        <v>128</v>
      </c>
      <c r="B16" s="221" t="s">
        <v>88</v>
      </c>
      <c r="C16" s="226">
        <v>341009</v>
      </c>
      <c r="D16" s="226">
        <v>395737</v>
      </c>
    </row>
    <row r="18" spans="1:4" x14ac:dyDescent="0.25">
      <c r="A18" s="414" t="s">
        <v>91</v>
      </c>
      <c r="B18" s="414" t="s">
        <v>91</v>
      </c>
      <c r="C18" s="414" t="s">
        <v>91</v>
      </c>
      <c r="D18" s="414" t="s">
        <v>91</v>
      </c>
    </row>
    <row r="19" spans="1:4" x14ac:dyDescent="0.25">
      <c r="A19" s="261" t="s">
        <v>80</v>
      </c>
      <c r="B19" s="265" t="s">
        <v>81</v>
      </c>
      <c r="C19" s="238" t="s">
        <v>78</v>
      </c>
      <c r="D19" s="238" t="s">
        <v>79</v>
      </c>
    </row>
    <row r="20" spans="1:4" x14ac:dyDescent="0.25">
      <c r="A20" s="413" t="s">
        <v>128</v>
      </c>
      <c r="B20" s="221" t="s">
        <v>110</v>
      </c>
      <c r="C20" s="227">
        <v>0.92574973365954372</v>
      </c>
      <c r="D20" s="227">
        <v>0.81819654169490719</v>
      </c>
    </row>
    <row r="21" spans="1:4" x14ac:dyDescent="0.25">
      <c r="A21" s="413" t="s">
        <v>128</v>
      </c>
      <c r="B21" s="221" t="s">
        <v>112</v>
      </c>
      <c r="C21" s="227">
        <v>0.92574973365954372</v>
      </c>
      <c r="D21" s="227">
        <v>0.81819654169490719</v>
      </c>
    </row>
    <row r="22" spans="1:4" x14ac:dyDescent="0.25">
      <c r="A22" s="413" t="s">
        <v>128</v>
      </c>
      <c r="B22" s="221" t="s">
        <v>88</v>
      </c>
      <c r="C22" s="227">
        <v>0</v>
      </c>
      <c r="D22" s="227">
        <v>0</v>
      </c>
    </row>
    <row r="24" spans="1:4" x14ac:dyDescent="0.25">
      <c r="A24" s="414" t="s">
        <v>92</v>
      </c>
      <c r="B24" s="414" t="s">
        <v>92</v>
      </c>
      <c r="C24" s="414" t="s">
        <v>92</v>
      </c>
      <c r="D24" s="414" t="s">
        <v>92</v>
      </c>
    </row>
    <row r="25" spans="1:4" x14ac:dyDescent="0.25">
      <c r="A25" s="261" t="s">
        <v>80</v>
      </c>
      <c r="B25" s="265" t="s">
        <v>81</v>
      </c>
      <c r="C25" s="236" t="s">
        <v>78</v>
      </c>
      <c r="D25" s="236" t="s">
        <v>79</v>
      </c>
    </row>
    <row r="26" spans="1:4" x14ac:dyDescent="0.25">
      <c r="A26" s="413" t="s">
        <v>128</v>
      </c>
      <c r="B26" s="221" t="s">
        <v>110</v>
      </c>
      <c r="C26" s="226">
        <v>1515</v>
      </c>
      <c r="D26" s="226">
        <v>1858</v>
      </c>
    </row>
    <row r="27" spans="1:4" x14ac:dyDescent="0.25">
      <c r="A27" s="413" t="s">
        <v>128</v>
      </c>
      <c r="B27" s="221" t="s">
        <v>112</v>
      </c>
      <c r="C27" s="226">
        <v>2869</v>
      </c>
      <c r="D27" s="226">
        <v>3502</v>
      </c>
    </row>
    <row r="28" spans="1:4" x14ac:dyDescent="0.25">
      <c r="A28" s="413" t="s">
        <v>128</v>
      </c>
      <c r="B28" s="221" t="s">
        <v>88</v>
      </c>
      <c r="C28" s="226">
        <v>4384</v>
      </c>
      <c r="D28" s="226">
        <v>5360</v>
      </c>
    </row>
    <row r="29" spans="1:4" x14ac:dyDescent="0.25">
      <c r="A29" s="20" t="s">
        <v>93</v>
      </c>
    </row>
  </sheetData>
  <mergeCells count="8">
    <mergeCell ref="A24:D24"/>
    <mergeCell ref="A26:A28"/>
    <mergeCell ref="A6:D6"/>
    <mergeCell ref="A8:A10"/>
    <mergeCell ref="A12:D12"/>
    <mergeCell ref="A14:A16"/>
    <mergeCell ref="A18:D18"/>
    <mergeCell ref="A20:A22"/>
  </mergeCells>
  <hyperlinks>
    <hyperlink ref="A1" location="Indice!A1" display="Indice" xr:uid="{F818CC83-2C1A-4DE6-94FC-C21037701D7F}"/>
  </hyperlinks>
  <pageMargins left="0.7" right="0.7" top="0.75" bottom="0.75" header="0.3" footer="0.3"/>
</worksheet>
</file>

<file path=xl/worksheets/sheet9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1761B3-604B-4C02-A20E-7F7A5A9ED84B}">
  <sheetPr codeName="Hoja99"/>
  <dimension ref="A1:F47"/>
  <sheetViews>
    <sheetView topLeftCell="A22" workbookViewId="0">
      <selection activeCell="A46" sqref="A46:C46"/>
    </sheetView>
  </sheetViews>
  <sheetFormatPr baseColWidth="10" defaultColWidth="9.140625" defaultRowHeight="15" x14ac:dyDescent="0.25"/>
  <cols>
    <col min="1" max="1" width="11.5703125" style="73" customWidth="1"/>
    <col min="2" max="2" width="23.42578125" style="73" customWidth="1"/>
    <col min="3" max="6" width="9.140625" style="73"/>
    <col min="7" max="16384" width="9.140625" style="2"/>
  </cols>
  <sheetData>
    <row r="1" spans="1:4" x14ac:dyDescent="0.25">
      <c r="A1" s="27" t="s">
        <v>42</v>
      </c>
    </row>
    <row r="3" spans="1:4" x14ac:dyDescent="0.25">
      <c r="A3" s="22" t="s">
        <v>408</v>
      </c>
    </row>
    <row r="4" spans="1:4" x14ac:dyDescent="0.25">
      <c r="A4" s="21" t="s">
        <v>69</v>
      </c>
    </row>
    <row r="6" spans="1:4" x14ac:dyDescent="0.25">
      <c r="A6" s="414" t="s">
        <v>70</v>
      </c>
      <c r="B6" s="414" t="s">
        <v>70</v>
      </c>
      <c r="C6" s="414" t="s">
        <v>70</v>
      </c>
      <c r="D6" s="414" t="s">
        <v>70</v>
      </c>
    </row>
    <row r="7" spans="1:4" x14ac:dyDescent="0.25">
      <c r="A7" s="261" t="s">
        <v>80</v>
      </c>
      <c r="B7" s="265" t="s">
        <v>81</v>
      </c>
      <c r="C7" s="235" t="s">
        <v>78</v>
      </c>
      <c r="D7" s="235" t="s">
        <v>79</v>
      </c>
    </row>
    <row r="8" spans="1:4" x14ac:dyDescent="0.25">
      <c r="A8" s="413" t="s">
        <v>128</v>
      </c>
      <c r="B8" s="221" t="s">
        <v>407</v>
      </c>
      <c r="C8" s="213">
        <v>0.70203425716036816</v>
      </c>
      <c r="D8" s="213">
        <v>0.77703121012187393</v>
      </c>
    </row>
    <row r="9" spans="1:4" x14ac:dyDescent="0.25">
      <c r="A9" s="413" t="s">
        <v>128</v>
      </c>
      <c r="B9" s="221" t="s">
        <v>250</v>
      </c>
      <c r="C9" s="213">
        <v>6.1455856003800484</v>
      </c>
      <c r="D9" s="213">
        <v>6.5007820850716502</v>
      </c>
    </row>
    <row r="10" spans="1:4" x14ac:dyDescent="0.25">
      <c r="A10" s="413" t="s">
        <v>128</v>
      </c>
      <c r="B10" s="221" t="s">
        <v>251</v>
      </c>
      <c r="C10" s="213">
        <v>12.578846892604007</v>
      </c>
      <c r="D10" s="213">
        <v>12.81356052125528</v>
      </c>
    </row>
    <row r="11" spans="1:4" x14ac:dyDescent="0.25">
      <c r="A11" s="413" t="s">
        <v>128</v>
      </c>
      <c r="B11" s="221" t="s">
        <v>86</v>
      </c>
      <c r="C11" s="213">
        <v>32.584477242536117</v>
      </c>
      <c r="D11" s="213">
        <v>30.187472993427455</v>
      </c>
    </row>
    <row r="12" spans="1:4" x14ac:dyDescent="0.25">
      <c r="A12" s="413" t="s">
        <v>128</v>
      </c>
      <c r="B12" s="221" t="s">
        <v>252</v>
      </c>
      <c r="C12" s="213">
        <v>35.057725749173777</v>
      </c>
      <c r="D12" s="213">
        <v>34.660645832964818</v>
      </c>
    </row>
    <row r="13" spans="1:4" x14ac:dyDescent="0.25">
      <c r="A13" s="413" t="s">
        <v>128</v>
      </c>
      <c r="B13" s="221" t="s">
        <v>253</v>
      </c>
      <c r="C13" s="213">
        <v>12.931330258145678</v>
      </c>
      <c r="D13" s="213">
        <v>15.060507357158921</v>
      </c>
    </row>
    <row r="14" spans="1:4" x14ac:dyDescent="0.25">
      <c r="A14" s="413" t="s">
        <v>128</v>
      </c>
      <c r="B14" s="221" t="s">
        <v>88</v>
      </c>
      <c r="C14" s="213">
        <v>100</v>
      </c>
      <c r="D14" s="213">
        <v>100</v>
      </c>
    </row>
    <row r="15" spans="1:4" x14ac:dyDescent="0.25">
      <c r="A15" s="24"/>
      <c r="B15" s="24"/>
      <c r="C15" s="24"/>
      <c r="D15" s="24"/>
    </row>
    <row r="16" spans="1:4" x14ac:dyDescent="0.25">
      <c r="A16" s="414" t="s">
        <v>90</v>
      </c>
      <c r="B16" s="414" t="s">
        <v>90</v>
      </c>
      <c r="C16" s="414" t="s">
        <v>90</v>
      </c>
      <c r="D16" s="414" t="s">
        <v>90</v>
      </c>
    </row>
    <row r="17" spans="1:4" x14ac:dyDescent="0.25">
      <c r="A17" s="261" t="s">
        <v>80</v>
      </c>
      <c r="B17" s="265" t="s">
        <v>81</v>
      </c>
      <c r="C17" s="236" t="s">
        <v>78</v>
      </c>
      <c r="D17" s="236" t="s">
        <v>79</v>
      </c>
    </row>
    <row r="18" spans="1:4" x14ac:dyDescent="0.25">
      <c r="A18" s="413" t="s">
        <v>128</v>
      </c>
      <c r="B18" s="221" t="s">
        <v>407</v>
      </c>
      <c r="C18" s="226">
        <v>2394</v>
      </c>
      <c r="D18" s="226">
        <v>3075</v>
      </c>
    </row>
    <row r="19" spans="1:4" x14ac:dyDescent="0.25">
      <c r="A19" s="413" t="s">
        <v>128</v>
      </c>
      <c r="B19" s="221" t="s">
        <v>250</v>
      </c>
      <c r="C19" s="226">
        <v>20957</v>
      </c>
      <c r="D19" s="226">
        <v>25726</v>
      </c>
    </row>
    <row r="20" spans="1:4" x14ac:dyDescent="0.25">
      <c r="A20" s="413" t="s">
        <v>128</v>
      </c>
      <c r="B20" s="221" t="s">
        <v>251</v>
      </c>
      <c r="C20" s="226">
        <v>42895</v>
      </c>
      <c r="D20" s="226">
        <v>50708</v>
      </c>
    </row>
    <row r="21" spans="1:4" x14ac:dyDescent="0.25">
      <c r="A21" s="413" t="s">
        <v>128</v>
      </c>
      <c r="B21" s="221" t="s">
        <v>86</v>
      </c>
      <c r="C21" s="226">
        <v>111116</v>
      </c>
      <c r="D21" s="226">
        <v>119463</v>
      </c>
    </row>
    <row r="22" spans="1:4" x14ac:dyDescent="0.25">
      <c r="A22" s="413" t="s">
        <v>128</v>
      </c>
      <c r="B22" s="221" t="s">
        <v>252</v>
      </c>
      <c r="C22" s="226">
        <v>119550</v>
      </c>
      <c r="D22" s="226">
        <v>137165</v>
      </c>
    </row>
    <row r="23" spans="1:4" x14ac:dyDescent="0.25">
      <c r="A23" s="413" t="s">
        <v>128</v>
      </c>
      <c r="B23" s="221" t="s">
        <v>253</v>
      </c>
      <c r="C23" s="226">
        <v>44097</v>
      </c>
      <c r="D23" s="226">
        <v>59600</v>
      </c>
    </row>
    <row r="24" spans="1:4" x14ac:dyDescent="0.25">
      <c r="A24" s="413" t="s">
        <v>128</v>
      </c>
      <c r="B24" s="221" t="s">
        <v>88</v>
      </c>
      <c r="C24" s="226">
        <v>341009</v>
      </c>
      <c r="D24" s="226">
        <v>395737</v>
      </c>
    </row>
    <row r="25" spans="1:4" x14ac:dyDescent="0.25">
      <c r="A25" s="24"/>
      <c r="B25" s="24"/>
      <c r="C25" s="24"/>
      <c r="D25" s="24"/>
    </row>
    <row r="26" spans="1:4" x14ac:dyDescent="0.25">
      <c r="A26" s="414" t="s">
        <v>91</v>
      </c>
      <c r="B26" s="414" t="s">
        <v>91</v>
      </c>
      <c r="C26" s="414" t="s">
        <v>91</v>
      </c>
      <c r="D26" s="414" t="s">
        <v>91</v>
      </c>
    </row>
    <row r="27" spans="1:4" x14ac:dyDescent="0.25">
      <c r="A27" s="261" t="s">
        <v>80</v>
      </c>
      <c r="B27" s="265" t="s">
        <v>81</v>
      </c>
      <c r="C27" s="238" t="s">
        <v>78</v>
      </c>
      <c r="D27" s="238" t="s">
        <v>79</v>
      </c>
    </row>
    <row r="28" spans="1:4" x14ac:dyDescent="0.25">
      <c r="A28" s="413" t="s">
        <v>128</v>
      </c>
      <c r="B28" s="221" t="s">
        <v>407</v>
      </c>
      <c r="C28" s="227">
        <v>0.14711919404416549</v>
      </c>
      <c r="D28" s="227">
        <v>0.17905398961893151</v>
      </c>
    </row>
    <row r="29" spans="1:4" x14ac:dyDescent="0.25">
      <c r="A29" s="413" t="s">
        <v>128</v>
      </c>
      <c r="B29" s="221" t="s">
        <v>250</v>
      </c>
      <c r="C29" s="227">
        <v>0.44538476374547692</v>
      </c>
      <c r="D29" s="227">
        <v>0.46708157630744213</v>
      </c>
    </row>
    <row r="30" spans="1:4" x14ac:dyDescent="0.25">
      <c r="A30" s="413" t="s">
        <v>128</v>
      </c>
      <c r="B30" s="221" t="s">
        <v>251</v>
      </c>
      <c r="C30" s="227">
        <v>0.65194405681322598</v>
      </c>
      <c r="D30" s="227">
        <v>0.58553249302122745</v>
      </c>
    </row>
    <row r="31" spans="1:4" x14ac:dyDescent="0.25">
      <c r="A31" s="413" t="s">
        <v>128</v>
      </c>
      <c r="B31" s="221" t="s">
        <v>86</v>
      </c>
      <c r="C31" s="227">
        <v>0.89745832647982882</v>
      </c>
      <c r="D31" s="227">
        <v>0.78100244041151035</v>
      </c>
    </row>
    <row r="32" spans="1:4" x14ac:dyDescent="0.25">
      <c r="A32" s="413" t="s">
        <v>128</v>
      </c>
      <c r="B32" s="221" t="s">
        <v>252</v>
      </c>
      <c r="C32" s="227">
        <v>0.94179184493426349</v>
      </c>
      <c r="D32" s="227">
        <v>0.81068424383140336</v>
      </c>
    </row>
    <row r="33" spans="1:4" x14ac:dyDescent="0.25">
      <c r="A33" s="413" t="s">
        <v>128</v>
      </c>
      <c r="B33" s="221" t="s">
        <v>253</v>
      </c>
      <c r="C33" s="227">
        <v>0.60323090920189082</v>
      </c>
      <c r="D33" s="227">
        <v>0.60660159640744171</v>
      </c>
    </row>
    <row r="34" spans="1:4" x14ac:dyDescent="0.25">
      <c r="A34" s="413" t="s">
        <v>128</v>
      </c>
      <c r="B34" s="221" t="s">
        <v>88</v>
      </c>
      <c r="C34" s="227">
        <v>0</v>
      </c>
      <c r="D34" s="227">
        <v>0</v>
      </c>
    </row>
    <row r="35" spans="1:4" x14ac:dyDescent="0.25">
      <c r="A35" s="24"/>
      <c r="B35" s="24"/>
      <c r="C35" s="24"/>
      <c r="D35" s="24"/>
    </row>
    <row r="36" spans="1:4" x14ac:dyDescent="0.25">
      <c r="A36" s="414" t="s">
        <v>92</v>
      </c>
      <c r="B36" s="414" t="s">
        <v>92</v>
      </c>
      <c r="C36" s="414" t="s">
        <v>92</v>
      </c>
      <c r="D36" s="414" t="s">
        <v>92</v>
      </c>
    </row>
    <row r="37" spans="1:4" x14ac:dyDescent="0.25">
      <c r="A37" s="261" t="s">
        <v>80</v>
      </c>
      <c r="B37" s="265" t="s">
        <v>81</v>
      </c>
      <c r="C37" s="236" t="s">
        <v>78</v>
      </c>
      <c r="D37" s="236" t="s">
        <v>79</v>
      </c>
    </row>
    <row r="38" spans="1:4" x14ac:dyDescent="0.25">
      <c r="A38" s="413" t="s">
        <v>128</v>
      </c>
      <c r="B38" s="221" t="s">
        <v>407</v>
      </c>
      <c r="C38" s="267">
        <v>35</v>
      </c>
      <c r="D38" s="267">
        <v>36</v>
      </c>
    </row>
    <row r="39" spans="1:4" x14ac:dyDescent="0.25">
      <c r="A39" s="413" t="s">
        <v>128</v>
      </c>
      <c r="B39" s="221" t="s">
        <v>250</v>
      </c>
      <c r="C39" s="226">
        <v>254</v>
      </c>
      <c r="D39" s="226">
        <v>300</v>
      </c>
    </row>
    <row r="40" spans="1:4" x14ac:dyDescent="0.25">
      <c r="A40" s="413" t="s">
        <v>128</v>
      </c>
      <c r="B40" s="221" t="s">
        <v>251</v>
      </c>
      <c r="C40" s="226">
        <v>501</v>
      </c>
      <c r="D40" s="226">
        <v>611</v>
      </c>
    </row>
    <row r="41" spans="1:4" x14ac:dyDescent="0.25">
      <c r="A41" s="413" t="s">
        <v>128</v>
      </c>
      <c r="B41" s="221" t="s">
        <v>86</v>
      </c>
      <c r="C41" s="226">
        <v>1379</v>
      </c>
      <c r="D41" s="226">
        <v>1586</v>
      </c>
    </row>
    <row r="42" spans="1:4" x14ac:dyDescent="0.25">
      <c r="A42" s="413" t="s">
        <v>128</v>
      </c>
      <c r="B42" s="221" t="s">
        <v>252</v>
      </c>
      <c r="C42" s="226">
        <v>1571</v>
      </c>
      <c r="D42" s="226">
        <v>1978</v>
      </c>
    </row>
    <row r="43" spans="1:4" x14ac:dyDescent="0.25">
      <c r="A43" s="413" t="s">
        <v>128</v>
      </c>
      <c r="B43" s="221" t="s">
        <v>253</v>
      </c>
      <c r="C43" s="226">
        <v>644</v>
      </c>
      <c r="D43" s="226">
        <v>849</v>
      </c>
    </row>
    <row r="44" spans="1:4" x14ac:dyDescent="0.25">
      <c r="A44" s="413" t="s">
        <v>128</v>
      </c>
      <c r="B44" s="221" t="s">
        <v>88</v>
      </c>
      <c r="C44" s="226">
        <v>4384</v>
      </c>
      <c r="D44" s="226">
        <v>5360</v>
      </c>
    </row>
    <row r="45" spans="1:4" x14ac:dyDescent="0.25">
      <c r="A45" s="24" t="s">
        <v>230</v>
      </c>
    </row>
    <row r="46" spans="1:4" x14ac:dyDescent="0.25">
      <c r="A46" s="25" t="s">
        <v>249</v>
      </c>
      <c r="B46" s="25"/>
      <c r="C46" s="25"/>
    </row>
    <row r="47" spans="1:4" x14ac:dyDescent="0.25">
      <c r="A47" s="20" t="s">
        <v>93</v>
      </c>
    </row>
  </sheetData>
  <mergeCells count="8">
    <mergeCell ref="A36:D36"/>
    <mergeCell ref="A38:A44"/>
    <mergeCell ref="A6:D6"/>
    <mergeCell ref="A8:A14"/>
    <mergeCell ref="A16:D16"/>
    <mergeCell ref="A18:A24"/>
    <mergeCell ref="A26:D26"/>
    <mergeCell ref="A28:A34"/>
  </mergeCells>
  <hyperlinks>
    <hyperlink ref="A1" location="Indice!A1" display="Indice" xr:uid="{17A288C7-CE9D-4A69-BC1A-A7932C889742}"/>
  </hyperlinks>
  <pageMargins left="0.7" right="0.7" top="0.75" bottom="0.75" header="0.3" footer="0.3"/>
  <pageSetup orientation="portrait" horizontalDpi="0" verticalDpi="0" r:id="rId1"/>
</worksheet>
</file>

<file path=xl/worksheets/sheet9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EB2DA5-5B26-43E5-A159-F79053970757}">
  <sheetPr codeName="Hoja100"/>
  <dimension ref="A1:J56"/>
  <sheetViews>
    <sheetView topLeftCell="A25" workbookViewId="0">
      <selection activeCell="H20" sqref="H20"/>
    </sheetView>
  </sheetViews>
  <sheetFormatPr baseColWidth="10" defaultColWidth="9.140625" defaultRowHeight="15" x14ac:dyDescent="0.25"/>
  <cols>
    <col min="1" max="1" width="10.28515625" style="73" customWidth="1"/>
    <col min="2" max="2" width="22.42578125" style="73" customWidth="1"/>
    <col min="3" max="4" width="10.5703125" style="73" customWidth="1"/>
    <col min="5" max="10" width="9.140625" style="73"/>
    <col min="11" max="16384" width="9.140625" style="2"/>
  </cols>
  <sheetData>
    <row r="1" spans="1:4" x14ac:dyDescent="0.25">
      <c r="A1" s="27" t="s">
        <v>42</v>
      </c>
    </row>
    <row r="3" spans="1:4" x14ac:dyDescent="0.25">
      <c r="A3" s="22" t="s">
        <v>409</v>
      </c>
    </row>
    <row r="4" spans="1:4" x14ac:dyDescent="0.25">
      <c r="A4" s="21" t="s">
        <v>69</v>
      </c>
    </row>
    <row r="6" spans="1:4" x14ac:dyDescent="0.25">
      <c r="A6" s="414" t="s">
        <v>70</v>
      </c>
      <c r="B6" s="414" t="s">
        <v>70</v>
      </c>
      <c r="C6" s="414" t="s">
        <v>70</v>
      </c>
      <c r="D6" s="414" t="s">
        <v>70</v>
      </c>
    </row>
    <row r="7" spans="1:4" x14ac:dyDescent="0.25">
      <c r="A7" s="261" t="s">
        <v>80</v>
      </c>
      <c r="B7" s="265" t="s">
        <v>81</v>
      </c>
      <c r="C7" s="235" t="s">
        <v>78</v>
      </c>
      <c r="D7" s="235" t="s">
        <v>79</v>
      </c>
    </row>
    <row r="8" spans="1:4" x14ac:dyDescent="0.25">
      <c r="A8" s="413" t="s">
        <v>128</v>
      </c>
      <c r="B8" s="221" t="s">
        <v>254</v>
      </c>
      <c r="C8" s="213">
        <v>2.5225140685436456</v>
      </c>
      <c r="D8" s="213">
        <v>1.8300032597406863</v>
      </c>
    </row>
    <row r="9" spans="1:4" x14ac:dyDescent="0.25">
      <c r="A9" s="413" t="s">
        <v>128</v>
      </c>
      <c r="B9" s="221" t="s">
        <v>255</v>
      </c>
      <c r="C9" s="213">
        <v>16.823896143503543</v>
      </c>
      <c r="D9" s="213">
        <v>15.798876526582047</v>
      </c>
    </row>
    <row r="10" spans="1:4" x14ac:dyDescent="0.25">
      <c r="A10" s="413" t="s">
        <v>128</v>
      </c>
      <c r="B10" s="221" t="s">
        <v>256</v>
      </c>
      <c r="C10" s="213">
        <v>11.646613432490053</v>
      </c>
      <c r="D10" s="213">
        <v>11.881375762185492</v>
      </c>
    </row>
    <row r="11" spans="1:4" x14ac:dyDescent="0.25">
      <c r="A11" s="413" t="s">
        <v>128</v>
      </c>
      <c r="B11" s="221" t="s">
        <v>257</v>
      </c>
      <c r="C11" s="213">
        <v>14.486127932107365</v>
      </c>
      <c r="D11" s="213">
        <v>14.348670960764345</v>
      </c>
    </row>
    <row r="12" spans="1:4" x14ac:dyDescent="0.25">
      <c r="A12" s="413" t="s">
        <v>128</v>
      </c>
      <c r="B12" s="221" t="s">
        <v>258</v>
      </c>
      <c r="C12" s="213">
        <v>27.583142966901164</v>
      </c>
      <c r="D12" s="213">
        <v>29.750819357300429</v>
      </c>
    </row>
    <row r="13" spans="1:4" x14ac:dyDescent="0.25">
      <c r="A13" s="413" t="s">
        <v>128</v>
      </c>
      <c r="B13" s="221" t="s">
        <v>259</v>
      </c>
      <c r="C13" s="213">
        <v>7.0575849904254726</v>
      </c>
      <c r="D13" s="213">
        <v>6.573052304939897</v>
      </c>
    </row>
    <row r="14" spans="1:4" x14ac:dyDescent="0.25">
      <c r="A14" s="413" t="s">
        <v>128</v>
      </c>
      <c r="B14" s="221" t="s">
        <v>260</v>
      </c>
      <c r="C14" s="213">
        <v>19.051989830180435</v>
      </c>
      <c r="D14" s="213">
        <v>19.675188319515232</v>
      </c>
    </row>
    <row r="15" spans="1:4" x14ac:dyDescent="0.25">
      <c r="A15" s="413" t="s">
        <v>128</v>
      </c>
      <c r="B15" s="221" t="s">
        <v>410</v>
      </c>
      <c r="C15" s="213">
        <v>0.8281306358483207</v>
      </c>
      <c r="D15" s="213">
        <v>0.14201350897186768</v>
      </c>
    </row>
    <row r="16" spans="1:4" x14ac:dyDescent="0.25">
      <c r="A16" s="413" t="s">
        <v>128</v>
      </c>
      <c r="B16" s="221" t="s">
        <v>88</v>
      </c>
      <c r="C16" s="213">
        <v>100</v>
      </c>
      <c r="D16" s="213">
        <v>100</v>
      </c>
    </row>
    <row r="17" spans="1:4" x14ac:dyDescent="0.25">
      <c r="A17" s="24"/>
      <c r="B17" s="24"/>
      <c r="C17" s="24"/>
      <c r="D17" s="24"/>
    </row>
    <row r="18" spans="1:4" x14ac:dyDescent="0.25">
      <c r="A18" s="414" t="s">
        <v>90</v>
      </c>
      <c r="B18" s="414" t="s">
        <v>90</v>
      </c>
      <c r="C18" s="414" t="s">
        <v>90</v>
      </c>
      <c r="D18" s="414" t="s">
        <v>90</v>
      </c>
    </row>
    <row r="19" spans="1:4" x14ac:dyDescent="0.25">
      <c r="A19" s="261" t="s">
        <v>80</v>
      </c>
      <c r="B19" s="265" t="s">
        <v>81</v>
      </c>
      <c r="C19" s="236" t="s">
        <v>78</v>
      </c>
      <c r="D19" s="236" t="s">
        <v>79</v>
      </c>
    </row>
    <row r="20" spans="1:4" x14ac:dyDescent="0.25">
      <c r="A20" s="413" t="s">
        <v>128</v>
      </c>
      <c r="B20" s="221" t="s">
        <v>254</v>
      </c>
      <c r="C20" s="226">
        <v>8602</v>
      </c>
      <c r="D20" s="226">
        <v>7242</v>
      </c>
    </row>
    <row r="21" spans="1:4" x14ac:dyDescent="0.25">
      <c r="A21" s="413" t="s">
        <v>128</v>
      </c>
      <c r="B21" s="221" t="s">
        <v>255</v>
      </c>
      <c r="C21" s="226">
        <v>57371</v>
      </c>
      <c r="D21" s="226">
        <v>62522</v>
      </c>
    </row>
    <row r="22" spans="1:4" x14ac:dyDescent="0.25">
      <c r="A22" s="413" t="s">
        <v>128</v>
      </c>
      <c r="B22" s="221" t="s">
        <v>256</v>
      </c>
      <c r="C22" s="226">
        <v>39716</v>
      </c>
      <c r="D22" s="226">
        <v>47019</v>
      </c>
    </row>
    <row r="23" spans="1:4" x14ac:dyDescent="0.25">
      <c r="A23" s="413" t="s">
        <v>128</v>
      </c>
      <c r="B23" s="221" t="s">
        <v>257</v>
      </c>
      <c r="C23" s="226">
        <v>49399</v>
      </c>
      <c r="D23" s="226">
        <v>56783</v>
      </c>
    </row>
    <row r="24" spans="1:4" x14ac:dyDescent="0.25">
      <c r="A24" s="413" t="s">
        <v>128</v>
      </c>
      <c r="B24" s="221" t="s">
        <v>258</v>
      </c>
      <c r="C24" s="226">
        <v>94061</v>
      </c>
      <c r="D24" s="226">
        <v>117735</v>
      </c>
    </row>
    <row r="25" spans="1:4" x14ac:dyDescent="0.25">
      <c r="A25" s="413" t="s">
        <v>128</v>
      </c>
      <c r="B25" s="221" t="s">
        <v>259</v>
      </c>
      <c r="C25" s="226">
        <v>24067</v>
      </c>
      <c r="D25" s="226">
        <v>26012</v>
      </c>
    </row>
    <row r="26" spans="1:4" x14ac:dyDescent="0.25">
      <c r="A26" s="413" t="s">
        <v>128</v>
      </c>
      <c r="B26" s="221" t="s">
        <v>260</v>
      </c>
      <c r="C26" s="226">
        <v>64969</v>
      </c>
      <c r="D26" s="226">
        <v>77862</v>
      </c>
    </row>
    <row r="27" spans="1:4" x14ac:dyDescent="0.25">
      <c r="A27" s="413" t="s">
        <v>128</v>
      </c>
      <c r="B27" s="221" t="s">
        <v>410</v>
      </c>
      <c r="C27" s="226">
        <v>2824</v>
      </c>
      <c r="D27" s="226">
        <v>562</v>
      </c>
    </row>
    <row r="28" spans="1:4" x14ac:dyDescent="0.25">
      <c r="A28" s="413" t="s">
        <v>128</v>
      </c>
      <c r="B28" s="221" t="s">
        <v>88</v>
      </c>
      <c r="C28" s="226">
        <v>341009</v>
      </c>
      <c r="D28" s="226">
        <v>395737</v>
      </c>
    </row>
    <row r="29" spans="1:4" x14ac:dyDescent="0.25">
      <c r="A29" s="24"/>
      <c r="B29" s="24"/>
      <c r="C29" s="24"/>
      <c r="D29" s="24"/>
    </row>
    <row r="30" spans="1:4" x14ac:dyDescent="0.25">
      <c r="A30" s="414" t="s">
        <v>91</v>
      </c>
      <c r="B30" s="414" t="s">
        <v>91</v>
      </c>
      <c r="C30" s="414" t="s">
        <v>91</v>
      </c>
      <c r="D30" s="414" t="s">
        <v>91</v>
      </c>
    </row>
    <row r="31" spans="1:4" x14ac:dyDescent="0.25">
      <c r="A31" s="261" t="s">
        <v>80</v>
      </c>
      <c r="B31" s="265" t="s">
        <v>81</v>
      </c>
      <c r="C31" s="238" t="s">
        <v>78</v>
      </c>
      <c r="D31" s="238" t="s">
        <v>79</v>
      </c>
    </row>
    <row r="32" spans="1:4" x14ac:dyDescent="0.25">
      <c r="A32" s="413" t="s">
        <v>128</v>
      </c>
      <c r="B32" s="221" t="s">
        <v>254</v>
      </c>
      <c r="C32" s="227">
        <v>0.27782605632145585</v>
      </c>
      <c r="D32" s="227">
        <v>0.20919287821508117</v>
      </c>
    </row>
    <row r="33" spans="1:4" x14ac:dyDescent="0.25">
      <c r="A33" s="413" t="s">
        <v>128</v>
      </c>
      <c r="B33" s="221" t="s">
        <v>255</v>
      </c>
      <c r="C33" s="227">
        <v>0.69568523419808104</v>
      </c>
      <c r="D33" s="227">
        <v>0.59178775571405828</v>
      </c>
    </row>
    <row r="34" spans="1:4" x14ac:dyDescent="0.25">
      <c r="A34" s="413" t="s">
        <v>128</v>
      </c>
      <c r="B34" s="221" t="s">
        <v>256</v>
      </c>
      <c r="C34" s="227">
        <v>0.57930002023912963</v>
      </c>
      <c r="D34" s="227">
        <v>0.51824989411620737</v>
      </c>
    </row>
    <row r="35" spans="1:4" x14ac:dyDescent="0.25">
      <c r="A35" s="413" t="s">
        <v>128</v>
      </c>
      <c r="B35" s="221" t="s">
        <v>257</v>
      </c>
      <c r="C35" s="227">
        <v>0.64228872063645825</v>
      </c>
      <c r="D35" s="227">
        <v>0.60263705053592953</v>
      </c>
    </row>
    <row r="36" spans="1:4" x14ac:dyDescent="0.25">
      <c r="A36" s="413" t="s">
        <v>128</v>
      </c>
      <c r="B36" s="221" t="s">
        <v>258</v>
      </c>
      <c r="C36" s="227">
        <v>0.85229419555150832</v>
      </c>
      <c r="D36" s="227">
        <v>0.80297210370985272</v>
      </c>
    </row>
    <row r="37" spans="1:4" x14ac:dyDescent="0.25">
      <c r="A37" s="413" t="s">
        <v>128</v>
      </c>
      <c r="B37" s="221" t="s">
        <v>259</v>
      </c>
      <c r="C37" s="227">
        <v>0.51438169042136461</v>
      </c>
      <c r="D37" s="227">
        <v>0.45943291652790252</v>
      </c>
    </row>
    <row r="38" spans="1:4" x14ac:dyDescent="0.25">
      <c r="A38" s="413" t="s">
        <v>128</v>
      </c>
      <c r="B38" s="221" t="s">
        <v>260</v>
      </c>
      <c r="C38" s="227">
        <v>0.82357619812317429</v>
      </c>
      <c r="D38" s="227">
        <v>0.71948888546056744</v>
      </c>
    </row>
    <row r="39" spans="1:4" x14ac:dyDescent="0.25">
      <c r="A39" s="413" t="s">
        <v>128</v>
      </c>
      <c r="B39" s="221" t="s">
        <v>410</v>
      </c>
      <c r="C39" s="227">
        <v>0.22809337082907968</v>
      </c>
      <c r="D39" s="227">
        <v>6.4273668409793289E-2</v>
      </c>
    </row>
    <row r="40" spans="1:4" x14ac:dyDescent="0.25">
      <c r="A40" s="413" t="s">
        <v>128</v>
      </c>
      <c r="B40" s="221" t="s">
        <v>88</v>
      </c>
      <c r="C40" s="227">
        <v>0</v>
      </c>
      <c r="D40" s="227">
        <v>0</v>
      </c>
    </row>
    <row r="41" spans="1:4" x14ac:dyDescent="0.25">
      <c r="A41" s="24"/>
      <c r="B41" s="24"/>
      <c r="C41" s="24"/>
      <c r="D41" s="24"/>
    </row>
    <row r="42" spans="1:4" x14ac:dyDescent="0.25">
      <c r="A42" s="414" t="s">
        <v>92</v>
      </c>
      <c r="B42" s="414" t="s">
        <v>92</v>
      </c>
      <c r="C42" s="414" t="s">
        <v>92</v>
      </c>
      <c r="D42" s="414" t="s">
        <v>92</v>
      </c>
    </row>
    <row r="43" spans="1:4" x14ac:dyDescent="0.25">
      <c r="A43" s="261" t="s">
        <v>80</v>
      </c>
      <c r="B43" s="265" t="s">
        <v>81</v>
      </c>
      <c r="C43" s="236" t="s">
        <v>78</v>
      </c>
      <c r="D43" s="236" t="s">
        <v>79</v>
      </c>
    </row>
    <row r="44" spans="1:4" x14ac:dyDescent="0.25">
      <c r="A44" s="413" t="s">
        <v>128</v>
      </c>
      <c r="B44" s="221" t="s">
        <v>254</v>
      </c>
      <c r="C44" s="226">
        <v>129</v>
      </c>
      <c r="D44" s="226">
        <v>119</v>
      </c>
    </row>
    <row r="45" spans="1:4" x14ac:dyDescent="0.25">
      <c r="A45" s="413" t="s">
        <v>128</v>
      </c>
      <c r="B45" s="221" t="s">
        <v>255</v>
      </c>
      <c r="C45" s="226">
        <v>896</v>
      </c>
      <c r="D45" s="226">
        <v>1006</v>
      </c>
    </row>
    <row r="46" spans="1:4" x14ac:dyDescent="0.25">
      <c r="A46" s="413" t="s">
        <v>128</v>
      </c>
      <c r="B46" s="221" t="s">
        <v>256</v>
      </c>
      <c r="C46" s="226">
        <v>594</v>
      </c>
      <c r="D46" s="226">
        <v>717</v>
      </c>
    </row>
    <row r="47" spans="1:4" x14ac:dyDescent="0.25">
      <c r="A47" s="413" t="s">
        <v>128</v>
      </c>
      <c r="B47" s="221" t="s">
        <v>257</v>
      </c>
      <c r="C47" s="226">
        <v>628</v>
      </c>
      <c r="D47" s="226">
        <v>740</v>
      </c>
    </row>
    <row r="48" spans="1:4" x14ac:dyDescent="0.25">
      <c r="A48" s="413" t="s">
        <v>128</v>
      </c>
      <c r="B48" s="221" t="s">
        <v>258</v>
      </c>
      <c r="C48" s="226">
        <v>1179</v>
      </c>
      <c r="D48" s="226">
        <v>1557</v>
      </c>
    </row>
    <row r="49" spans="1:4" x14ac:dyDescent="0.25">
      <c r="A49" s="413" t="s">
        <v>128</v>
      </c>
      <c r="B49" s="221" t="s">
        <v>259</v>
      </c>
      <c r="C49" s="226">
        <v>243</v>
      </c>
      <c r="D49" s="226">
        <v>296</v>
      </c>
    </row>
    <row r="50" spans="1:4" x14ac:dyDescent="0.25">
      <c r="A50" s="413" t="s">
        <v>128</v>
      </c>
      <c r="B50" s="221" t="s">
        <v>260</v>
      </c>
      <c r="C50" s="226">
        <v>680</v>
      </c>
      <c r="D50" s="226">
        <v>918</v>
      </c>
    </row>
    <row r="51" spans="1:4" x14ac:dyDescent="0.25">
      <c r="A51" s="413" t="s">
        <v>128</v>
      </c>
      <c r="B51" s="221" t="s">
        <v>410</v>
      </c>
      <c r="C51" s="266">
        <v>35</v>
      </c>
      <c r="D51" s="266">
        <v>7</v>
      </c>
    </row>
    <row r="52" spans="1:4" x14ac:dyDescent="0.25">
      <c r="A52" s="413" t="s">
        <v>128</v>
      </c>
      <c r="B52" s="221" t="s">
        <v>88</v>
      </c>
      <c r="C52" s="226">
        <v>4384</v>
      </c>
      <c r="D52" s="226">
        <v>5360</v>
      </c>
    </row>
    <row r="53" spans="1:4" x14ac:dyDescent="0.25">
      <c r="A53" s="24" t="s">
        <v>230</v>
      </c>
    </row>
    <row r="54" spans="1:4" x14ac:dyDescent="0.25">
      <c r="A54" s="26" t="s">
        <v>261</v>
      </c>
    </row>
    <row r="55" spans="1:4" x14ac:dyDescent="0.25">
      <c r="A55" s="25" t="s">
        <v>411</v>
      </c>
      <c r="B55" s="25"/>
      <c r="C55" s="25"/>
    </row>
    <row r="56" spans="1:4" x14ac:dyDescent="0.25">
      <c r="A56" s="20" t="s">
        <v>93</v>
      </c>
    </row>
  </sheetData>
  <mergeCells count="8">
    <mergeCell ref="A42:D42"/>
    <mergeCell ref="A44:A52"/>
    <mergeCell ref="A6:D6"/>
    <mergeCell ref="A8:A16"/>
    <mergeCell ref="A18:D18"/>
    <mergeCell ref="A20:A28"/>
    <mergeCell ref="A30:D30"/>
    <mergeCell ref="A32:A40"/>
  </mergeCells>
  <hyperlinks>
    <hyperlink ref="A1" location="Indice!A1" display="Indice" xr:uid="{361B2E20-6269-472A-A6F6-4091FD927DC6}"/>
  </hyperlinks>
  <pageMargins left="0.7" right="0.7" top="0.75" bottom="0.75" header="0.3" footer="0.3"/>
</worksheet>
</file>

<file path=xl/worksheets/sheet9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8E1A3-C7A4-43FF-9767-D6C918CFEE13}">
  <sheetPr codeName="Hoja101"/>
  <dimension ref="A1:G211"/>
  <sheetViews>
    <sheetView workbookViewId="0">
      <selection activeCell="H27" sqref="H27"/>
    </sheetView>
  </sheetViews>
  <sheetFormatPr baseColWidth="10" defaultColWidth="9.140625" defaultRowHeight="15" x14ac:dyDescent="0.25"/>
  <cols>
    <col min="1" max="1" width="15.5703125" style="73" customWidth="1"/>
    <col min="2" max="2" width="82.5703125" style="14" customWidth="1"/>
    <col min="3" max="4" width="12.5703125" style="73" customWidth="1"/>
    <col min="5" max="7" width="9.140625" style="73"/>
    <col min="8" max="16384" width="9.140625" style="2"/>
  </cols>
  <sheetData>
    <row r="1" spans="1:4" x14ac:dyDescent="0.25">
      <c r="A1" s="27" t="s">
        <v>42</v>
      </c>
    </row>
    <row r="3" spans="1:4" x14ac:dyDescent="0.25">
      <c r="A3" s="22" t="s">
        <v>412</v>
      </c>
    </row>
    <row r="4" spans="1:4" x14ac:dyDescent="0.25">
      <c r="A4" s="21" t="s">
        <v>69</v>
      </c>
    </row>
    <row r="6" spans="1:4" x14ac:dyDescent="0.25">
      <c r="A6" s="367" t="s">
        <v>70</v>
      </c>
      <c r="B6" s="367" t="s">
        <v>70</v>
      </c>
      <c r="C6" s="367" t="s">
        <v>70</v>
      </c>
      <c r="D6" s="367" t="s">
        <v>70</v>
      </c>
    </row>
    <row r="7" spans="1:4" x14ac:dyDescent="0.25">
      <c r="A7" s="268" t="s">
        <v>80</v>
      </c>
      <c r="B7" s="265" t="s">
        <v>81</v>
      </c>
      <c r="C7" s="75" t="s">
        <v>78</v>
      </c>
      <c r="D7" s="75" t="s">
        <v>79</v>
      </c>
    </row>
    <row r="8" spans="1:4" x14ac:dyDescent="0.25">
      <c r="A8" s="369" t="s">
        <v>262</v>
      </c>
      <c r="B8" s="84" t="s">
        <v>263</v>
      </c>
      <c r="C8" s="192">
        <v>5.5175468325614929</v>
      </c>
      <c r="D8" s="192">
        <v>4.5731589198112488</v>
      </c>
    </row>
    <row r="9" spans="1:4" x14ac:dyDescent="0.25">
      <c r="A9" s="369" t="s">
        <v>262</v>
      </c>
      <c r="B9" s="84" t="s">
        <v>264</v>
      </c>
      <c r="C9" s="192">
        <v>6.0200374573469162</v>
      </c>
      <c r="D9" s="192">
        <v>7.2375848889350891</v>
      </c>
    </row>
    <row r="10" spans="1:4" x14ac:dyDescent="0.25">
      <c r="A10" s="369" t="s">
        <v>262</v>
      </c>
      <c r="B10" s="84" t="s">
        <v>265</v>
      </c>
      <c r="C10" s="192">
        <v>5.5343262851238251</v>
      </c>
      <c r="D10" s="192">
        <v>6.1107892543077469</v>
      </c>
    </row>
    <row r="11" spans="1:4" x14ac:dyDescent="0.25">
      <c r="A11" s="369" t="s">
        <v>262</v>
      </c>
      <c r="B11" s="84" t="s">
        <v>266</v>
      </c>
      <c r="C11" s="192">
        <v>1.1195086874067783</v>
      </c>
      <c r="D11" s="192">
        <v>1.4737733639776707</v>
      </c>
    </row>
    <row r="12" spans="1:4" x14ac:dyDescent="0.25">
      <c r="A12" s="369" t="s">
        <v>262</v>
      </c>
      <c r="B12" s="84" t="s">
        <v>267</v>
      </c>
      <c r="C12" s="192">
        <v>0.6254454143345356</v>
      </c>
      <c r="D12" s="192">
        <v>0.67194811999797821</v>
      </c>
    </row>
    <row r="13" spans="1:4" x14ac:dyDescent="0.25">
      <c r="A13" s="369" t="s">
        <v>262</v>
      </c>
      <c r="B13" s="84" t="s">
        <v>268</v>
      </c>
      <c r="C13" s="192">
        <v>0.55685858242213726</v>
      </c>
      <c r="D13" s="192">
        <v>0.63229850493371487</v>
      </c>
    </row>
    <row r="14" spans="1:4" x14ac:dyDescent="0.25">
      <c r="A14" s="369" t="s">
        <v>262</v>
      </c>
      <c r="B14" s="84" t="s">
        <v>269</v>
      </c>
      <c r="C14" s="192">
        <v>0.40175304748117924</v>
      </c>
      <c r="D14" s="192">
        <v>0.51023261621594429</v>
      </c>
    </row>
    <row r="15" spans="1:4" x14ac:dyDescent="0.25">
      <c r="A15" s="369" t="s">
        <v>262</v>
      </c>
      <c r="B15" s="84" t="s">
        <v>270</v>
      </c>
      <c r="C15" s="192">
        <v>9.1903505381196737E-2</v>
      </c>
      <c r="D15" s="192">
        <v>7.6978409197181463E-2</v>
      </c>
    </row>
    <row r="16" spans="1:4" x14ac:dyDescent="0.25">
      <c r="A16" s="369" t="s">
        <v>262</v>
      </c>
      <c r="B16" s="84" t="s">
        <v>271</v>
      </c>
      <c r="C16" s="192">
        <v>0.53385822102427483</v>
      </c>
      <c r="D16" s="192">
        <v>0.50761885941028595</v>
      </c>
    </row>
    <row r="17" spans="1:4" x14ac:dyDescent="0.25">
      <c r="A17" s="369" t="s">
        <v>262</v>
      </c>
      <c r="B17" s="84" t="s">
        <v>272</v>
      </c>
      <c r="C17" s="192">
        <v>0.16427101800218225</v>
      </c>
      <c r="D17" s="192">
        <v>0.17937343800440431</v>
      </c>
    </row>
    <row r="18" spans="1:4" x14ac:dyDescent="0.25">
      <c r="A18" s="369" t="s">
        <v>262</v>
      </c>
      <c r="B18" s="84" t="s">
        <v>273</v>
      </c>
      <c r="C18" s="192">
        <v>0.25509756524115801</v>
      </c>
      <c r="D18" s="192">
        <v>0.23923467379063368</v>
      </c>
    </row>
    <row r="19" spans="1:4" x14ac:dyDescent="0.25">
      <c r="A19" s="369" t="s">
        <v>262</v>
      </c>
      <c r="B19" s="84" t="s">
        <v>274</v>
      </c>
      <c r="C19" s="192">
        <v>1.0387965478003025</v>
      </c>
      <c r="D19" s="192">
        <v>1.2630272656679153</v>
      </c>
    </row>
    <row r="20" spans="1:4" x14ac:dyDescent="0.25">
      <c r="A20" s="369" t="s">
        <v>262</v>
      </c>
      <c r="B20" s="84" t="s">
        <v>275</v>
      </c>
      <c r="C20" s="192">
        <v>0.90039530768990517</v>
      </c>
      <c r="D20" s="192">
        <v>0.96900109201669693</v>
      </c>
    </row>
    <row r="21" spans="1:4" x14ac:dyDescent="0.25">
      <c r="A21" s="369" t="s">
        <v>262</v>
      </c>
      <c r="B21" s="84" t="s">
        <v>276</v>
      </c>
      <c r="C21" s="192">
        <v>0.61039803549647331</v>
      </c>
      <c r="D21" s="192">
        <v>0.72198524139821529</v>
      </c>
    </row>
    <row r="22" spans="1:4" x14ac:dyDescent="0.25">
      <c r="A22" s="369" t="s">
        <v>262</v>
      </c>
      <c r="B22" s="84" t="s">
        <v>277</v>
      </c>
      <c r="C22" s="192">
        <v>76.629805564880371</v>
      </c>
      <c r="D22" s="192">
        <v>74.832993745803833</v>
      </c>
    </row>
    <row r="23" spans="1:4" x14ac:dyDescent="0.25">
      <c r="A23" s="369" t="s">
        <v>262</v>
      </c>
      <c r="B23" s="84" t="s">
        <v>88</v>
      </c>
      <c r="C23" s="192">
        <v>100</v>
      </c>
      <c r="D23" s="192">
        <v>100</v>
      </c>
    </row>
    <row r="24" spans="1:4" x14ac:dyDescent="0.25">
      <c r="A24" s="369" t="s">
        <v>87</v>
      </c>
      <c r="B24" s="84" t="s">
        <v>263</v>
      </c>
      <c r="C24" s="192">
        <v>10.728629678487778</v>
      </c>
      <c r="D24" s="192">
        <v>10.061812400817871</v>
      </c>
    </row>
    <row r="25" spans="1:4" x14ac:dyDescent="0.25">
      <c r="A25" s="369" t="s">
        <v>87</v>
      </c>
      <c r="B25" s="84" t="s">
        <v>264</v>
      </c>
      <c r="C25" s="192">
        <v>2.3453952744603157</v>
      </c>
      <c r="D25" s="192">
        <v>2.4883268401026726</v>
      </c>
    </row>
    <row r="26" spans="1:4" x14ac:dyDescent="0.25">
      <c r="A26" s="369" t="s">
        <v>87</v>
      </c>
      <c r="B26" s="84" t="s">
        <v>265</v>
      </c>
      <c r="C26" s="192">
        <v>8.2746505737304688</v>
      </c>
      <c r="D26" s="192">
        <v>8.8637076318264008</v>
      </c>
    </row>
    <row r="27" spans="1:4" x14ac:dyDescent="0.25">
      <c r="A27" s="369" t="s">
        <v>87</v>
      </c>
      <c r="B27" s="84" t="s">
        <v>266</v>
      </c>
      <c r="C27" s="192">
        <v>0.67648207768797874</v>
      </c>
      <c r="D27" s="192">
        <v>1.0222320444881916</v>
      </c>
    </row>
    <row r="28" spans="1:4" x14ac:dyDescent="0.25">
      <c r="A28" s="369" t="s">
        <v>87</v>
      </c>
      <c r="B28" s="84" t="s">
        <v>267</v>
      </c>
      <c r="C28" s="192">
        <v>0.69808941334486008</v>
      </c>
      <c r="D28" s="192">
        <v>0.59718620032072067</v>
      </c>
    </row>
    <row r="29" spans="1:4" x14ac:dyDescent="0.25">
      <c r="A29" s="369" t="s">
        <v>87</v>
      </c>
      <c r="B29" s="84" t="s">
        <v>268</v>
      </c>
      <c r="C29" s="192">
        <v>2.4592375848442316E-2</v>
      </c>
      <c r="D29" s="192">
        <v>3.0040831188671291E-2</v>
      </c>
    </row>
    <row r="30" spans="1:4" x14ac:dyDescent="0.25">
      <c r="A30" s="369" t="s">
        <v>87</v>
      </c>
      <c r="B30" s="84" t="s">
        <v>269</v>
      </c>
      <c r="C30" s="192">
        <v>0.97575327381491661</v>
      </c>
      <c r="D30" s="192">
        <v>1.1766546405851841</v>
      </c>
    </row>
    <row r="31" spans="1:4" x14ac:dyDescent="0.25">
      <c r="A31" s="369" t="s">
        <v>87</v>
      </c>
      <c r="B31" s="84" t="s">
        <v>270</v>
      </c>
      <c r="C31" s="192">
        <v>5.9693478047847748</v>
      </c>
      <c r="D31" s="192">
        <v>6.9572523236274719</v>
      </c>
    </row>
    <row r="32" spans="1:4" x14ac:dyDescent="0.25">
      <c r="A32" s="369" t="s">
        <v>87</v>
      </c>
      <c r="B32" s="84" t="s">
        <v>271</v>
      </c>
      <c r="C32" s="192">
        <v>0.31833162065595388</v>
      </c>
      <c r="D32" s="192">
        <v>0.35184845328330994</v>
      </c>
    </row>
    <row r="33" spans="1:4" x14ac:dyDescent="0.25">
      <c r="A33" s="369" t="s">
        <v>87</v>
      </c>
      <c r="B33" s="84" t="s">
        <v>272</v>
      </c>
      <c r="C33" s="192">
        <v>0.22760273423045874</v>
      </c>
      <c r="D33" s="192">
        <v>0.2238105982542038</v>
      </c>
    </row>
    <row r="34" spans="1:4" x14ac:dyDescent="0.25">
      <c r="A34" s="369" t="s">
        <v>87</v>
      </c>
      <c r="B34" s="84" t="s">
        <v>273</v>
      </c>
      <c r="C34" s="192">
        <v>0.25665897410362959</v>
      </c>
      <c r="D34" s="192">
        <v>0.17853202298283577</v>
      </c>
    </row>
    <row r="35" spans="1:4" x14ac:dyDescent="0.25">
      <c r="A35" s="369" t="s">
        <v>87</v>
      </c>
      <c r="B35" s="84" t="s">
        <v>274</v>
      </c>
      <c r="C35" s="192">
        <v>0.84096072241663933</v>
      </c>
      <c r="D35" s="192">
        <v>0.8156278170645237</v>
      </c>
    </row>
    <row r="36" spans="1:4" x14ac:dyDescent="0.25">
      <c r="A36" s="369" t="s">
        <v>87</v>
      </c>
      <c r="B36" s="84" t="s">
        <v>275</v>
      </c>
      <c r="C36" s="192">
        <v>6.651991861872375E-2</v>
      </c>
      <c r="D36" s="192">
        <v>8.4855762543156743E-2</v>
      </c>
    </row>
    <row r="37" spans="1:4" x14ac:dyDescent="0.25">
      <c r="A37" s="369" t="s">
        <v>87</v>
      </c>
      <c r="B37" s="84" t="s">
        <v>276</v>
      </c>
      <c r="C37" s="192">
        <v>0.66194026730954647</v>
      </c>
      <c r="D37" s="192">
        <v>0.84410905838012695</v>
      </c>
    </row>
    <row r="38" spans="1:4" x14ac:dyDescent="0.25">
      <c r="A38" s="369" t="s">
        <v>87</v>
      </c>
      <c r="B38" s="84" t="s">
        <v>277</v>
      </c>
      <c r="C38" s="192">
        <v>67.935043573379517</v>
      </c>
      <c r="D38" s="192">
        <v>66.304004192352295</v>
      </c>
    </row>
    <row r="39" spans="1:4" x14ac:dyDescent="0.25">
      <c r="A39" s="369" t="s">
        <v>87</v>
      </c>
      <c r="B39" s="84" t="s">
        <v>88</v>
      </c>
      <c r="C39" s="192">
        <v>100</v>
      </c>
      <c r="D39" s="192">
        <v>100</v>
      </c>
    </row>
    <row r="40" spans="1:4" x14ac:dyDescent="0.25">
      <c r="A40" s="419" t="s">
        <v>88</v>
      </c>
      <c r="B40" s="84" t="s">
        <v>263</v>
      </c>
      <c r="C40" s="192">
        <v>6.6415233205519604</v>
      </c>
      <c r="D40" s="192">
        <v>5.8194535927213797</v>
      </c>
    </row>
    <row r="41" spans="1:4" x14ac:dyDescent="0.25">
      <c r="A41" s="419"/>
      <c r="B41" s="84" t="s">
        <v>264</v>
      </c>
      <c r="C41" s="192">
        <v>5.2274552344577598</v>
      </c>
      <c r="D41" s="192">
        <v>6.1591831535936299</v>
      </c>
    </row>
    <row r="42" spans="1:4" x14ac:dyDescent="0.25">
      <c r="A42" s="419"/>
      <c r="B42" s="84" t="s">
        <v>265</v>
      </c>
      <c r="C42" s="192">
        <v>6.1253857519922903</v>
      </c>
      <c r="D42" s="192">
        <v>6.7358874354981104</v>
      </c>
    </row>
    <row r="43" spans="1:4" x14ac:dyDescent="0.25">
      <c r="A43" s="419"/>
      <c r="B43" s="84" t="s">
        <v>266</v>
      </c>
      <c r="C43" s="192">
        <v>1.0239524335933601</v>
      </c>
      <c r="D43" s="192">
        <v>1.37124301891165</v>
      </c>
    </row>
    <row r="44" spans="1:4" x14ac:dyDescent="0.25">
      <c r="A44" s="419"/>
      <c r="B44" s="84" t="s">
        <v>267</v>
      </c>
      <c r="C44" s="192">
        <v>0.64111397821389104</v>
      </c>
      <c r="D44" s="192">
        <v>0.65497212092839696</v>
      </c>
    </row>
    <row r="45" spans="1:4" x14ac:dyDescent="0.25">
      <c r="A45" s="419"/>
      <c r="B45" s="84" t="s">
        <v>268</v>
      </c>
      <c r="C45" s="192">
        <v>0.44205428422829901</v>
      </c>
      <c r="D45" s="192">
        <v>0.49554537450539798</v>
      </c>
    </row>
    <row r="46" spans="1:4" x14ac:dyDescent="0.25">
      <c r="A46" s="419"/>
      <c r="B46" s="84" t="s">
        <v>269</v>
      </c>
      <c r="C46" s="192">
        <v>0.52555893983287805</v>
      </c>
      <c r="D46" s="192">
        <v>0.66155539710797895</v>
      </c>
    </row>
    <row r="47" spans="1:4" x14ac:dyDescent="0.25">
      <c r="A47" s="419"/>
      <c r="B47" s="84" t="s">
        <v>270</v>
      </c>
      <c r="C47" s="192">
        <v>1.35960724400081</v>
      </c>
      <c r="D47" s="192">
        <v>1.63926479550683</v>
      </c>
    </row>
    <row r="48" spans="1:4" x14ac:dyDescent="0.25">
      <c r="A48" s="419"/>
      <c r="B48" s="84" t="s">
        <v>271</v>
      </c>
      <c r="C48" s="192">
        <v>0.48737137539320902</v>
      </c>
      <c r="D48" s="192">
        <v>0.47224847211680598</v>
      </c>
    </row>
    <row r="49" spans="1:4" x14ac:dyDescent="0.25">
      <c r="A49" s="419"/>
      <c r="B49" s="84" t="s">
        <v>272</v>
      </c>
      <c r="C49" s="192">
        <v>0.17793101370706099</v>
      </c>
      <c r="D49" s="192">
        <v>0.189463669662115</v>
      </c>
    </row>
    <row r="50" spans="1:4" x14ac:dyDescent="0.25">
      <c r="A50" s="419"/>
      <c r="B50" s="84" t="s">
        <v>273</v>
      </c>
      <c r="C50" s="192">
        <v>0.25543434441284601</v>
      </c>
      <c r="D50" s="192">
        <v>0.22545108503885999</v>
      </c>
    </row>
    <row r="51" spans="1:4" x14ac:dyDescent="0.25">
      <c r="A51" s="419"/>
      <c r="B51" s="84" t="s">
        <v>274</v>
      </c>
      <c r="C51" s="192">
        <v>0.99612542414629501</v>
      </c>
      <c r="D51" s="192">
        <v>1.1614373741761099</v>
      </c>
    </row>
    <row r="52" spans="1:4" x14ac:dyDescent="0.25">
      <c r="A52" s="419"/>
      <c r="B52" s="84" t="s">
        <v>275</v>
      </c>
      <c r="C52" s="192">
        <v>0.72053702406938802</v>
      </c>
      <c r="D52" s="192">
        <v>0.76824046443794303</v>
      </c>
    </row>
    <row r="53" spans="1:4" x14ac:dyDescent="0.25">
      <c r="A53" s="419"/>
      <c r="B53" s="84" t="s">
        <v>276</v>
      </c>
      <c r="C53" s="192">
        <v>0.62151516323928602</v>
      </c>
      <c r="D53" s="192">
        <v>0.74971556647582105</v>
      </c>
    </row>
    <row r="54" spans="1:4" x14ac:dyDescent="0.25">
      <c r="A54" s="419"/>
      <c r="B54" s="84" t="s">
        <v>277</v>
      </c>
      <c r="C54" s="192">
        <v>74.754434468160596</v>
      </c>
      <c r="D54" s="192">
        <v>72.896338479318899</v>
      </c>
    </row>
    <row r="55" spans="1:4" x14ac:dyDescent="0.25">
      <c r="A55" s="419"/>
      <c r="B55" s="84" t="s">
        <v>88</v>
      </c>
      <c r="C55" s="192">
        <v>100</v>
      </c>
      <c r="D55" s="192">
        <v>100</v>
      </c>
    </row>
    <row r="56" spans="1:4" x14ac:dyDescent="0.25">
      <c r="A56" s="86"/>
      <c r="B56" s="108"/>
      <c r="C56" s="76"/>
      <c r="D56" s="76"/>
    </row>
    <row r="57" spans="1:4" x14ac:dyDescent="0.25">
      <c r="A57" s="86"/>
      <c r="B57" s="108"/>
      <c r="C57" s="76"/>
      <c r="D57" s="76"/>
    </row>
    <row r="59" spans="1:4" x14ac:dyDescent="0.25">
      <c r="A59" s="367" t="s">
        <v>90</v>
      </c>
      <c r="B59" s="367" t="s">
        <v>90</v>
      </c>
      <c r="C59" s="367" t="s">
        <v>90</v>
      </c>
      <c r="D59" s="367" t="s">
        <v>90</v>
      </c>
    </row>
    <row r="60" spans="1:4" x14ac:dyDescent="0.25">
      <c r="A60" s="268" t="s">
        <v>80</v>
      </c>
      <c r="B60" s="265" t="s">
        <v>81</v>
      </c>
      <c r="C60" s="88" t="s">
        <v>78</v>
      </c>
      <c r="D60" s="88" t="s">
        <v>79</v>
      </c>
    </row>
    <row r="61" spans="1:4" x14ac:dyDescent="0.25">
      <c r="A61" s="369" t="s">
        <v>262</v>
      </c>
      <c r="B61" s="84" t="s">
        <v>263</v>
      </c>
      <c r="C61" s="270">
        <v>732623</v>
      </c>
      <c r="D61" s="270">
        <v>608876</v>
      </c>
    </row>
    <row r="62" spans="1:4" x14ac:dyDescent="0.25">
      <c r="A62" s="369" t="s">
        <v>262</v>
      </c>
      <c r="B62" s="84" t="s">
        <v>264</v>
      </c>
      <c r="C62" s="270">
        <v>799344</v>
      </c>
      <c r="D62" s="270">
        <v>963621</v>
      </c>
    </row>
    <row r="63" spans="1:4" x14ac:dyDescent="0.25">
      <c r="A63" s="369" t="s">
        <v>262</v>
      </c>
      <c r="B63" s="84" t="s">
        <v>265</v>
      </c>
      <c r="C63" s="270">
        <v>734851</v>
      </c>
      <c r="D63" s="270">
        <v>813598</v>
      </c>
    </row>
    <row r="64" spans="1:4" x14ac:dyDescent="0.25">
      <c r="A64" s="369" t="s">
        <v>262</v>
      </c>
      <c r="B64" s="84" t="s">
        <v>266</v>
      </c>
      <c r="C64" s="270">
        <v>148649</v>
      </c>
      <c r="D64" s="270">
        <v>196220</v>
      </c>
    </row>
    <row r="65" spans="1:4" x14ac:dyDescent="0.25">
      <c r="A65" s="369" t="s">
        <v>262</v>
      </c>
      <c r="B65" s="84" t="s">
        <v>267</v>
      </c>
      <c r="C65" s="270">
        <v>83047</v>
      </c>
      <c r="D65" s="270">
        <v>89464</v>
      </c>
    </row>
    <row r="66" spans="1:4" x14ac:dyDescent="0.25">
      <c r="A66" s="369" t="s">
        <v>262</v>
      </c>
      <c r="B66" s="84" t="s">
        <v>268</v>
      </c>
      <c r="C66" s="270">
        <v>73940</v>
      </c>
      <c r="D66" s="270">
        <v>84185</v>
      </c>
    </row>
    <row r="67" spans="1:4" x14ac:dyDescent="0.25">
      <c r="A67" s="369" t="s">
        <v>262</v>
      </c>
      <c r="B67" s="84" t="s">
        <v>269</v>
      </c>
      <c r="C67" s="270">
        <v>53345</v>
      </c>
      <c r="D67" s="270">
        <v>67933</v>
      </c>
    </row>
    <row r="68" spans="1:4" x14ac:dyDescent="0.25">
      <c r="A68" s="369" t="s">
        <v>262</v>
      </c>
      <c r="B68" s="84" t="s">
        <v>270</v>
      </c>
      <c r="C68" s="270">
        <v>12203</v>
      </c>
      <c r="D68" s="270">
        <v>10249</v>
      </c>
    </row>
    <row r="69" spans="1:4" x14ac:dyDescent="0.25">
      <c r="A69" s="369" t="s">
        <v>262</v>
      </c>
      <c r="B69" s="84" t="s">
        <v>271</v>
      </c>
      <c r="C69" s="270">
        <v>70886</v>
      </c>
      <c r="D69" s="270">
        <v>67585</v>
      </c>
    </row>
    <row r="70" spans="1:4" x14ac:dyDescent="0.25">
      <c r="A70" s="369" t="s">
        <v>262</v>
      </c>
      <c r="B70" s="84" t="s">
        <v>272</v>
      </c>
      <c r="C70" s="270">
        <v>21812</v>
      </c>
      <c r="D70" s="270">
        <v>23882</v>
      </c>
    </row>
    <row r="71" spans="1:4" x14ac:dyDescent="0.25">
      <c r="A71" s="369" t="s">
        <v>262</v>
      </c>
      <c r="B71" s="84" t="s">
        <v>273</v>
      </c>
      <c r="C71" s="270">
        <v>33872</v>
      </c>
      <c r="D71" s="270">
        <v>31852</v>
      </c>
    </row>
    <row r="72" spans="1:4" x14ac:dyDescent="0.25">
      <c r="A72" s="369" t="s">
        <v>262</v>
      </c>
      <c r="B72" s="84" t="s">
        <v>274</v>
      </c>
      <c r="C72" s="270">
        <v>137932</v>
      </c>
      <c r="D72" s="270">
        <v>168161</v>
      </c>
    </row>
    <row r="73" spans="1:4" x14ac:dyDescent="0.25">
      <c r="A73" s="369" t="s">
        <v>262</v>
      </c>
      <c r="B73" s="84" t="s">
        <v>275</v>
      </c>
      <c r="C73" s="270">
        <v>119555</v>
      </c>
      <c r="D73" s="270">
        <v>129014</v>
      </c>
    </row>
    <row r="74" spans="1:4" x14ac:dyDescent="0.25">
      <c r="A74" s="369" t="s">
        <v>262</v>
      </c>
      <c r="B74" s="84" t="s">
        <v>276</v>
      </c>
      <c r="C74" s="270">
        <v>81049</v>
      </c>
      <c r="D74" s="270">
        <v>96126</v>
      </c>
    </row>
    <row r="75" spans="1:4" x14ac:dyDescent="0.25">
      <c r="A75" s="369" t="s">
        <v>262</v>
      </c>
      <c r="B75" s="84" t="s">
        <v>277</v>
      </c>
      <c r="C75" s="270">
        <v>10174949</v>
      </c>
      <c r="D75" s="270">
        <v>9963357</v>
      </c>
    </row>
    <row r="76" spans="1:4" x14ac:dyDescent="0.25">
      <c r="A76" s="369" t="s">
        <v>262</v>
      </c>
      <c r="B76" s="84" t="s">
        <v>88</v>
      </c>
      <c r="C76" s="270">
        <v>13278057</v>
      </c>
      <c r="D76" s="270">
        <v>13314123</v>
      </c>
    </row>
    <row r="77" spans="1:4" x14ac:dyDescent="0.25">
      <c r="A77" s="369" t="s">
        <v>87</v>
      </c>
      <c r="B77" s="84" t="s">
        <v>263</v>
      </c>
      <c r="C77" s="270">
        <v>391760</v>
      </c>
      <c r="D77" s="270">
        <v>393552</v>
      </c>
    </row>
    <row r="78" spans="1:4" x14ac:dyDescent="0.25">
      <c r="A78" s="369" t="s">
        <v>87</v>
      </c>
      <c r="B78" s="84" t="s">
        <v>264</v>
      </c>
      <c r="C78" s="270">
        <v>85643</v>
      </c>
      <c r="D78" s="270">
        <v>97327</v>
      </c>
    </row>
    <row r="79" spans="1:4" x14ac:dyDescent="0.25">
      <c r="A79" s="369" t="s">
        <v>87</v>
      </c>
      <c r="B79" s="84" t="s">
        <v>265</v>
      </c>
      <c r="C79" s="270">
        <v>302152</v>
      </c>
      <c r="D79" s="270">
        <v>346690</v>
      </c>
    </row>
    <row r="80" spans="1:4" x14ac:dyDescent="0.25">
      <c r="A80" s="369" t="s">
        <v>87</v>
      </c>
      <c r="B80" s="84" t="s">
        <v>266</v>
      </c>
      <c r="C80" s="270">
        <v>24702</v>
      </c>
      <c r="D80" s="270">
        <v>39983</v>
      </c>
    </row>
    <row r="81" spans="1:5" x14ac:dyDescent="0.25">
      <c r="A81" s="369" t="s">
        <v>87</v>
      </c>
      <c r="B81" s="84" t="s">
        <v>267</v>
      </c>
      <c r="C81" s="270">
        <v>25491</v>
      </c>
      <c r="D81" s="270">
        <v>23358</v>
      </c>
    </row>
    <row r="82" spans="1:5" x14ac:dyDescent="0.25">
      <c r="A82" s="369" t="s">
        <v>87</v>
      </c>
      <c r="B82" s="84" t="s">
        <v>268</v>
      </c>
      <c r="C82" s="270">
        <v>898</v>
      </c>
      <c r="D82" s="270">
        <v>1175</v>
      </c>
    </row>
    <row r="83" spans="1:5" x14ac:dyDescent="0.25">
      <c r="A83" s="369" t="s">
        <v>87</v>
      </c>
      <c r="B83" s="84" t="s">
        <v>269</v>
      </c>
      <c r="C83" s="270">
        <v>35630</v>
      </c>
      <c r="D83" s="270">
        <v>46023</v>
      </c>
    </row>
    <row r="84" spans="1:5" x14ac:dyDescent="0.25">
      <c r="A84" s="369" t="s">
        <v>87</v>
      </c>
      <c r="B84" s="84" t="s">
        <v>270</v>
      </c>
      <c r="C84" s="270">
        <v>217973</v>
      </c>
      <c r="D84" s="270">
        <v>272122</v>
      </c>
    </row>
    <row r="85" spans="1:5" x14ac:dyDescent="0.25">
      <c r="A85" s="369" t="s">
        <v>87</v>
      </c>
      <c r="B85" s="84" t="s">
        <v>271</v>
      </c>
      <c r="C85" s="270">
        <v>11624</v>
      </c>
      <c r="D85" s="270">
        <v>13762</v>
      </c>
    </row>
    <row r="86" spans="1:5" x14ac:dyDescent="0.25">
      <c r="A86" s="369" t="s">
        <v>87</v>
      </c>
      <c r="B86" s="84" t="s">
        <v>272</v>
      </c>
      <c r="C86" s="270">
        <v>8311</v>
      </c>
      <c r="D86" s="270">
        <v>8754</v>
      </c>
    </row>
    <row r="87" spans="1:5" x14ac:dyDescent="0.25">
      <c r="A87" s="369" t="s">
        <v>87</v>
      </c>
      <c r="B87" s="84" t="s">
        <v>273</v>
      </c>
      <c r="C87" s="270">
        <v>9372</v>
      </c>
      <c r="D87" s="270">
        <v>6983</v>
      </c>
    </row>
    <row r="88" spans="1:5" x14ac:dyDescent="0.25">
      <c r="A88" s="369" t="s">
        <v>87</v>
      </c>
      <c r="B88" s="84" t="s">
        <v>274</v>
      </c>
      <c r="C88" s="270">
        <v>30708</v>
      </c>
      <c r="D88" s="270">
        <v>31902</v>
      </c>
    </row>
    <row r="89" spans="1:5" x14ac:dyDescent="0.25">
      <c r="A89" s="369" t="s">
        <v>87</v>
      </c>
      <c r="B89" s="84" t="s">
        <v>275</v>
      </c>
      <c r="C89" s="270">
        <v>2429</v>
      </c>
      <c r="D89" s="270">
        <v>3319</v>
      </c>
    </row>
    <row r="90" spans="1:5" x14ac:dyDescent="0.25">
      <c r="A90" s="369" t="s">
        <v>87</v>
      </c>
      <c r="B90" s="84" t="s">
        <v>276</v>
      </c>
      <c r="C90" s="270">
        <v>24171</v>
      </c>
      <c r="D90" s="270">
        <v>33016</v>
      </c>
    </row>
    <row r="91" spans="1:5" x14ac:dyDescent="0.25">
      <c r="A91" s="369" t="s">
        <v>87</v>
      </c>
      <c r="B91" s="84" t="s">
        <v>277</v>
      </c>
      <c r="C91" s="270">
        <v>2480674</v>
      </c>
      <c r="D91" s="270">
        <v>2593377</v>
      </c>
    </row>
    <row r="92" spans="1:5" x14ac:dyDescent="0.25">
      <c r="A92" s="369" t="s">
        <v>87</v>
      </c>
      <c r="B92" s="84" t="s">
        <v>88</v>
      </c>
      <c r="C92" s="270">
        <v>3651538</v>
      </c>
      <c r="D92" s="270">
        <v>3911343</v>
      </c>
    </row>
    <row r="93" spans="1:5" x14ac:dyDescent="0.25">
      <c r="A93" s="419" t="s">
        <v>88</v>
      </c>
      <c r="B93" s="84" t="s">
        <v>263</v>
      </c>
      <c r="C93" s="270">
        <v>1124383</v>
      </c>
      <c r="D93" s="270">
        <v>1002428</v>
      </c>
      <c r="E93" s="114"/>
    </row>
    <row r="94" spans="1:5" x14ac:dyDescent="0.25">
      <c r="A94" s="419"/>
      <c r="B94" s="84" t="s">
        <v>264</v>
      </c>
      <c r="C94" s="270">
        <v>884987</v>
      </c>
      <c r="D94" s="270">
        <v>1060948</v>
      </c>
      <c r="E94" s="114"/>
    </row>
    <row r="95" spans="1:5" x14ac:dyDescent="0.25">
      <c r="A95" s="419"/>
      <c r="B95" s="84" t="s">
        <v>265</v>
      </c>
      <c r="C95" s="270">
        <v>1037003</v>
      </c>
      <c r="D95" s="270">
        <v>1160288</v>
      </c>
      <c r="E95" s="114"/>
    </row>
    <row r="96" spans="1:5" x14ac:dyDescent="0.25">
      <c r="A96" s="419"/>
      <c r="B96" s="84" t="s">
        <v>266</v>
      </c>
      <c r="C96" s="270">
        <v>173351</v>
      </c>
      <c r="D96" s="270">
        <v>236203</v>
      </c>
      <c r="E96" s="114"/>
    </row>
    <row r="97" spans="1:5" x14ac:dyDescent="0.25">
      <c r="A97" s="419"/>
      <c r="B97" s="84" t="s">
        <v>267</v>
      </c>
      <c r="C97" s="270">
        <v>108538</v>
      </c>
      <c r="D97" s="270">
        <v>112822</v>
      </c>
      <c r="E97" s="114"/>
    </row>
    <row r="98" spans="1:5" x14ac:dyDescent="0.25">
      <c r="A98" s="419"/>
      <c r="B98" s="84" t="s">
        <v>268</v>
      </c>
      <c r="C98" s="270">
        <v>74838</v>
      </c>
      <c r="D98" s="270">
        <v>85360</v>
      </c>
      <c r="E98" s="114"/>
    </row>
    <row r="99" spans="1:5" x14ac:dyDescent="0.25">
      <c r="A99" s="419"/>
      <c r="B99" s="84" t="s">
        <v>269</v>
      </c>
      <c r="C99" s="270">
        <v>88975</v>
      </c>
      <c r="D99" s="270">
        <v>113956</v>
      </c>
      <c r="E99" s="114"/>
    </row>
    <row r="100" spans="1:5" x14ac:dyDescent="0.25">
      <c r="A100" s="419"/>
      <c r="B100" s="84" t="s">
        <v>270</v>
      </c>
      <c r="C100" s="270">
        <v>230176</v>
      </c>
      <c r="D100" s="270">
        <v>282371</v>
      </c>
      <c r="E100" s="114"/>
    </row>
    <row r="101" spans="1:5" x14ac:dyDescent="0.25">
      <c r="A101" s="419"/>
      <c r="B101" s="84" t="s">
        <v>271</v>
      </c>
      <c r="C101" s="270">
        <v>82510</v>
      </c>
      <c r="D101" s="270">
        <v>81347</v>
      </c>
      <c r="E101" s="114"/>
    </row>
    <row r="102" spans="1:5" x14ac:dyDescent="0.25">
      <c r="A102" s="419"/>
      <c r="B102" s="84" t="s">
        <v>272</v>
      </c>
      <c r="C102" s="270">
        <v>30123</v>
      </c>
      <c r="D102" s="270">
        <v>32636</v>
      </c>
      <c r="E102" s="114"/>
    </row>
    <row r="103" spans="1:5" x14ac:dyDescent="0.25">
      <c r="A103" s="419"/>
      <c r="B103" s="84" t="s">
        <v>273</v>
      </c>
      <c r="C103" s="270">
        <v>43244</v>
      </c>
      <c r="D103" s="270">
        <v>38835</v>
      </c>
      <c r="E103" s="114"/>
    </row>
    <row r="104" spans="1:5" x14ac:dyDescent="0.25">
      <c r="A104" s="419"/>
      <c r="B104" s="84" t="s">
        <v>274</v>
      </c>
      <c r="C104" s="270">
        <v>168640</v>
      </c>
      <c r="D104" s="270">
        <v>200063</v>
      </c>
      <c r="E104" s="114"/>
    </row>
    <row r="105" spans="1:5" x14ac:dyDescent="0.25">
      <c r="A105" s="419"/>
      <c r="B105" s="84" t="s">
        <v>275</v>
      </c>
      <c r="C105" s="270">
        <v>121984</v>
      </c>
      <c r="D105" s="270">
        <v>132333</v>
      </c>
      <c r="E105" s="114"/>
    </row>
    <row r="106" spans="1:5" x14ac:dyDescent="0.25">
      <c r="A106" s="419"/>
      <c r="B106" s="84" t="s">
        <v>276</v>
      </c>
      <c r="C106" s="270">
        <v>105220</v>
      </c>
      <c r="D106" s="270">
        <v>129142</v>
      </c>
      <c r="E106" s="114"/>
    </row>
    <row r="107" spans="1:5" x14ac:dyDescent="0.25">
      <c r="A107" s="419"/>
      <c r="B107" s="84" t="s">
        <v>277</v>
      </c>
      <c r="C107" s="270">
        <v>12655623</v>
      </c>
      <c r="D107" s="270">
        <v>12556734</v>
      </c>
      <c r="E107" s="114"/>
    </row>
    <row r="108" spans="1:5" x14ac:dyDescent="0.25">
      <c r="A108" s="419"/>
      <c r="B108" s="84" t="s">
        <v>88</v>
      </c>
      <c r="C108" s="270">
        <v>16929595</v>
      </c>
      <c r="D108" s="270">
        <v>17225466</v>
      </c>
      <c r="E108" s="114"/>
    </row>
    <row r="110" spans="1:5" x14ac:dyDescent="0.25">
      <c r="A110" s="367" t="s">
        <v>91</v>
      </c>
      <c r="B110" s="367" t="s">
        <v>91</v>
      </c>
      <c r="C110" s="367" t="s">
        <v>91</v>
      </c>
      <c r="D110" s="367" t="s">
        <v>91</v>
      </c>
    </row>
    <row r="111" spans="1:5" x14ac:dyDescent="0.25">
      <c r="A111" s="268" t="s">
        <v>80</v>
      </c>
      <c r="B111" s="265" t="s">
        <v>81</v>
      </c>
      <c r="C111" s="80" t="s">
        <v>78</v>
      </c>
      <c r="D111" s="80" t="s">
        <v>79</v>
      </c>
    </row>
    <row r="112" spans="1:5" x14ac:dyDescent="0.25">
      <c r="A112" s="369" t="s">
        <v>262</v>
      </c>
      <c r="B112" s="84" t="s">
        <v>263</v>
      </c>
      <c r="C112" s="194">
        <v>0.10532676242291927</v>
      </c>
      <c r="D112" s="194">
        <v>8.4885430987924337E-2</v>
      </c>
    </row>
    <row r="113" spans="1:4" x14ac:dyDescent="0.25">
      <c r="A113" s="369" t="s">
        <v>262</v>
      </c>
      <c r="B113" s="84" t="s">
        <v>264</v>
      </c>
      <c r="C113" s="194">
        <v>0.11360439239069819</v>
      </c>
      <c r="D113" s="194">
        <v>0.10843763593584299</v>
      </c>
    </row>
    <row r="114" spans="1:4" x14ac:dyDescent="0.25">
      <c r="A114" s="369" t="s">
        <v>262</v>
      </c>
      <c r="B114" s="84" t="s">
        <v>265</v>
      </c>
      <c r="C114" s="194">
        <v>0.12945742346346378</v>
      </c>
      <c r="D114" s="194">
        <v>0.12833460932597518</v>
      </c>
    </row>
    <row r="115" spans="1:4" x14ac:dyDescent="0.25">
      <c r="A115" s="369" t="s">
        <v>262</v>
      </c>
      <c r="B115" s="84" t="s">
        <v>266</v>
      </c>
      <c r="C115" s="194">
        <v>5.6102045346051455E-2</v>
      </c>
      <c r="D115" s="194">
        <v>4.7545740380883217E-2</v>
      </c>
    </row>
    <row r="116" spans="1:4" x14ac:dyDescent="0.25">
      <c r="A116" s="369" t="s">
        <v>262</v>
      </c>
      <c r="B116" s="84" t="s">
        <v>267</v>
      </c>
      <c r="C116" s="194">
        <v>3.637224726844579E-2</v>
      </c>
      <c r="D116" s="194">
        <v>3.2542907865718007E-2</v>
      </c>
    </row>
    <row r="117" spans="1:4" x14ac:dyDescent="0.25">
      <c r="A117" s="369" t="s">
        <v>262</v>
      </c>
      <c r="B117" s="84" t="s">
        <v>268</v>
      </c>
      <c r="C117" s="194">
        <v>3.3490612986497581E-2</v>
      </c>
      <c r="D117" s="194">
        <v>3.1200656667351723E-2</v>
      </c>
    </row>
    <row r="118" spans="1:4" x14ac:dyDescent="0.25">
      <c r="A118" s="369" t="s">
        <v>262</v>
      </c>
      <c r="B118" s="84" t="s">
        <v>269</v>
      </c>
      <c r="C118" s="194">
        <v>2.5543937226757407E-2</v>
      </c>
      <c r="D118" s="194">
        <v>2.6274769334122539E-2</v>
      </c>
    </row>
    <row r="119" spans="1:4" x14ac:dyDescent="0.25">
      <c r="A119" s="369" t="s">
        <v>262</v>
      </c>
      <c r="B119" s="84" t="s">
        <v>270</v>
      </c>
      <c r="C119" s="194">
        <v>1.025422679958865E-2</v>
      </c>
      <c r="D119" s="194">
        <v>8.1326128565706313E-3</v>
      </c>
    </row>
    <row r="120" spans="1:4" x14ac:dyDescent="0.25">
      <c r="A120" s="369" t="s">
        <v>262</v>
      </c>
      <c r="B120" s="84" t="s">
        <v>271</v>
      </c>
      <c r="C120" s="194">
        <v>3.4287292510271072E-2</v>
      </c>
      <c r="D120" s="194">
        <v>2.9150611953809857E-2</v>
      </c>
    </row>
    <row r="121" spans="1:4" x14ac:dyDescent="0.25">
      <c r="A121" s="369" t="s">
        <v>262</v>
      </c>
      <c r="B121" s="84" t="s">
        <v>272</v>
      </c>
      <c r="C121" s="194">
        <v>1.6983359819278121E-2</v>
      </c>
      <c r="D121" s="194">
        <v>1.5144042845349759E-2</v>
      </c>
    </row>
    <row r="122" spans="1:4" x14ac:dyDescent="0.25">
      <c r="A122" s="369" t="s">
        <v>262</v>
      </c>
      <c r="B122" s="84" t="s">
        <v>273</v>
      </c>
      <c r="C122" s="194">
        <v>2.5303356233052909E-2</v>
      </c>
      <c r="D122" s="194">
        <v>2.3126143787521869E-2</v>
      </c>
    </row>
    <row r="123" spans="1:4" x14ac:dyDescent="0.25">
      <c r="A123" s="369" t="s">
        <v>262</v>
      </c>
      <c r="B123" s="84" t="s">
        <v>274</v>
      </c>
      <c r="C123" s="194">
        <v>4.4339807936921716E-2</v>
      </c>
      <c r="D123" s="194">
        <v>4.9913773545995355E-2</v>
      </c>
    </row>
    <row r="124" spans="1:4" x14ac:dyDescent="0.25">
      <c r="A124" s="369" t="s">
        <v>262</v>
      </c>
      <c r="B124" s="84" t="s">
        <v>275</v>
      </c>
      <c r="C124" s="194">
        <v>3.7136083119548857E-2</v>
      </c>
      <c r="D124" s="194">
        <v>4.0146923856809735E-2</v>
      </c>
    </row>
    <row r="125" spans="1:4" x14ac:dyDescent="0.25">
      <c r="A125" s="369" t="s">
        <v>262</v>
      </c>
      <c r="B125" s="84" t="s">
        <v>276</v>
      </c>
      <c r="C125" s="194">
        <v>3.6142067983746529E-2</v>
      </c>
      <c r="D125" s="194">
        <v>3.8494585896842182E-2</v>
      </c>
    </row>
    <row r="126" spans="1:4" x14ac:dyDescent="0.25">
      <c r="A126" s="369" t="s">
        <v>262</v>
      </c>
      <c r="B126" s="84" t="s">
        <v>277</v>
      </c>
      <c r="C126" s="194">
        <v>0.22738724946975708</v>
      </c>
      <c r="D126" s="194">
        <v>0.20713198464363813</v>
      </c>
    </row>
    <row r="127" spans="1:4" x14ac:dyDescent="0.25">
      <c r="A127" s="369" t="s">
        <v>262</v>
      </c>
      <c r="B127" s="84" t="s">
        <v>88</v>
      </c>
      <c r="C127" s="194">
        <v>0</v>
      </c>
      <c r="D127" s="194">
        <v>0</v>
      </c>
    </row>
    <row r="128" spans="1:4" x14ac:dyDescent="0.25">
      <c r="A128" s="369" t="s">
        <v>87</v>
      </c>
      <c r="B128" s="84" t="s">
        <v>263</v>
      </c>
      <c r="C128" s="194">
        <v>0.19212828483432531</v>
      </c>
      <c r="D128" s="194">
        <v>0.17642792081460357</v>
      </c>
    </row>
    <row r="129" spans="1:5" x14ac:dyDescent="0.25">
      <c r="A129" s="369" t="s">
        <v>87</v>
      </c>
      <c r="B129" s="84" t="s">
        <v>264</v>
      </c>
      <c r="C129" s="194">
        <v>0.10303378803655505</v>
      </c>
      <c r="D129" s="194">
        <v>9.2233403120189905E-2</v>
      </c>
    </row>
    <row r="130" spans="1:5" x14ac:dyDescent="0.25">
      <c r="A130" s="369" t="s">
        <v>87</v>
      </c>
      <c r="B130" s="84" t="s">
        <v>265</v>
      </c>
      <c r="C130" s="194">
        <v>0.19138749921694398</v>
      </c>
      <c r="D130" s="194">
        <v>0.18178828759118915</v>
      </c>
    </row>
    <row r="131" spans="1:5" x14ac:dyDescent="0.25">
      <c r="A131" s="369" t="s">
        <v>87</v>
      </c>
      <c r="B131" s="84" t="s">
        <v>266</v>
      </c>
      <c r="C131" s="194">
        <v>5.2942242473363876E-2</v>
      </c>
      <c r="D131" s="194">
        <v>5.9567863354459405E-2</v>
      </c>
    </row>
    <row r="132" spans="1:5" x14ac:dyDescent="0.25">
      <c r="A132" s="369" t="s">
        <v>87</v>
      </c>
      <c r="B132" s="84" t="s">
        <v>267</v>
      </c>
      <c r="C132" s="194">
        <v>4.570027522277087E-2</v>
      </c>
      <c r="D132" s="194">
        <v>4.0519464528188109E-2</v>
      </c>
    </row>
    <row r="133" spans="1:5" x14ac:dyDescent="0.25">
      <c r="A133" s="369" t="s">
        <v>87</v>
      </c>
      <c r="B133" s="84" t="s">
        <v>268</v>
      </c>
      <c r="C133" s="194">
        <v>7.3022565629798919E-3</v>
      </c>
      <c r="D133" s="194">
        <v>1.0503306839382276E-2</v>
      </c>
    </row>
    <row r="134" spans="1:5" x14ac:dyDescent="0.25">
      <c r="A134" s="369" t="s">
        <v>87</v>
      </c>
      <c r="B134" s="84" t="s">
        <v>269</v>
      </c>
      <c r="C134" s="194">
        <v>5.6740944273769855E-2</v>
      </c>
      <c r="D134" s="194">
        <v>5.9976085321977735E-2</v>
      </c>
    </row>
    <row r="135" spans="1:5" x14ac:dyDescent="0.25">
      <c r="A135" s="369" t="s">
        <v>87</v>
      </c>
      <c r="B135" s="84" t="s">
        <v>270</v>
      </c>
      <c r="C135" s="194">
        <v>0.15484988689422607</v>
      </c>
      <c r="D135" s="194">
        <v>0.15715399058535695</v>
      </c>
    </row>
    <row r="136" spans="1:5" x14ac:dyDescent="0.25">
      <c r="A136" s="369" t="s">
        <v>87</v>
      </c>
      <c r="B136" s="84" t="s">
        <v>271</v>
      </c>
      <c r="C136" s="194">
        <v>3.3379564411006868E-2</v>
      </c>
      <c r="D136" s="194">
        <v>3.3629935933277011E-2</v>
      </c>
    </row>
    <row r="137" spans="1:5" x14ac:dyDescent="0.25">
      <c r="A137" s="369" t="s">
        <v>87</v>
      </c>
      <c r="B137" s="84" t="s">
        <v>272</v>
      </c>
      <c r="C137" s="194">
        <v>2.7488562045618892E-2</v>
      </c>
      <c r="D137" s="194">
        <v>2.4779324303381145E-2</v>
      </c>
    </row>
    <row r="138" spans="1:5" x14ac:dyDescent="0.25">
      <c r="A138" s="369" t="s">
        <v>87</v>
      </c>
      <c r="B138" s="84" t="s">
        <v>273</v>
      </c>
      <c r="C138" s="194">
        <v>4.0692114271223545E-2</v>
      </c>
      <c r="D138" s="194">
        <v>2.6024164981208742E-2</v>
      </c>
    </row>
    <row r="139" spans="1:5" x14ac:dyDescent="0.25">
      <c r="A139" s="369" t="s">
        <v>87</v>
      </c>
      <c r="B139" s="84" t="s">
        <v>274</v>
      </c>
      <c r="C139" s="194">
        <v>0.13961807126179338</v>
      </c>
      <c r="D139" s="194">
        <v>5.4395297775045037E-2</v>
      </c>
    </row>
    <row r="140" spans="1:5" x14ac:dyDescent="0.25">
      <c r="A140" s="369" t="s">
        <v>87</v>
      </c>
      <c r="B140" s="84" t="s">
        <v>275</v>
      </c>
      <c r="C140" s="194">
        <v>1.3944478996563703E-2</v>
      </c>
      <c r="D140" s="194">
        <v>1.6145683184731752E-2</v>
      </c>
    </row>
    <row r="141" spans="1:5" x14ac:dyDescent="0.25">
      <c r="A141" s="369" t="s">
        <v>87</v>
      </c>
      <c r="B141" s="84" t="s">
        <v>276</v>
      </c>
      <c r="C141" s="194">
        <v>5.9759907890111208E-2</v>
      </c>
      <c r="D141" s="194">
        <v>5.7128292974084616E-2</v>
      </c>
    </row>
    <row r="142" spans="1:5" x14ac:dyDescent="0.25">
      <c r="A142" s="369" t="s">
        <v>87</v>
      </c>
      <c r="B142" s="84" t="s">
        <v>277</v>
      </c>
      <c r="C142" s="194">
        <v>0.33517694100737572</v>
      </c>
      <c r="D142" s="194">
        <v>0.29158296529203653</v>
      </c>
    </row>
    <row r="143" spans="1:5" x14ac:dyDescent="0.25">
      <c r="A143" s="369" t="s">
        <v>87</v>
      </c>
      <c r="B143" s="84" t="s">
        <v>88</v>
      </c>
      <c r="C143" s="194">
        <v>0</v>
      </c>
      <c r="D143" s="194">
        <v>0</v>
      </c>
    </row>
    <row r="144" spans="1:5" x14ac:dyDescent="0.25">
      <c r="A144" s="419" t="s">
        <v>88</v>
      </c>
      <c r="B144" s="84" t="s">
        <v>263</v>
      </c>
      <c r="C144" s="194">
        <v>9.8490682977464397E-2</v>
      </c>
      <c r="D144" s="194">
        <v>8.2053333465035599E-2</v>
      </c>
      <c r="E144" s="114"/>
    </row>
    <row r="145" spans="1:5" x14ac:dyDescent="0.25">
      <c r="A145" s="419"/>
      <c r="B145" s="84" t="s">
        <v>264</v>
      </c>
      <c r="C145" s="194">
        <v>9.2239687771986406E-2</v>
      </c>
      <c r="D145" s="194">
        <v>8.8223395640481095E-2</v>
      </c>
      <c r="E145" s="114"/>
    </row>
    <row r="146" spans="1:5" x14ac:dyDescent="0.25">
      <c r="A146" s="419"/>
      <c r="B146" s="84" t="s">
        <v>265</v>
      </c>
      <c r="C146" s="194">
        <v>0.116201304653464</v>
      </c>
      <c r="D146" s="194">
        <v>0.113661589813153</v>
      </c>
      <c r="E146" s="114"/>
    </row>
    <row r="147" spans="1:5" x14ac:dyDescent="0.25">
      <c r="A147" s="419"/>
      <c r="B147" s="84" t="s">
        <v>266</v>
      </c>
      <c r="C147" s="194">
        <v>4.5638279801079901E-2</v>
      </c>
      <c r="D147" s="194">
        <v>3.9835668517532397E-2</v>
      </c>
      <c r="E147" s="114"/>
    </row>
    <row r="148" spans="1:5" x14ac:dyDescent="0.25">
      <c r="A148" s="419"/>
      <c r="B148" s="84" t="s">
        <v>267</v>
      </c>
      <c r="C148" s="194">
        <v>3.1943296923646503E-2</v>
      </c>
      <c r="D148" s="194">
        <v>2.9166546008378501E-2</v>
      </c>
      <c r="E148" s="114"/>
    </row>
    <row r="149" spans="1:5" x14ac:dyDescent="0.25">
      <c r="A149" s="419"/>
      <c r="B149" s="84" t="s">
        <v>268</v>
      </c>
      <c r="C149" s="194">
        <v>2.6322967141738301E-2</v>
      </c>
      <c r="D149" s="194">
        <v>2.4252116642006799E-2</v>
      </c>
      <c r="E149" s="114"/>
    </row>
    <row r="150" spans="1:5" x14ac:dyDescent="0.25">
      <c r="A150" s="419"/>
      <c r="B150" s="84" t="s">
        <v>269</v>
      </c>
      <c r="C150" s="194">
        <v>2.3858547885969202E-2</v>
      </c>
      <c r="D150" s="194">
        <v>2.5186185706331101E-2</v>
      </c>
      <c r="E150" s="114"/>
    </row>
    <row r="151" spans="1:5" x14ac:dyDescent="0.25">
      <c r="A151" s="419"/>
      <c r="B151" s="84" t="s">
        <v>270</v>
      </c>
      <c r="C151" s="194">
        <v>3.5918272057174301E-2</v>
      </c>
      <c r="D151" s="194">
        <v>3.8208256487528902E-2</v>
      </c>
      <c r="E151" s="114"/>
    </row>
    <row r="152" spans="1:5" x14ac:dyDescent="0.25">
      <c r="A152" s="419"/>
      <c r="B152" s="84" t="s">
        <v>271</v>
      </c>
      <c r="C152" s="194">
        <v>2.81252721063097E-2</v>
      </c>
      <c r="D152" s="194">
        <v>2.40181873645566E-2</v>
      </c>
      <c r="E152" s="114"/>
    </row>
    <row r="153" spans="1:5" x14ac:dyDescent="0.25">
      <c r="A153" s="419"/>
      <c r="B153" s="84" t="s">
        <v>272</v>
      </c>
      <c r="C153" s="194">
        <v>1.4804096136040199E-2</v>
      </c>
      <c r="D153" s="194">
        <v>1.30353193085153E-2</v>
      </c>
      <c r="E153" s="114"/>
    </row>
    <row r="154" spans="1:5" x14ac:dyDescent="0.25">
      <c r="A154" s="419"/>
      <c r="B154" s="84" t="s">
        <v>273</v>
      </c>
      <c r="C154" s="194">
        <v>2.2741267045016E-2</v>
      </c>
      <c r="D154" s="194">
        <v>1.9080071515447598E-2</v>
      </c>
      <c r="E154" s="114"/>
    </row>
    <row r="155" spans="1:5" x14ac:dyDescent="0.25">
      <c r="A155" s="419"/>
      <c r="B155" s="84" t="s">
        <v>274</v>
      </c>
      <c r="C155" s="194">
        <v>4.55674991811705E-2</v>
      </c>
      <c r="D155" s="194">
        <v>4.0776019805324797E-2</v>
      </c>
      <c r="E155" s="114"/>
    </row>
    <row r="156" spans="1:5" x14ac:dyDescent="0.25">
      <c r="A156" s="419"/>
      <c r="B156" s="84" t="s">
        <v>275</v>
      </c>
      <c r="C156" s="194">
        <v>2.9286785236627401E-2</v>
      </c>
      <c r="D156" s="194">
        <v>3.1415029068183699E-2</v>
      </c>
      <c r="E156" s="114"/>
    </row>
    <row r="157" spans="1:5" x14ac:dyDescent="0.25">
      <c r="A157" s="419"/>
      <c r="B157" s="84" t="s">
        <v>276</v>
      </c>
      <c r="C157" s="194">
        <v>3.2798079151935701E-2</v>
      </c>
      <c r="D157" s="194">
        <v>3.3227982391329403E-2</v>
      </c>
      <c r="E157" s="114"/>
    </row>
    <row r="158" spans="1:5" x14ac:dyDescent="0.25">
      <c r="A158" s="419"/>
      <c r="B158" s="84" t="s">
        <v>277</v>
      </c>
      <c r="C158" s="194">
        <v>0.201660893326819</v>
      </c>
      <c r="D158" s="194">
        <v>0.18203275749509201</v>
      </c>
      <c r="E158" s="114"/>
    </row>
    <row r="159" spans="1:5" x14ac:dyDescent="0.25">
      <c r="A159" s="419"/>
      <c r="B159" s="84" t="s">
        <v>88</v>
      </c>
      <c r="C159" s="194">
        <v>0</v>
      </c>
      <c r="D159" s="194">
        <v>0</v>
      </c>
      <c r="E159" s="114"/>
    </row>
    <row r="161" spans="1:4" x14ac:dyDescent="0.25">
      <c r="A161" s="367" t="s">
        <v>92</v>
      </c>
      <c r="B161" s="367" t="s">
        <v>92</v>
      </c>
      <c r="C161" s="367" t="s">
        <v>92</v>
      </c>
      <c r="D161" s="367" t="s">
        <v>92</v>
      </c>
    </row>
    <row r="162" spans="1:4" x14ac:dyDescent="0.25">
      <c r="A162" s="268" t="s">
        <v>80</v>
      </c>
      <c r="B162" s="265" t="s">
        <v>81</v>
      </c>
      <c r="C162" s="88" t="s">
        <v>78</v>
      </c>
      <c r="D162" s="88" t="s">
        <v>79</v>
      </c>
    </row>
    <row r="163" spans="1:4" x14ac:dyDescent="0.25">
      <c r="A163" s="369" t="s">
        <v>262</v>
      </c>
      <c r="B163" s="84" t="s">
        <v>263</v>
      </c>
      <c r="C163" s="270">
        <v>8805</v>
      </c>
      <c r="D163" s="270">
        <v>7925</v>
      </c>
    </row>
    <row r="164" spans="1:4" x14ac:dyDescent="0.25">
      <c r="A164" s="369" t="s">
        <v>262</v>
      </c>
      <c r="B164" s="84" t="s">
        <v>264</v>
      </c>
      <c r="C164" s="270">
        <v>7834</v>
      </c>
      <c r="D164" s="270">
        <v>10186</v>
      </c>
    </row>
    <row r="165" spans="1:4" x14ac:dyDescent="0.25">
      <c r="A165" s="369" t="s">
        <v>262</v>
      </c>
      <c r="B165" s="84" t="s">
        <v>265</v>
      </c>
      <c r="C165" s="270">
        <v>7748</v>
      </c>
      <c r="D165" s="270">
        <v>8792</v>
      </c>
    </row>
    <row r="166" spans="1:4" x14ac:dyDescent="0.25">
      <c r="A166" s="369" t="s">
        <v>262</v>
      </c>
      <c r="B166" s="84" t="s">
        <v>266</v>
      </c>
      <c r="C166" s="270">
        <v>1571</v>
      </c>
      <c r="D166" s="270">
        <v>2301</v>
      </c>
    </row>
    <row r="167" spans="1:4" x14ac:dyDescent="0.25">
      <c r="A167" s="369" t="s">
        <v>262</v>
      </c>
      <c r="B167" s="84" t="s">
        <v>267</v>
      </c>
      <c r="C167" s="270">
        <v>1308</v>
      </c>
      <c r="D167" s="270">
        <v>1438</v>
      </c>
    </row>
    <row r="168" spans="1:4" x14ac:dyDescent="0.25">
      <c r="A168" s="369" t="s">
        <v>262</v>
      </c>
      <c r="B168" s="84" t="s">
        <v>268</v>
      </c>
      <c r="C168" s="270">
        <v>622</v>
      </c>
      <c r="D168" s="270">
        <v>832</v>
      </c>
    </row>
    <row r="169" spans="1:4" x14ac:dyDescent="0.25">
      <c r="A169" s="369" t="s">
        <v>262</v>
      </c>
      <c r="B169" s="84" t="s">
        <v>269</v>
      </c>
      <c r="C169" s="270">
        <v>557</v>
      </c>
      <c r="D169" s="270">
        <v>696</v>
      </c>
    </row>
    <row r="170" spans="1:4" x14ac:dyDescent="0.25">
      <c r="A170" s="369" t="s">
        <v>262</v>
      </c>
      <c r="B170" s="84" t="s">
        <v>270</v>
      </c>
      <c r="C170" s="270">
        <v>129</v>
      </c>
      <c r="D170" s="270">
        <v>149</v>
      </c>
    </row>
    <row r="171" spans="1:4" x14ac:dyDescent="0.25">
      <c r="A171" s="369" t="s">
        <v>262</v>
      </c>
      <c r="B171" s="84" t="s">
        <v>271</v>
      </c>
      <c r="C171" s="270">
        <v>617</v>
      </c>
      <c r="D171" s="270">
        <v>697</v>
      </c>
    </row>
    <row r="172" spans="1:4" x14ac:dyDescent="0.25">
      <c r="A172" s="369" t="s">
        <v>262</v>
      </c>
      <c r="B172" s="84" t="s">
        <v>272</v>
      </c>
      <c r="C172" s="270">
        <v>202</v>
      </c>
      <c r="D172" s="270">
        <v>275</v>
      </c>
    </row>
    <row r="173" spans="1:4" x14ac:dyDescent="0.25">
      <c r="A173" s="369" t="s">
        <v>262</v>
      </c>
      <c r="B173" s="84" t="s">
        <v>273</v>
      </c>
      <c r="C173" s="270">
        <v>220</v>
      </c>
      <c r="D173" s="270">
        <v>237</v>
      </c>
    </row>
    <row r="174" spans="1:4" x14ac:dyDescent="0.25">
      <c r="A174" s="369" t="s">
        <v>262</v>
      </c>
      <c r="B174" s="84" t="s">
        <v>274</v>
      </c>
      <c r="C174" s="270">
        <v>1195</v>
      </c>
      <c r="D174" s="270">
        <v>1510</v>
      </c>
    </row>
    <row r="175" spans="1:4" x14ac:dyDescent="0.25">
      <c r="A175" s="369" t="s">
        <v>262</v>
      </c>
      <c r="B175" s="84" t="s">
        <v>275</v>
      </c>
      <c r="C175" s="270">
        <v>1131</v>
      </c>
      <c r="D175" s="270">
        <v>1333</v>
      </c>
    </row>
    <row r="176" spans="1:4" x14ac:dyDescent="0.25">
      <c r="A176" s="369" t="s">
        <v>262</v>
      </c>
      <c r="B176" s="84" t="s">
        <v>276</v>
      </c>
      <c r="C176" s="270">
        <v>715</v>
      </c>
      <c r="D176" s="270">
        <v>972</v>
      </c>
    </row>
    <row r="177" spans="1:4" x14ac:dyDescent="0.25">
      <c r="A177" s="369" t="s">
        <v>262</v>
      </c>
      <c r="B177" s="84" t="s">
        <v>277</v>
      </c>
      <c r="C177" s="270">
        <v>95577</v>
      </c>
      <c r="D177" s="270">
        <v>101452</v>
      </c>
    </row>
    <row r="178" spans="1:4" x14ac:dyDescent="0.25">
      <c r="A178" s="369" t="s">
        <v>262</v>
      </c>
      <c r="B178" s="84" t="s">
        <v>88</v>
      </c>
      <c r="C178" s="270">
        <v>128231</v>
      </c>
      <c r="D178" s="270">
        <v>138795</v>
      </c>
    </row>
    <row r="179" spans="1:4" x14ac:dyDescent="0.25">
      <c r="A179" s="369" t="s">
        <v>87</v>
      </c>
      <c r="B179" s="84" t="s">
        <v>263</v>
      </c>
      <c r="C179" s="270">
        <v>6254</v>
      </c>
      <c r="D179" s="270">
        <v>6387</v>
      </c>
    </row>
    <row r="180" spans="1:4" x14ac:dyDescent="0.25">
      <c r="A180" s="369" t="s">
        <v>87</v>
      </c>
      <c r="B180" s="84" t="s">
        <v>264</v>
      </c>
      <c r="C180" s="270">
        <v>1005</v>
      </c>
      <c r="D180" s="270">
        <v>1269</v>
      </c>
    </row>
    <row r="181" spans="1:4" x14ac:dyDescent="0.25">
      <c r="A181" s="369" t="s">
        <v>87</v>
      </c>
      <c r="B181" s="84" t="s">
        <v>265</v>
      </c>
      <c r="C181" s="270">
        <v>4119</v>
      </c>
      <c r="D181" s="270">
        <v>4797</v>
      </c>
    </row>
    <row r="182" spans="1:4" x14ac:dyDescent="0.25">
      <c r="A182" s="369" t="s">
        <v>87</v>
      </c>
      <c r="B182" s="84" t="s">
        <v>266</v>
      </c>
      <c r="C182" s="270">
        <v>326</v>
      </c>
      <c r="D182" s="270">
        <v>536</v>
      </c>
    </row>
    <row r="183" spans="1:4" x14ac:dyDescent="0.25">
      <c r="A183" s="369" t="s">
        <v>87</v>
      </c>
      <c r="B183" s="84" t="s">
        <v>267</v>
      </c>
      <c r="C183" s="270">
        <v>571</v>
      </c>
      <c r="D183" s="270">
        <v>474</v>
      </c>
    </row>
    <row r="184" spans="1:4" x14ac:dyDescent="0.25">
      <c r="A184" s="369" t="s">
        <v>87</v>
      </c>
      <c r="B184" s="84" t="s">
        <v>268</v>
      </c>
      <c r="C184" s="270">
        <v>14</v>
      </c>
      <c r="D184" s="270">
        <v>14</v>
      </c>
    </row>
    <row r="185" spans="1:4" x14ac:dyDescent="0.25">
      <c r="A185" s="369" t="s">
        <v>87</v>
      </c>
      <c r="B185" s="84" t="s">
        <v>269</v>
      </c>
      <c r="C185" s="270">
        <v>468</v>
      </c>
      <c r="D185" s="270">
        <v>590</v>
      </c>
    </row>
    <row r="186" spans="1:4" x14ac:dyDescent="0.25">
      <c r="A186" s="369" t="s">
        <v>87</v>
      </c>
      <c r="B186" s="84" t="s">
        <v>270</v>
      </c>
      <c r="C186" s="270">
        <v>2997</v>
      </c>
      <c r="D186" s="270">
        <v>3803</v>
      </c>
    </row>
    <row r="187" spans="1:4" x14ac:dyDescent="0.25">
      <c r="A187" s="369" t="s">
        <v>87</v>
      </c>
      <c r="B187" s="84" t="s">
        <v>271</v>
      </c>
      <c r="C187" s="270">
        <v>146</v>
      </c>
      <c r="D187" s="270">
        <v>186</v>
      </c>
    </row>
    <row r="188" spans="1:4" x14ac:dyDescent="0.25">
      <c r="A188" s="369" t="s">
        <v>87</v>
      </c>
      <c r="B188" s="84" t="s">
        <v>272</v>
      </c>
      <c r="C188" s="270">
        <v>108</v>
      </c>
      <c r="D188" s="270">
        <v>128</v>
      </c>
    </row>
    <row r="189" spans="1:4" x14ac:dyDescent="0.25">
      <c r="A189" s="369" t="s">
        <v>87</v>
      </c>
      <c r="B189" s="84" t="s">
        <v>273</v>
      </c>
      <c r="C189" s="270">
        <v>81</v>
      </c>
      <c r="D189" s="270">
        <v>74</v>
      </c>
    </row>
    <row r="190" spans="1:4" x14ac:dyDescent="0.25">
      <c r="A190" s="369" t="s">
        <v>87</v>
      </c>
      <c r="B190" s="84" t="s">
        <v>274</v>
      </c>
      <c r="C190" s="270">
        <v>299</v>
      </c>
      <c r="D190" s="270">
        <v>421</v>
      </c>
    </row>
    <row r="191" spans="1:4" x14ac:dyDescent="0.25">
      <c r="A191" s="369" t="s">
        <v>87</v>
      </c>
      <c r="B191" s="84" t="s">
        <v>275</v>
      </c>
      <c r="C191" s="270">
        <v>31</v>
      </c>
      <c r="D191" s="270">
        <v>48</v>
      </c>
    </row>
    <row r="192" spans="1:4" x14ac:dyDescent="0.25">
      <c r="A192" s="369" t="s">
        <v>87</v>
      </c>
      <c r="B192" s="84" t="s">
        <v>276</v>
      </c>
      <c r="C192" s="270">
        <v>293</v>
      </c>
      <c r="D192" s="270">
        <v>418</v>
      </c>
    </row>
    <row r="193" spans="1:5" x14ac:dyDescent="0.25">
      <c r="A193" s="369" t="s">
        <v>87</v>
      </c>
      <c r="B193" s="84" t="s">
        <v>277</v>
      </c>
      <c r="C193" s="270">
        <v>29895</v>
      </c>
      <c r="D193" s="270">
        <v>32716</v>
      </c>
    </row>
    <row r="194" spans="1:5" x14ac:dyDescent="0.25">
      <c r="A194" s="369" t="s">
        <v>87</v>
      </c>
      <c r="B194" s="84" t="s">
        <v>88</v>
      </c>
      <c r="C194" s="270">
        <v>46607</v>
      </c>
      <c r="D194" s="270">
        <v>51861</v>
      </c>
    </row>
    <row r="195" spans="1:5" x14ac:dyDescent="0.25">
      <c r="A195" s="419" t="s">
        <v>88</v>
      </c>
      <c r="B195" s="84" t="s">
        <v>263</v>
      </c>
      <c r="C195" s="270">
        <v>15059</v>
      </c>
      <c r="D195" s="270">
        <v>14312</v>
      </c>
      <c r="E195" s="114"/>
    </row>
    <row r="196" spans="1:5" x14ac:dyDescent="0.25">
      <c r="A196" s="419"/>
      <c r="B196" s="84" t="s">
        <v>264</v>
      </c>
      <c r="C196" s="270">
        <v>8839</v>
      </c>
      <c r="D196" s="270">
        <v>11455</v>
      </c>
      <c r="E196" s="114"/>
    </row>
    <row r="197" spans="1:5" x14ac:dyDescent="0.25">
      <c r="A197" s="419"/>
      <c r="B197" s="84" t="s">
        <v>265</v>
      </c>
      <c r="C197" s="270">
        <v>11867</v>
      </c>
      <c r="D197" s="270">
        <v>13589</v>
      </c>
      <c r="E197" s="114"/>
    </row>
    <row r="198" spans="1:5" x14ac:dyDescent="0.25">
      <c r="A198" s="419"/>
      <c r="B198" s="84" t="s">
        <v>266</v>
      </c>
      <c r="C198" s="270">
        <v>1897</v>
      </c>
      <c r="D198" s="270">
        <v>2837</v>
      </c>
      <c r="E198" s="114"/>
    </row>
    <row r="199" spans="1:5" x14ac:dyDescent="0.25">
      <c r="A199" s="419"/>
      <c r="B199" s="84" t="s">
        <v>267</v>
      </c>
      <c r="C199" s="270">
        <v>1879</v>
      </c>
      <c r="D199" s="270">
        <v>1912</v>
      </c>
      <c r="E199" s="114"/>
    </row>
    <row r="200" spans="1:5" x14ac:dyDescent="0.25">
      <c r="A200" s="419"/>
      <c r="B200" s="84" t="s">
        <v>268</v>
      </c>
      <c r="C200" s="270">
        <v>636</v>
      </c>
      <c r="D200" s="270">
        <v>846</v>
      </c>
      <c r="E200" s="114"/>
    </row>
    <row r="201" spans="1:5" x14ac:dyDescent="0.25">
      <c r="A201" s="419"/>
      <c r="B201" s="84" t="s">
        <v>269</v>
      </c>
      <c r="C201" s="270">
        <v>1025</v>
      </c>
      <c r="D201" s="270">
        <v>1286</v>
      </c>
      <c r="E201" s="114"/>
    </row>
    <row r="202" spans="1:5" x14ac:dyDescent="0.25">
      <c r="A202" s="419"/>
      <c r="B202" s="84" t="s">
        <v>270</v>
      </c>
      <c r="C202" s="270">
        <v>3126</v>
      </c>
      <c r="D202" s="270">
        <v>3952</v>
      </c>
      <c r="E202" s="114"/>
    </row>
    <row r="203" spans="1:5" x14ac:dyDescent="0.25">
      <c r="A203" s="419"/>
      <c r="B203" s="84" t="s">
        <v>271</v>
      </c>
      <c r="C203" s="270">
        <v>763</v>
      </c>
      <c r="D203" s="270">
        <v>883</v>
      </c>
      <c r="E203" s="114"/>
    </row>
    <row r="204" spans="1:5" x14ac:dyDescent="0.25">
      <c r="A204" s="419"/>
      <c r="B204" s="84" t="s">
        <v>272</v>
      </c>
      <c r="C204" s="270">
        <v>310</v>
      </c>
      <c r="D204" s="270">
        <v>403</v>
      </c>
      <c r="E204" s="114"/>
    </row>
    <row r="205" spans="1:5" x14ac:dyDescent="0.25">
      <c r="A205" s="419"/>
      <c r="B205" s="84" t="s">
        <v>273</v>
      </c>
      <c r="C205" s="270">
        <v>301</v>
      </c>
      <c r="D205" s="270">
        <v>311</v>
      </c>
      <c r="E205" s="114"/>
    </row>
    <row r="206" spans="1:5" x14ac:dyDescent="0.25">
      <c r="A206" s="419"/>
      <c r="B206" s="84" t="s">
        <v>274</v>
      </c>
      <c r="C206" s="270">
        <v>1494</v>
      </c>
      <c r="D206" s="270">
        <v>1931</v>
      </c>
      <c r="E206" s="114"/>
    </row>
    <row r="207" spans="1:5" x14ac:dyDescent="0.25">
      <c r="A207" s="419"/>
      <c r="B207" s="84" t="s">
        <v>275</v>
      </c>
      <c r="C207" s="270">
        <v>1162</v>
      </c>
      <c r="D207" s="270">
        <v>1381</v>
      </c>
      <c r="E207" s="114"/>
    </row>
    <row r="208" spans="1:5" x14ac:dyDescent="0.25">
      <c r="A208" s="419"/>
      <c r="B208" s="84" t="s">
        <v>276</v>
      </c>
      <c r="C208" s="270">
        <v>1008</v>
      </c>
      <c r="D208" s="270">
        <v>1390</v>
      </c>
      <c r="E208" s="114"/>
    </row>
    <row r="209" spans="1:5" x14ac:dyDescent="0.25">
      <c r="A209" s="419"/>
      <c r="B209" s="84" t="s">
        <v>277</v>
      </c>
      <c r="C209" s="270">
        <v>125472</v>
      </c>
      <c r="D209" s="270">
        <v>134168</v>
      </c>
      <c r="E209" s="114"/>
    </row>
    <row r="210" spans="1:5" x14ac:dyDescent="0.25">
      <c r="A210" s="419"/>
      <c r="B210" s="84" t="s">
        <v>88</v>
      </c>
      <c r="C210" s="270">
        <v>174838</v>
      </c>
      <c r="D210" s="270">
        <v>190656</v>
      </c>
      <c r="E210" s="114"/>
    </row>
    <row r="211" spans="1:5" x14ac:dyDescent="0.25">
      <c r="A211" s="20" t="s">
        <v>93</v>
      </c>
    </row>
  </sheetData>
  <mergeCells count="16">
    <mergeCell ref="A195:A210"/>
    <mergeCell ref="A179:A194"/>
    <mergeCell ref="A6:D6"/>
    <mergeCell ref="A8:A23"/>
    <mergeCell ref="A24:A39"/>
    <mergeCell ref="A59:D59"/>
    <mergeCell ref="A61:A76"/>
    <mergeCell ref="A77:A92"/>
    <mergeCell ref="A110:D110"/>
    <mergeCell ref="A112:A127"/>
    <mergeCell ref="A128:A143"/>
    <mergeCell ref="A161:D161"/>
    <mergeCell ref="A163:A178"/>
    <mergeCell ref="A40:A55"/>
    <mergeCell ref="A93:A108"/>
    <mergeCell ref="A144:A159"/>
  </mergeCells>
  <hyperlinks>
    <hyperlink ref="A1" location="Indice!A1" display="Indice" xr:uid="{29D04A46-43AD-4E45-8B20-01E489F58BDF}"/>
  </hyperlinks>
  <pageMargins left="0.7" right="0.7" top="0.75" bottom="0.75" header="0.3" footer="0.3"/>
</worksheet>
</file>

<file path=xl/worksheets/sheet9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AABF06-8145-4888-867A-50E95E6CD323}">
  <sheetPr codeName="Hoja102"/>
  <dimension ref="A1:J53"/>
  <sheetViews>
    <sheetView workbookViewId="0"/>
  </sheetViews>
  <sheetFormatPr baseColWidth="10" defaultColWidth="9.140625" defaultRowHeight="15" x14ac:dyDescent="0.25"/>
  <cols>
    <col min="1" max="1" width="11.5703125" style="73" customWidth="1"/>
    <col min="2" max="2" width="16.5703125" style="73" customWidth="1"/>
    <col min="3" max="4" width="13.28515625" style="73" customWidth="1"/>
    <col min="5" max="10" width="9.140625" style="73"/>
    <col min="11" max="16384" width="9.140625" style="2"/>
  </cols>
  <sheetData>
    <row r="1" spans="1:4" x14ac:dyDescent="0.25">
      <c r="A1" s="27" t="s">
        <v>42</v>
      </c>
    </row>
    <row r="3" spans="1:4" x14ac:dyDescent="0.25">
      <c r="A3" s="12" t="s">
        <v>413</v>
      </c>
    </row>
    <row r="4" spans="1:4" x14ac:dyDescent="0.25">
      <c r="A4" s="21" t="s">
        <v>69</v>
      </c>
    </row>
    <row r="6" spans="1:4" x14ac:dyDescent="0.25">
      <c r="A6" s="367" t="s">
        <v>70</v>
      </c>
      <c r="B6" s="367" t="s">
        <v>70</v>
      </c>
      <c r="C6" s="367" t="s">
        <v>70</v>
      </c>
      <c r="D6" s="367" t="s">
        <v>70</v>
      </c>
    </row>
    <row r="7" spans="1:4" x14ac:dyDescent="0.25">
      <c r="A7" s="268" t="s">
        <v>80</v>
      </c>
      <c r="B7" s="265" t="s">
        <v>81</v>
      </c>
      <c r="C7" s="75" t="s">
        <v>78</v>
      </c>
      <c r="D7" s="75" t="s">
        <v>79</v>
      </c>
    </row>
    <row r="8" spans="1:4" x14ac:dyDescent="0.25">
      <c r="A8" s="369" t="s">
        <v>110</v>
      </c>
      <c r="B8" s="84" t="s">
        <v>278</v>
      </c>
      <c r="C8" s="192">
        <v>70.827400684356689</v>
      </c>
      <c r="D8" s="192">
        <v>70.524102449417114</v>
      </c>
    </row>
    <row r="9" spans="1:4" x14ac:dyDescent="0.25">
      <c r="A9" s="369" t="s">
        <v>110</v>
      </c>
      <c r="B9" s="84" t="s">
        <v>279</v>
      </c>
      <c r="C9" s="192">
        <v>29.172599315643311</v>
      </c>
      <c r="D9" s="192">
        <v>29.475897550582886</v>
      </c>
    </row>
    <row r="10" spans="1:4" x14ac:dyDescent="0.25">
      <c r="A10" s="369" t="s">
        <v>110</v>
      </c>
      <c r="B10" s="84" t="s">
        <v>88</v>
      </c>
      <c r="C10" s="192">
        <v>100</v>
      </c>
      <c r="D10" s="192">
        <v>100</v>
      </c>
    </row>
    <row r="11" spans="1:4" x14ac:dyDescent="0.25">
      <c r="A11" s="369" t="s">
        <v>112</v>
      </c>
      <c r="B11" s="84" t="s">
        <v>278</v>
      </c>
      <c r="C11" s="192">
        <v>65.60218334197998</v>
      </c>
      <c r="D11" s="192">
        <v>62.874966859817505</v>
      </c>
    </row>
    <row r="12" spans="1:4" x14ac:dyDescent="0.25">
      <c r="A12" s="369" t="s">
        <v>112</v>
      </c>
      <c r="B12" s="84" t="s">
        <v>279</v>
      </c>
      <c r="C12" s="192">
        <v>34.39781665802002</v>
      </c>
      <c r="D12" s="192">
        <v>37.125033140182495</v>
      </c>
    </row>
    <row r="13" spans="1:4" x14ac:dyDescent="0.25">
      <c r="A13" s="369" t="s">
        <v>112</v>
      </c>
      <c r="B13" s="84" t="s">
        <v>88</v>
      </c>
      <c r="C13" s="192">
        <v>100</v>
      </c>
      <c r="D13" s="192">
        <v>100</v>
      </c>
    </row>
    <row r="14" spans="1:4" x14ac:dyDescent="0.25">
      <c r="A14" s="420" t="s">
        <v>88</v>
      </c>
      <c r="B14" s="84" t="s">
        <v>278</v>
      </c>
      <c r="C14" s="192">
        <v>67.935045452080701</v>
      </c>
      <c r="D14" s="192">
        <v>66.304003509791897</v>
      </c>
    </row>
    <row r="15" spans="1:4" x14ac:dyDescent="0.25">
      <c r="A15" s="420" t="s">
        <v>113</v>
      </c>
      <c r="B15" s="84" t="s">
        <v>279</v>
      </c>
      <c r="C15" s="192">
        <v>32.0649545479192</v>
      </c>
      <c r="D15" s="192">
        <v>33.695996490208003</v>
      </c>
    </row>
    <row r="16" spans="1:4" x14ac:dyDescent="0.25">
      <c r="A16" s="420" t="s">
        <v>113</v>
      </c>
      <c r="B16" s="84" t="s">
        <v>88</v>
      </c>
      <c r="C16" s="192">
        <v>100</v>
      </c>
      <c r="D16" s="192">
        <v>100</v>
      </c>
    </row>
    <row r="18" spans="1:4" x14ac:dyDescent="0.25">
      <c r="A18" s="367" t="s">
        <v>90</v>
      </c>
      <c r="B18" s="367" t="s">
        <v>90</v>
      </c>
      <c r="C18" s="367" t="s">
        <v>90</v>
      </c>
      <c r="D18" s="367" t="s">
        <v>90</v>
      </c>
    </row>
    <row r="19" spans="1:4" x14ac:dyDescent="0.25">
      <c r="A19" s="268" t="s">
        <v>80</v>
      </c>
      <c r="B19" s="265" t="s">
        <v>81</v>
      </c>
      <c r="C19" s="88" t="s">
        <v>78</v>
      </c>
      <c r="D19" s="88" t="s">
        <v>79</v>
      </c>
    </row>
    <row r="20" spans="1:4" x14ac:dyDescent="0.25">
      <c r="A20" s="369" t="s">
        <v>110</v>
      </c>
      <c r="B20" s="84" t="s">
        <v>278</v>
      </c>
      <c r="C20" s="270">
        <v>1154680</v>
      </c>
      <c r="D20" s="270">
        <v>1236583</v>
      </c>
    </row>
    <row r="21" spans="1:4" x14ac:dyDescent="0.25">
      <c r="A21" s="369" t="s">
        <v>110</v>
      </c>
      <c r="B21" s="84" t="s">
        <v>279</v>
      </c>
      <c r="C21" s="270">
        <v>475593</v>
      </c>
      <c r="D21" s="270">
        <v>516836</v>
      </c>
    </row>
    <row r="22" spans="1:4" x14ac:dyDescent="0.25">
      <c r="A22" s="369" t="s">
        <v>110</v>
      </c>
      <c r="B22" s="84" t="s">
        <v>88</v>
      </c>
      <c r="C22" s="270">
        <v>1630273</v>
      </c>
      <c r="D22" s="270">
        <v>1753419</v>
      </c>
    </row>
    <row r="23" spans="1:4" x14ac:dyDescent="0.25">
      <c r="A23" s="369" t="s">
        <v>112</v>
      </c>
      <c r="B23" s="84" t="s">
        <v>278</v>
      </c>
      <c r="C23" s="270">
        <v>1325994</v>
      </c>
      <c r="D23" s="270">
        <v>1356794</v>
      </c>
    </row>
    <row r="24" spans="1:4" x14ac:dyDescent="0.25">
      <c r="A24" s="369" t="s">
        <v>112</v>
      </c>
      <c r="B24" s="84" t="s">
        <v>279</v>
      </c>
      <c r="C24" s="270">
        <v>695271</v>
      </c>
      <c r="D24" s="270">
        <v>801130</v>
      </c>
    </row>
    <row r="25" spans="1:4" x14ac:dyDescent="0.25">
      <c r="A25" s="369" t="s">
        <v>112</v>
      </c>
      <c r="B25" s="84" t="s">
        <v>88</v>
      </c>
      <c r="C25" s="270">
        <v>2021265</v>
      </c>
      <c r="D25" s="270">
        <v>2157924</v>
      </c>
    </row>
    <row r="26" spans="1:4" x14ac:dyDescent="0.25">
      <c r="A26" s="420" t="s">
        <v>88</v>
      </c>
      <c r="B26" s="84" t="s">
        <v>278</v>
      </c>
      <c r="C26" s="216">
        <v>2480674</v>
      </c>
      <c r="D26" s="216">
        <v>2593377</v>
      </c>
    </row>
    <row r="27" spans="1:4" x14ac:dyDescent="0.25">
      <c r="A27" s="420" t="s">
        <v>113</v>
      </c>
      <c r="B27" s="84" t="s">
        <v>279</v>
      </c>
      <c r="C27" s="216">
        <v>1170864</v>
      </c>
      <c r="D27" s="216">
        <v>1317966</v>
      </c>
    </row>
    <row r="28" spans="1:4" x14ac:dyDescent="0.25">
      <c r="A28" s="420" t="s">
        <v>113</v>
      </c>
      <c r="B28" s="84" t="s">
        <v>88</v>
      </c>
      <c r="C28" s="216">
        <v>3651538</v>
      </c>
      <c r="D28" s="216">
        <v>3911343</v>
      </c>
    </row>
    <row r="30" spans="1:4" x14ac:dyDescent="0.25">
      <c r="A30" s="367" t="s">
        <v>91</v>
      </c>
      <c r="B30" s="367" t="s">
        <v>91</v>
      </c>
      <c r="C30" s="367" t="s">
        <v>91</v>
      </c>
      <c r="D30" s="367" t="s">
        <v>91</v>
      </c>
    </row>
    <row r="31" spans="1:4" x14ac:dyDescent="0.25">
      <c r="A31" s="268" t="s">
        <v>80</v>
      </c>
      <c r="B31" s="265" t="s">
        <v>81</v>
      </c>
      <c r="C31" s="80" t="s">
        <v>78</v>
      </c>
      <c r="D31" s="80" t="s">
        <v>79</v>
      </c>
    </row>
    <row r="32" spans="1:4" x14ac:dyDescent="0.25">
      <c r="A32" s="369" t="s">
        <v>110</v>
      </c>
      <c r="B32" s="84" t="s">
        <v>278</v>
      </c>
      <c r="C32" s="194">
        <v>0.44280462898313999</v>
      </c>
      <c r="D32" s="194">
        <v>0.37785149179399014</v>
      </c>
    </row>
    <row r="33" spans="1:4" x14ac:dyDescent="0.25">
      <c r="A33" s="369" t="s">
        <v>110</v>
      </c>
      <c r="B33" s="84" t="s">
        <v>279</v>
      </c>
      <c r="C33" s="194">
        <v>0.44280462898313999</v>
      </c>
      <c r="D33" s="194">
        <v>0.37785149179399014</v>
      </c>
    </row>
    <row r="34" spans="1:4" x14ac:dyDescent="0.25">
      <c r="A34" s="369" t="s">
        <v>110</v>
      </c>
      <c r="B34" s="84" t="s">
        <v>88</v>
      </c>
      <c r="C34" s="194">
        <v>0</v>
      </c>
      <c r="D34" s="194">
        <v>0</v>
      </c>
    </row>
    <row r="35" spans="1:4" x14ac:dyDescent="0.25">
      <c r="A35" s="369" t="s">
        <v>112</v>
      </c>
      <c r="B35" s="84" t="s">
        <v>278</v>
      </c>
      <c r="C35" s="194">
        <v>0.38558521773666143</v>
      </c>
      <c r="D35" s="194">
        <v>0.36724330857396126</v>
      </c>
    </row>
    <row r="36" spans="1:4" x14ac:dyDescent="0.25">
      <c r="A36" s="369" t="s">
        <v>112</v>
      </c>
      <c r="B36" s="84" t="s">
        <v>279</v>
      </c>
      <c r="C36" s="194">
        <v>0.38558521773666143</v>
      </c>
      <c r="D36" s="194">
        <v>0.36724330857396126</v>
      </c>
    </row>
    <row r="37" spans="1:4" x14ac:dyDescent="0.25">
      <c r="A37" s="369" t="s">
        <v>112</v>
      </c>
      <c r="B37" s="84" t="s">
        <v>88</v>
      </c>
      <c r="C37" s="194">
        <v>0</v>
      </c>
      <c r="D37" s="194">
        <v>0</v>
      </c>
    </row>
    <row r="38" spans="1:4" x14ac:dyDescent="0.25">
      <c r="A38" s="420" t="s">
        <v>88</v>
      </c>
      <c r="B38" s="84" t="s">
        <v>278</v>
      </c>
      <c r="C38" s="203">
        <v>0.334311599947962</v>
      </c>
      <c r="D38" s="203">
        <v>0.290800880003666</v>
      </c>
    </row>
    <row r="39" spans="1:4" x14ac:dyDescent="0.25">
      <c r="A39" s="420" t="s">
        <v>113</v>
      </c>
      <c r="B39" s="84" t="s">
        <v>279</v>
      </c>
      <c r="C39" s="203">
        <v>0.334311599947962</v>
      </c>
      <c r="D39" s="203">
        <v>0.290800880003666</v>
      </c>
    </row>
    <row r="40" spans="1:4" x14ac:dyDescent="0.25">
      <c r="A40" s="420" t="s">
        <v>113</v>
      </c>
      <c r="B40" s="84" t="s">
        <v>88</v>
      </c>
      <c r="C40" s="203">
        <v>0</v>
      </c>
      <c r="D40" s="203">
        <v>0</v>
      </c>
    </row>
    <row r="42" spans="1:4" x14ac:dyDescent="0.25">
      <c r="A42" s="367" t="s">
        <v>92</v>
      </c>
      <c r="B42" s="367" t="s">
        <v>92</v>
      </c>
      <c r="C42" s="367" t="s">
        <v>92</v>
      </c>
      <c r="D42" s="367" t="s">
        <v>92</v>
      </c>
    </row>
    <row r="43" spans="1:4" x14ac:dyDescent="0.25">
      <c r="A43" s="268" t="s">
        <v>80</v>
      </c>
      <c r="B43" s="265" t="s">
        <v>81</v>
      </c>
      <c r="C43" s="88" t="s">
        <v>78</v>
      </c>
      <c r="D43" s="88" t="s">
        <v>79</v>
      </c>
    </row>
    <row r="44" spans="1:4" x14ac:dyDescent="0.25">
      <c r="A44" s="369" t="s">
        <v>110</v>
      </c>
      <c r="B44" s="84" t="s">
        <v>278</v>
      </c>
      <c r="C44" s="270">
        <v>13791</v>
      </c>
      <c r="D44" s="270">
        <v>15433</v>
      </c>
    </row>
    <row r="45" spans="1:4" x14ac:dyDescent="0.25">
      <c r="A45" s="369" t="s">
        <v>110</v>
      </c>
      <c r="B45" s="84" t="s">
        <v>279</v>
      </c>
      <c r="C45" s="270">
        <v>6749</v>
      </c>
      <c r="D45" s="270">
        <v>7535</v>
      </c>
    </row>
    <row r="46" spans="1:4" x14ac:dyDescent="0.25">
      <c r="A46" s="369" t="s">
        <v>110</v>
      </c>
      <c r="B46" s="84" t="s">
        <v>88</v>
      </c>
      <c r="C46" s="270">
        <v>20540</v>
      </c>
      <c r="D46" s="270">
        <v>22968</v>
      </c>
    </row>
    <row r="47" spans="1:4" x14ac:dyDescent="0.25">
      <c r="A47" s="369" t="s">
        <v>112</v>
      </c>
      <c r="B47" s="84" t="s">
        <v>278</v>
      </c>
      <c r="C47" s="270">
        <v>16104</v>
      </c>
      <c r="D47" s="270">
        <v>17283</v>
      </c>
    </row>
    <row r="48" spans="1:4" x14ac:dyDescent="0.25">
      <c r="A48" s="369" t="s">
        <v>112</v>
      </c>
      <c r="B48" s="84" t="s">
        <v>279</v>
      </c>
      <c r="C48" s="270">
        <v>9963</v>
      </c>
      <c r="D48" s="270">
        <v>11610</v>
      </c>
    </row>
    <row r="49" spans="1:4" x14ac:dyDescent="0.25">
      <c r="A49" s="369" t="s">
        <v>112</v>
      </c>
      <c r="B49" s="84" t="s">
        <v>88</v>
      </c>
      <c r="C49" s="270">
        <v>26067</v>
      </c>
      <c r="D49" s="270">
        <v>28893</v>
      </c>
    </row>
    <row r="50" spans="1:4" x14ac:dyDescent="0.25">
      <c r="A50" s="420" t="s">
        <v>88</v>
      </c>
      <c r="B50" s="84" t="s">
        <v>278</v>
      </c>
      <c r="C50" s="216">
        <v>29895</v>
      </c>
      <c r="D50" s="216">
        <v>32716</v>
      </c>
    </row>
    <row r="51" spans="1:4" x14ac:dyDescent="0.25">
      <c r="A51" s="420" t="s">
        <v>113</v>
      </c>
      <c r="B51" s="84" t="s">
        <v>279</v>
      </c>
      <c r="C51" s="216">
        <v>16712</v>
      </c>
      <c r="D51" s="216">
        <v>19145</v>
      </c>
    </row>
    <row r="52" spans="1:4" x14ac:dyDescent="0.25">
      <c r="A52" s="420" t="s">
        <v>113</v>
      </c>
      <c r="B52" s="84" t="s">
        <v>88</v>
      </c>
      <c r="C52" s="216">
        <v>46607</v>
      </c>
      <c r="D52" s="216">
        <v>51861</v>
      </c>
    </row>
    <row r="53" spans="1:4" x14ac:dyDescent="0.25">
      <c r="A53" s="20" t="s">
        <v>93</v>
      </c>
    </row>
  </sheetData>
  <mergeCells count="16">
    <mergeCell ref="A50:A52"/>
    <mergeCell ref="A47:A49"/>
    <mergeCell ref="A6:D6"/>
    <mergeCell ref="A8:A10"/>
    <mergeCell ref="A11:A13"/>
    <mergeCell ref="A18:D18"/>
    <mergeCell ref="A20:A22"/>
    <mergeCell ref="A23:A25"/>
    <mergeCell ref="A30:D30"/>
    <mergeCell ref="A32:A34"/>
    <mergeCell ref="A35:A37"/>
    <mergeCell ref="A42:D42"/>
    <mergeCell ref="A44:A46"/>
    <mergeCell ref="A14:A16"/>
    <mergeCell ref="A26:A28"/>
    <mergeCell ref="A38:A40"/>
  </mergeCells>
  <hyperlinks>
    <hyperlink ref="A1" location="Indice!A1" display="Indice" xr:uid="{5F910C9A-0B9A-4216-BE03-0AF0F96C8417}"/>
  </hyperlink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73433843-1c04-415d-a2e4-016443f47615">
      <Terms xmlns="http://schemas.microsoft.com/office/infopath/2007/PartnerControls"/>
    </lcf76f155ced4ddcb4097134ff3c332f>
    <TaxCatchAll xmlns="41629144-ff4d-48d1-8f52-dd8949296823"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A30E6F2A249D84418D572AC8DCBDDAC2" ma:contentTypeVersion="15" ma:contentTypeDescription="Crear nuevo documento." ma:contentTypeScope="" ma:versionID="8640460ad4446235f5cefaa9b70e1f39">
  <xsd:schema xmlns:xsd="http://www.w3.org/2001/XMLSchema" xmlns:xs="http://www.w3.org/2001/XMLSchema" xmlns:p="http://schemas.microsoft.com/office/2006/metadata/properties" xmlns:ns2="73433843-1c04-415d-a2e4-016443f47615" xmlns:ns3="41629144-ff4d-48d1-8f52-dd8949296823" targetNamespace="http://schemas.microsoft.com/office/2006/metadata/properties" ma:root="true" ma:fieldsID="1b37d8d9cd386deb47925f901503d15a" ns2:_="" ns3:_="">
    <xsd:import namespace="73433843-1c04-415d-a2e4-016443f47615"/>
    <xsd:import namespace="41629144-ff4d-48d1-8f52-dd8949296823"/>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SharedWithUsers" minOccurs="0"/>
                <xsd:element ref="ns3:SharedWithDetail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element ref="ns2:MediaLengthInSecond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3433843-1c04-415d-a2e4-016443f4761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Etiquetas de imagen" ma:readOnly="false" ma:fieldId="{5cf76f15-5ced-4ddc-b409-7134ff3c332f}" ma:taxonomyMulti="true" ma:sspId="020985b5-8665-4c93-9aaf-643e67beb346"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41629144-ff4d-48d1-8f52-dd8949296823" elementFormDefault="qualified">
    <xsd:import namespace="http://schemas.microsoft.com/office/2006/documentManagement/types"/>
    <xsd:import namespace="http://schemas.microsoft.com/office/infopath/2007/PartnerControls"/>
    <xsd:element name="SharedWithUsers" ma:index="11"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Detalles de uso compartido" ma:internalName="SharedWithDetails" ma:readOnly="true">
      <xsd:simpleType>
        <xsd:restriction base="dms:Note">
          <xsd:maxLength value="255"/>
        </xsd:restriction>
      </xsd:simpleType>
    </xsd:element>
    <xsd:element name="TaxCatchAll" ma:index="15" nillable="true" ma:displayName="Taxonomy Catch All Column" ma:hidden="true" ma:list="{5a7a5976-898b-4eb5-b7de-39f7aeec826b}" ma:internalName="TaxCatchAll" ma:showField="CatchAllData" ma:web="41629144-ff4d-48d1-8f52-dd894929682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7D777D2-6AA7-4174-B2B9-0EBDBAD407B1}">
  <ds:schemaRefs>
    <ds:schemaRef ds:uri="http://schemas.microsoft.com/sharepoint/v3/contenttype/forms"/>
  </ds:schemaRefs>
</ds:datastoreItem>
</file>

<file path=customXml/itemProps2.xml><?xml version="1.0" encoding="utf-8"?>
<ds:datastoreItem xmlns:ds="http://schemas.openxmlformats.org/officeDocument/2006/customXml" ds:itemID="{B13CAE61-AA5F-414B-AEA8-70B09071174E}">
  <ds:schemaRefs>
    <ds:schemaRef ds:uri="http://purl.org/dc/terms/"/>
    <ds:schemaRef ds:uri="http://schemas.microsoft.com/office/infopath/2007/PartnerControls"/>
    <ds:schemaRef ds:uri="http://www.w3.org/XML/1998/namespace"/>
    <ds:schemaRef ds:uri="http://schemas.microsoft.com/office/2006/documentManagement/types"/>
    <ds:schemaRef ds:uri="73433843-1c04-415d-a2e4-016443f47615"/>
    <ds:schemaRef ds:uri="http://purl.org/dc/elements/1.1/"/>
    <ds:schemaRef ds:uri="http://purl.org/dc/dcmitype/"/>
    <ds:schemaRef ds:uri="http://schemas.openxmlformats.org/package/2006/metadata/core-properties"/>
    <ds:schemaRef ds:uri="41629144-ff4d-48d1-8f52-dd8949296823"/>
    <ds:schemaRef ds:uri="http://schemas.microsoft.com/office/2006/metadata/properties"/>
  </ds:schemaRefs>
</ds:datastoreItem>
</file>

<file path=customXml/itemProps3.xml><?xml version="1.0" encoding="utf-8"?>
<ds:datastoreItem xmlns:ds="http://schemas.openxmlformats.org/officeDocument/2006/customXml" ds:itemID="{C7B4ECD7-5DBB-4899-ACDB-66D0964C6FC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3433843-1c04-415d-a2e4-016443f47615"/>
    <ds:schemaRef ds:uri="41629144-ff4d-48d1-8f52-dd894929682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120</vt:i4>
      </vt:variant>
    </vt:vector>
  </HeadingPairs>
  <TitlesOfParts>
    <vt:vector size="120" baseType="lpstr">
      <vt:lpstr>Indice</vt:lpstr>
      <vt:lpstr>Notas Técnicas</vt:lpstr>
      <vt:lpstr>Glosario</vt:lpstr>
      <vt:lpstr>1</vt:lpstr>
      <vt:lpstr>2</vt:lpstr>
      <vt:lpstr>3</vt:lpstr>
      <vt:lpstr>4</vt:lpstr>
      <vt:lpstr>5</vt:lpstr>
      <vt:lpstr>6</vt:lpstr>
      <vt:lpstr>7</vt:lpstr>
      <vt:lpstr>8</vt:lpstr>
      <vt:lpstr>9</vt:lpstr>
      <vt:lpstr>10</vt:lpstr>
      <vt:lpstr>11</vt:lpstr>
      <vt:lpstr>12</vt:lpstr>
      <vt:lpstr>13</vt:lpstr>
      <vt:lpstr>14</vt:lpstr>
      <vt:lpstr>15</vt:lpstr>
      <vt:lpstr>16</vt:lpstr>
      <vt:lpstr>17</vt:lpstr>
      <vt:lpstr>18</vt:lpstr>
      <vt:lpstr>19</vt:lpstr>
      <vt:lpstr>20</vt:lpstr>
      <vt:lpstr>21</vt:lpstr>
      <vt:lpstr>22</vt:lpstr>
      <vt:lpstr>23</vt:lpstr>
      <vt:lpstr>24</vt:lpstr>
      <vt:lpstr>25</vt:lpstr>
      <vt:lpstr>26</vt:lpstr>
      <vt:lpstr>27</vt:lpstr>
      <vt:lpstr>28</vt:lpstr>
      <vt:lpstr>29</vt:lpstr>
      <vt:lpstr>29_hh_d_rez_may60c</vt:lpstr>
      <vt:lpstr>29_hh_d_esc_may60c</vt:lpstr>
      <vt:lpstr>29_hh_d_ape_may60c</vt:lpstr>
      <vt:lpstr>29_hh_d_acc_may60c</vt:lpstr>
      <vt:lpstr>29_hh_d_ali_may60c</vt:lpstr>
      <vt:lpstr>29_hh_d_contprev_may60c</vt:lpstr>
      <vt:lpstr>29_hh_d_dpf_may60c</vt:lpstr>
      <vt:lpstr>29_hh_d_actsub_may60c</vt:lpstr>
      <vt:lpstr>29_hh_d_inf_may60c</vt:lpstr>
      <vt:lpstr>29_hh_d_jub_may60c</vt:lpstr>
      <vt:lpstr>29_hh_d_cui_may60c</vt:lpstr>
      <vt:lpstr>29_hh_d_defcuali_may60c</vt:lpstr>
      <vt:lpstr>29_hh_d_defcuanti_may60c</vt:lpstr>
      <vt:lpstr>29_hh_d_accesi_may60c</vt:lpstr>
      <vt:lpstr>29_hh_d_medio_may60c</vt:lpstr>
      <vt:lpstr>29_hh_d_apoyo_may60c</vt:lpstr>
      <vt:lpstr>29_hh_d_tsocial_may60c</vt:lpstr>
      <vt:lpstr>29_hh_d_conec_may60c</vt:lpstr>
      <vt:lpstr>29_hh_d_seg_may60c</vt:lpstr>
      <vt:lpstr>30</vt:lpstr>
      <vt:lpstr>31</vt:lpstr>
      <vt:lpstr>32</vt:lpstr>
      <vt:lpstr>33</vt:lpstr>
      <vt:lpstr>34</vt:lpstr>
      <vt:lpstr>35</vt:lpstr>
      <vt:lpstr>36</vt:lpstr>
      <vt:lpstr>37</vt:lpstr>
      <vt:lpstr>38</vt:lpstr>
      <vt:lpstr>39</vt:lpstr>
      <vt:lpstr>40</vt:lpstr>
      <vt:lpstr>41</vt:lpstr>
      <vt:lpstr>42</vt:lpstr>
      <vt:lpstr>43</vt:lpstr>
      <vt:lpstr>44</vt:lpstr>
      <vt:lpstr>45</vt:lpstr>
      <vt:lpstr>46</vt:lpstr>
      <vt:lpstr>47</vt:lpstr>
      <vt:lpstr>48</vt:lpstr>
      <vt:lpstr>49</vt:lpstr>
      <vt:lpstr>50</vt:lpstr>
      <vt:lpstr>51</vt:lpstr>
      <vt:lpstr>52</vt:lpstr>
      <vt:lpstr>53</vt:lpstr>
      <vt:lpstr>54</vt:lpstr>
      <vt:lpstr>55</vt:lpstr>
      <vt:lpstr>56</vt:lpstr>
      <vt:lpstr>57</vt:lpstr>
      <vt:lpstr>58</vt:lpstr>
      <vt:lpstr>59</vt:lpstr>
      <vt:lpstr>60</vt:lpstr>
      <vt:lpstr>61</vt:lpstr>
      <vt:lpstr>62</vt:lpstr>
      <vt:lpstr>63</vt:lpstr>
      <vt:lpstr>64</vt:lpstr>
      <vt:lpstr>65</vt:lpstr>
      <vt:lpstr>66</vt:lpstr>
      <vt:lpstr>67</vt:lpstr>
      <vt:lpstr>68</vt:lpstr>
      <vt:lpstr>69</vt:lpstr>
      <vt:lpstr>70</vt:lpstr>
      <vt:lpstr>71</vt:lpstr>
      <vt:lpstr>72</vt:lpstr>
      <vt:lpstr>73</vt:lpstr>
      <vt:lpstr>74</vt:lpstr>
      <vt:lpstr>75</vt:lpstr>
      <vt:lpstr>76</vt:lpstr>
      <vt:lpstr>77</vt:lpstr>
      <vt:lpstr>78</vt:lpstr>
      <vt:lpstr>79 (AM)</vt:lpstr>
      <vt:lpstr>79</vt:lpstr>
      <vt:lpstr>80</vt:lpstr>
      <vt:lpstr>81</vt:lpstr>
      <vt:lpstr>82</vt:lpstr>
      <vt:lpstr>83 (AM)</vt:lpstr>
      <vt:lpstr>83</vt:lpstr>
      <vt:lpstr>84</vt:lpstr>
      <vt:lpstr>85</vt:lpstr>
      <vt:lpstr>86</vt:lpstr>
      <vt:lpstr>87</vt:lpstr>
      <vt:lpstr>88(AM)</vt:lpstr>
      <vt:lpstr>88</vt:lpstr>
      <vt:lpstr>89(AM)</vt:lpstr>
      <vt:lpstr>89</vt:lpstr>
      <vt:lpstr>90</vt:lpstr>
      <vt:lpstr>91</vt:lpstr>
      <vt:lpstr>92</vt:lpstr>
      <vt:lpstr>93</vt:lpstr>
      <vt:lpstr>94</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Alejandra Calvo Marinkovich</cp:lastModifiedBy>
  <cp:revision/>
  <dcterms:created xsi:type="dcterms:W3CDTF">2026-03-11T13:40:54Z</dcterms:created>
  <dcterms:modified xsi:type="dcterms:W3CDTF">2026-04-15T20:00:46Z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0x010100A30E6F2A249D84418D572AC8DCBDDAC2</vt:lpwstr>
  </property>
  <property fmtid="{D5CDD505-2E9C-101B-9397-08002B2CF9AE}" pid="3" name="MediaServiceImageTags">
    <vt:lpwstr/>
  </property>
</Properties>
</file>