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colaboramds-my.sharepoint.com/personal/cserey_desarrollosocial_cl/Documents/Encuesta de caracterización social COVID-19/ronda3/publicación/ronda 3/4. BBDD/"/>
    </mc:Choice>
  </mc:AlternateContent>
  <xr:revisionPtr revIDLastSave="238" documentId="13_ncr:1_{956F370D-885A-40C6-A5B2-B35AB6324AB8}" xr6:coauthVersionLast="47" xr6:coauthVersionMax="47" xr10:uidLastSave="{A60564B8-5549-4A4B-A326-ABDE96173D4A}"/>
  <bookViews>
    <workbookView xWindow="-120" yWindow="-120" windowWidth="29040" windowHeight="15840" tabRatio="923" xr2:uid="{00000000-000D-0000-FFFF-FFFF00000000}"/>
  </bookViews>
  <sheets>
    <sheet name="Índice" sheetId="1" r:id="rId1"/>
    <sheet name="0. Identificación del hogar" sheetId="18" r:id="rId2"/>
    <sheet name="I. Caracterización del hogar" sheetId="15" r:id="rId3"/>
    <sheet name="II. Impacto económico" sheetId="2" r:id="rId4"/>
    <sheet name="III. Endeudamiento" sheetId="3" r:id="rId5"/>
    <sheet name="IV. Ayuda de terceros" sheetId="4" r:id="rId6"/>
    <sheet name="V. Cuidados" sheetId="5" r:id="rId7"/>
    <sheet name="VI. Personas mayores" sheetId="6" r:id="rId8"/>
    <sheet name="VII. Ingresos" sheetId="7" r:id="rId9"/>
    <sheet name="VIII. Salud mental" sheetId="8" r:id="rId10"/>
    <sheet name="Quintiles" sheetId="17" r:id="rId11"/>
  </sheets>
  <definedNames>
    <definedName name="_xlnm._FilterDatabase" localSheetId="2" hidden="1">'I. Caracterización del hogar'!$B$3:$E$3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7" l="1"/>
  <c r="E7" i="7"/>
  <c r="E36" i="4"/>
  <c r="E311" i="2"/>
  <c r="E235" i="2"/>
  <c r="E153" i="2"/>
  <c r="E140" i="2"/>
  <c r="E91" i="2"/>
  <c r="E60" i="2"/>
</calcChain>
</file>

<file path=xl/sharedStrings.xml><?xml version="1.0" encoding="utf-8"?>
<sst xmlns="http://schemas.openxmlformats.org/spreadsheetml/2006/main" count="1440" uniqueCount="610">
  <si>
    <t>Variable</t>
  </si>
  <si>
    <t>Nombre variable</t>
  </si>
  <si>
    <t>Categoría observada</t>
  </si>
  <si>
    <t>Frecuencia</t>
  </si>
  <si>
    <t>Total</t>
  </si>
  <si>
    <t>1 Urbano</t>
  </si>
  <si>
    <t>2 Rural</t>
  </si>
  <si>
    <t>1 Hombre</t>
  </si>
  <si>
    <t>2 Mujer</t>
  </si>
  <si>
    <t>Válido</t>
  </si>
  <si>
    <t>Blanco</t>
  </si>
  <si>
    <t>Identificación</t>
  </si>
  <si>
    <t>I. Identificación</t>
  </si>
  <si>
    <t>Quintiles</t>
  </si>
  <si>
    <t>id_vivienda</t>
  </si>
  <si>
    <t>Identificador de la vivienda</t>
  </si>
  <si>
    <t>n_hogar</t>
  </si>
  <si>
    <t>Número de hogar entrevistado en la vivienda</t>
  </si>
  <si>
    <t>id_hogar</t>
  </si>
  <si>
    <t>ids</t>
  </si>
  <si>
    <t>muestra</t>
  </si>
  <si>
    <t>Identificador tipo de muestra</t>
  </si>
  <si>
    <t>1 Seguimiento</t>
  </si>
  <si>
    <t>2 Refresco</t>
  </si>
  <si>
    <t>area</t>
  </si>
  <si>
    <t>Área geográfica</t>
  </si>
  <si>
    <t>macrozona</t>
  </si>
  <si>
    <t>Macrozona geográfica</t>
  </si>
  <si>
    <t>centro</t>
  </si>
  <si>
    <t>extremo sur</t>
  </si>
  <si>
    <t>metropolitana</t>
  </si>
  <si>
    <t>norte</t>
  </si>
  <si>
    <t>sur</t>
  </si>
  <si>
    <t>Pseudo-estratos</t>
  </si>
  <si>
    <t>Pseudo-conglomerados</t>
  </si>
  <si>
    <t>Pseudo-conglomerados salud mental</t>
  </si>
  <si>
    <t>Identificador de personas en el hogar</t>
  </si>
  <si>
    <t>lista_nuevos_seguimiento__id</t>
  </si>
  <si>
    <t>Identificador de personas nuevas en muestra de seguimiento</t>
  </si>
  <si>
    <t>exp_macrozona</t>
  </si>
  <si>
    <t>Factor de expansión COVID-19</t>
  </si>
  <si>
    <t>exp_sm</t>
  </si>
  <si>
    <t>Factor de expansión salud mental</t>
  </si>
  <si>
    <t>id01</t>
  </si>
  <si>
    <t>¿Ud. reside en la dirección?</t>
  </si>
  <si>
    <t>1 Sí</t>
  </si>
  <si>
    <t>2 No</t>
  </si>
  <si>
    <t>id02</t>
  </si>
  <si>
    <t>Número de personas que residen en la vivienda</t>
  </si>
  <si>
    <t>id03</t>
  </si>
  <si>
    <t>Comparten presupuesto de alimentación</t>
  </si>
  <si>
    <t>id04</t>
  </si>
  <si>
    <t>Número de grupos con presupuesto de alimentación separado</t>
  </si>
  <si>
    <t>informante</t>
  </si>
  <si>
    <t>Identifica el informante</t>
  </si>
  <si>
    <t>0 No</t>
  </si>
  <si>
    <t>ch01</t>
  </si>
  <si>
    <t>Confirmación integrantes del hogar</t>
  </si>
  <si>
    <t>ch02</t>
  </si>
  <si>
    <t>Nuevos integrantes en el hogar</t>
  </si>
  <si>
    <t>ch05</t>
  </si>
  <si>
    <t>Sexo</t>
  </si>
  <si>
    <t>ch06</t>
  </si>
  <si>
    <t>Edad</t>
  </si>
  <si>
    <t>ch07</t>
  </si>
  <si>
    <t>Identifica al jefe o jefa de hogar</t>
  </si>
  <si>
    <t>ch08</t>
  </si>
  <si>
    <t>Jefe o jefa de hogar vive con su esposa, esposo o pareja</t>
  </si>
  <si>
    <t>2 No vive con su pareja</t>
  </si>
  <si>
    <t>3 No tiene pareja</t>
  </si>
  <si>
    <t>99 No responde</t>
  </si>
  <si>
    <t>ch09</t>
  </si>
  <si>
    <t>Hay personas extranjeras en este hogar</t>
  </si>
  <si>
    <t>ch10</t>
  </si>
  <si>
    <t>Identifica personas extranjeras</t>
  </si>
  <si>
    <t>ch11</t>
  </si>
  <si>
    <t>Nivel educacional</t>
  </si>
  <si>
    <t>1 Ninguno</t>
  </si>
  <si>
    <t>2 Educación preescolar o parvularia</t>
  </si>
  <si>
    <t>3 Educación básica o preparatoria</t>
  </si>
  <si>
    <t>4 Educación media o humanidades</t>
  </si>
  <si>
    <t>5 Instituto profesional</t>
  </si>
  <si>
    <t>6 Centro de formación técnica</t>
  </si>
  <si>
    <t>7 Universitaria</t>
  </si>
  <si>
    <t>8 Postgrado (magíster, doctor o equivalente)</t>
  </si>
  <si>
    <t>9 Educación especial</t>
  </si>
  <si>
    <t>88 No sabe</t>
  </si>
  <si>
    <t>ch12</t>
  </si>
  <si>
    <t>Último curso aprobado o que cursa actualmente</t>
  </si>
  <si>
    <t>ch13</t>
  </si>
  <si>
    <t>Completó el nivel educacional</t>
  </si>
  <si>
    <t>ie01</t>
  </si>
  <si>
    <t>Tenía ocupación antes de la crisis COVID-19</t>
  </si>
  <si>
    <t>ie02</t>
  </si>
  <si>
    <t>Contaba con contrato escrito antes de la crisis COVID-19</t>
  </si>
  <si>
    <t>ie03</t>
  </si>
  <si>
    <t>Empleo semana pasada</t>
  </si>
  <si>
    <t>ie04</t>
  </si>
  <si>
    <t>Contrato escrito de trabajo semana pasada</t>
  </si>
  <si>
    <t>ie05</t>
  </si>
  <si>
    <t>Semana pasada buscó empleo</t>
  </si>
  <si>
    <t>ie06_1</t>
  </si>
  <si>
    <t>Primera razón no trabajó ni buscó empleo la semana pasada</t>
  </si>
  <si>
    <t>1 Tiene que cuidar a niños o niñas</t>
  </si>
  <si>
    <t>2 Tiene que cuidar a adultos mayores o a otro familiar</t>
  </si>
  <si>
    <t>3 Está enfermo(a) o tiene una discapacidad</t>
  </si>
  <si>
    <t>4 Tiene que realizar quehaceres del hogar</t>
  </si>
  <si>
    <t>5 Es estudiante</t>
  </si>
  <si>
    <t>6 Es jubilado(a), montepiado(a) o pensionado(a)</t>
  </si>
  <si>
    <t>7 Se cansó de buscar o cree que no haytrabajo disponible</t>
  </si>
  <si>
    <t>8 No lo necesita o no le interesa</t>
  </si>
  <si>
    <t>9 Por temor a contagiarse de COVID-19</t>
  </si>
  <si>
    <t>10 Porque su trabajo o actividad no se puede realizar por la crisis Covid-19</t>
  </si>
  <si>
    <t>11  Otra razón (debe especificar)</t>
  </si>
  <si>
    <t>ie06_2</t>
  </si>
  <si>
    <t>Segunda razón no trabajó ni buscó empleo la semana pasada</t>
  </si>
  <si>
    <t>ie06_especifique</t>
  </si>
  <si>
    <t>Razones no búsqueda: Otra razón. Especifique</t>
  </si>
  <si>
    <t>Válidos</t>
  </si>
  <si>
    <t>ie07</t>
  </si>
  <si>
    <t>¿Qué tan probable es que busque trabajo durante las próximas cuatro semanas?</t>
  </si>
  <si>
    <t>1 Muy probable</t>
  </si>
  <si>
    <t>2 Algo probable</t>
  </si>
  <si>
    <t>3 Poco probable</t>
  </si>
  <si>
    <t>4 Nada probable</t>
  </si>
  <si>
    <t>ie08_1</t>
  </si>
  <si>
    <t>Prioridad 1: ¿Qué tendría que ocurrir para que busque trabajo durante las próxim</t>
  </si>
  <si>
    <t>1 Que reabran salas cuna, jardines infantiles, escuelas o colegios</t>
  </si>
  <si>
    <t>2 Contar con apoyo para cuidar a adultos mayores u otro familiar</t>
  </si>
  <si>
    <t>3 Que aumenten las ofertas de trabajo</t>
  </si>
  <si>
    <t>4 Que la empresa o actividad en la que trabaja vuelva a funcionar</t>
  </si>
  <si>
    <t>5 No piensa buscar trabajo</t>
  </si>
  <si>
    <t>6 Va a buscar de todos modos</t>
  </si>
  <si>
    <t>7 Otra razón (debe especificar)</t>
  </si>
  <si>
    <t>ie08_2</t>
  </si>
  <si>
    <t>Prioridad 2: ¿Qué tendría que ocurrir para que busque trabajo durante las próxim</t>
  </si>
  <si>
    <t>ie08_especifique</t>
  </si>
  <si>
    <t>Otra razón. Especifique</t>
  </si>
  <si>
    <t>ie09</t>
  </si>
  <si>
    <t>Sit.Eco. de hogar empeorara ¿podrían las personas de su hogar buscar un empleo?</t>
  </si>
  <si>
    <t>ie10</t>
  </si>
  <si>
    <t>¿El empleo actual, de es el mismo que tenía antes de la crisis COVID-19?</t>
  </si>
  <si>
    <t>ie11_1</t>
  </si>
  <si>
    <t>Suspensión durante la crisis COVID-19: sí, ha estado suspendido de su trabajo</t>
  </si>
  <si>
    <t>ie11_2</t>
  </si>
  <si>
    <t>Suspensión durante la crisis COVID-19: sí, ha tenido una reducción de su jornada</t>
  </si>
  <si>
    <t>ie11_3</t>
  </si>
  <si>
    <t>Suspensión durante la crisis COVID-19: no ha estado suspendido</t>
  </si>
  <si>
    <t>ie11_88</t>
  </si>
  <si>
    <t>Suspensión durante la crisis COVID-19: no sabe</t>
  </si>
  <si>
    <t>ie12</t>
  </si>
  <si>
    <t>En comparación con el mes de diciembre de 2020, los ingresos del empleo, negocio</t>
  </si>
  <si>
    <t>1 Aumentaron</t>
  </si>
  <si>
    <t>2 Se mantuvieron iguales</t>
  </si>
  <si>
    <t>3 Disminuyeron</t>
  </si>
  <si>
    <t>4 No tenía ingresos del empleo, negocio o actividad en diciembre</t>
  </si>
  <si>
    <t>ie13</t>
  </si>
  <si>
    <t>¿Por qué aumentaron sus ingresos?</t>
  </si>
  <si>
    <t>1 Aumentaron sus días y/o horas de trabajo</t>
  </si>
  <si>
    <t>2 Aumentaron sus ventas</t>
  </si>
  <si>
    <t>3 Tiene un nuevo trabajo que genera más ingresos</t>
  </si>
  <si>
    <t>4 Pactó reducción de su salario y ahora volvió a su salario original</t>
  </si>
  <si>
    <t>5  Otro. Especifique</t>
  </si>
  <si>
    <t>ie13_especifique</t>
  </si>
  <si>
    <t>Especifique la otra razón</t>
  </si>
  <si>
    <t>ie14</t>
  </si>
  <si>
    <t>¿Por qué disminuyeron sus ingresos?</t>
  </si>
  <si>
    <t>1 Tuvo que reducir sus horas de trabajo para cuidar a algún integrante del hogar como niños o personas que requieren cui</t>
  </si>
  <si>
    <t>2 Se redujeron sus días y/o horas de trabajo</t>
  </si>
  <si>
    <t>3 Se redujeron sus ventas o se retrasaron los pagos de clientes</t>
  </si>
  <si>
    <t>4 Tiene un nuevo trabajo que genera menos ingresos</t>
  </si>
  <si>
    <t>5 Pactó con el empleador una reducción de su salario</t>
  </si>
  <si>
    <t>6 El empleador no le ha pagado o le ha pagado menos de lo pactado</t>
  </si>
  <si>
    <t>7 Otro. Especifique</t>
  </si>
  <si>
    <t>ie14_especifique</t>
  </si>
  <si>
    <t>ie15</t>
  </si>
  <si>
    <t>Comparación ingresos hogar antes de la crisis y mes pasado</t>
  </si>
  <si>
    <t>1 Aumentó</t>
  </si>
  <si>
    <t>2 Se mantuvo igual</t>
  </si>
  <si>
    <t>3 Disminuyó</t>
  </si>
  <si>
    <t>ie16</t>
  </si>
  <si>
    <t>En comparación al mes de diciembre, el ingreso del hogar del mes pasado</t>
  </si>
  <si>
    <t>ie17</t>
  </si>
  <si>
    <t>Suficiencia de ingresos mes pasado</t>
  </si>
  <si>
    <t>1 Les alcanzó bien, sin dificultades</t>
  </si>
  <si>
    <t>2 Les alcanzó justo, sin grandes dificultades</t>
  </si>
  <si>
    <t>3 No les alcanzó, tuvo algunas dificultades</t>
  </si>
  <si>
    <t>4 No les alcanzó, tuvo grandes dificultades</t>
  </si>
  <si>
    <t>ie18</t>
  </si>
  <si>
    <t>En las próximas cuatro semanas, ¿qué tan probable cree Ud. que pierda su empleo?</t>
  </si>
  <si>
    <t>ie19_1</t>
  </si>
  <si>
    <t>Vender bienes del hogar como un auto, electrodomésticos, muebles, etc.</t>
  </si>
  <si>
    <t>3 No tenía</t>
  </si>
  <si>
    <t>ie19_2</t>
  </si>
  <si>
    <t>Usar ahorros del hogar</t>
  </si>
  <si>
    <t>ie19_3</t>
  </si>
  <si>
    <t>Pedir un préstamo o crédito a un banco u otra entidad financiera</t>
  </si>
  <si>
    <t>ie19_4</t>
  </si>
  <si>
    <t>Retirar el 10% de los fondos de la AFP</t>
  </si>
  <si>
    <t>ie19_5</t>
  </si>
  <si>
    <t>Pedir dinero prestado a familiares, amigos, vecinos o conocidos</t>
  </si>
  <si>
    <t>ie19_6</t>
  </si>
  <si>
    <t>Retirar dinero de una tarjeta de crédito o de casa comercial o línea de crédito</t>
  </si>
  <si>
    <t>ie19_7</t>
  </si>
  <si>
    <t>Poner en arriendo propiedades, terrenos, habitaciones, herramientas de trabajo,</t>
  </si>
  <si>
    <t>ie19_8</t>
  </si>
  <si>
    <t>Vender propiedades, terrenos, habitaciones, herramientas de trabajo, etc.</t>
  </si>
  <si>
    <t>ie19_9</t>
  </si>
  <si>
    <t>Pedir un adelanto de sueldo o pago</t>
  </si>
  <si>
    <t>ie19_10</t>
  </si>
  <si>
    <t>Realizar otros trabajos ocasionales como, por ejemplo, pololos, pitutos, etc.</t>
  </si>
  <si>
    <t>ie19_11</t>
  </si>
  <si>
    <t>Otro. Especifique qué otra acción ha realizado</t>
  </si>
  <si>
    <t>ie19_especifique</t>
  </si>
  <si>
    <t>Especifique qué otra acción ha realizado para disponer de más dinero</t>
  </si>
  <si>
    <t>ie20_1</t>
  </si>
  <si>
    <t>Acciones para: Reducir los gastos en educación</t>
  </si>
  <si>
    <t>ie20_2</t>
  </si>
  <si>
    <t>Acciones para: Reducir los gastos en salud, incluya salud mental y dental</t>
  </si>
  <si>
    <t>ie20_3</t>
  </si>
  <si>
    <t>Acciones para: Reducir los gastos en alimentación</t>
  </si>
  <si>
    <t>ie20_4</t>
  </si>
  <si>
    <t>Acciones para: No pagar agua, gas o luz</t>
  </si>
  <si>
    <t>ie20_5</t>
  </si>
  <si>
    <t>Acciones para: No pagar teléfono, internet, u otros servicios de comunicación</t>
  </si>
  <si>
    <t>ie20_6</t>
  </si>
  <si>
    <t>Acciones para: Reducir los gastos o dejar de pagar calefacción, parafina, leña</t>
  </si>
  <si>
    <t>ie20_7</t>
  </si>
  <si>
    <t>Acciones para: No pagar el arriendo</t>
  </si>
  <si>
    <t>ie20_8</t>
  </si>
  <si>
    <t>Acciones para: Pagar menos arriendo</t>
  </si>
  <si>
    <t>ie20_9</t>
  </si>
  <si>
    <t>Acciones para: No pagar el dividendo</t>
  </si>
  <si>
    <t>ie20_10</t>
  </si>
  <si>
    <t>Acciones para: Renegociar el dividendo</t>
  </si>
  <si>
    <t>ie20_11</t>
  </si>
  <si>
    <t>Acciones para: No pagar gastos comunes</t>
  </si>
  <si>
    <t>ie20_12</t>
  </si>
  <si>
    <t>Acciones para: No pagar otras deudas</t>
  </si>
  <si>
    <t>ie20_13</t>
  </si>
  <si>
    <t>Acciones para: Renegociar otras deudas</t>
  </si>
  <si>
    <t>ie20_14</t>
  </si>
  <si>
    <t>Acciones para: Cambiarse de casa o departamento</t>
  </si>
  <si>
    <t>ie20_15</t>
  </si>
  <si>
    <t>Acciones para: Reducir gasto. Otro. Especificar</t>
  </si>
  <si>
    <t>ie20_especifique</t>
  </si>
  <si>
    <t>ie21_1</t>
  </si>
  <si>
    <t>Actualmente, ¿su hogar posee automóviles?</t>
  </si>
  <si>
    <t>ie21_2</t>
  </si>
  <si>
    <t>Actualmente, ¿su hogar posee ahorros?</t>
  </si>
  <si>
    <t>ie21_3</t>
  </si>
  <si>
    <t>Actualmente, ¿su hogar posee vivienda propia?</t>
  </si>
  <si>
    <t>ie21_4</t>
  </si>
  <si>
    <t>Actualmente, ¿su hogar posee otras propiedades o terrenos?</t>
  </si>
  <si>
    <t>ie21_5</t>
  </si>
  <si>
    <t>Actualmente, ¿su hogar posee maquinaria de trabajo?</t>
  </si>
  <si>
    <t>ie21_6</t>
  </si>
  <si>
    <t>Actualmente, ¿su hogar posee un negocio propio?</t>
  </si>
  <si>
    <t>ie22_1</t>
  </si>
  <si>
    <t>Durante los próximos 3 meses podría: Vender su(s) automóvil(es)</t>
  </si>
  <si>
    <t>ie22_2</t>
  </si>
  <si>
    <t>Durante los próximos 3 meses podría: Usar ahorros</t>
  </si>
  <si>
    <t>ie22_3</t>
  </si>
  <si>
    <t>Durante los próximos 3 meses podría: Vender su vivienda</t>
  </si>
  <si>
    <t>ie22_4</t>
  </si>
  <si>
    <t>Durante los próximos 3 meses podría: Poner su vivienda en arriendo</t>
  </si>
  <si>
    <t>ie22_5</t>
  </si>
  <si>
    <t>Durante los próximos 3 meses podría: Vender otras propiedades o terrenos</t>
  </si>
  <si>
    <t>ie22_6</t>
  </si>
  <si>
    <t>Durante los próximos 3 meses podría: Vender maquinaria de trabajo</t>
  </si>
  <si>
    <t>ie22_7</t>
  </si>
  <si>
    <t>Durante los próximos 3 meses podría: Vender su negocio</t>
  </si>
  <si>
    <t>ie23_1</t>
  </si>
  <si>
    <t>Durante los próximos 3 meses podría: Obtener un préstamo o crédito de un banco</t>
  </si>
  <si>
    <t>ie23_2</t>
  </si>
  <si>
    <t>Durante los próx. 3 meses podría: Obtener dinero prestado de familiares, amigo?</t>
  </si>
  <si>
    <t>ie23_3</t>
  </si>
  <si>
    <t>Durante los próx. 3 meses podría: Obtener un adelanto en dinero de una tarjeta</t>
  </si>
  <si>
    <t>ie23_4</t>
  </si>
  <si>
    <t>Durante los próximos 3 meses podría: Pedir un adelanto de sueldo o pago</t>
  </si>
  <si>
    <t>ie24_1</t>
  </si>
  <si>
    <t>Desde diciembre de 2020 han tenido que: Reducir los gastos en medicamentos</t>
  </si>
  <si>
    <t>ie24_2</t>
  </si>
  <si>
    <t>Desde diciembre de 2020 han tenido que: Suspender o postergar consultas médicas,</t>
  </si>
  <si>
    <t>ie24_3</t>
  </si>
  <si>
    <t>Desde diciembre de 2020 han tenido que: Suspender o postergar exámenes médicos,</t>
  </si>
  <si>
    <t>ie24_4</t>
  </si>
  <si>
    <t>Desde diciembre de 2020 han tenido que: Suspender o postergar cirugías</t>
  </si>
  <si>
    <t>ie24_5</t>
  </si>
  <si>
    <t>Desde diciembre de 2020 han tenido que: Suspender o reducir otros tratamientos</t>
  </si>
  <si>
    <t>ie25_1</t>
  </si>
  <si>
    <t>Razón de suspensión desde dic. 2020: Porque el centro de salud suspendió la hora</t>
  </si>
  <si>
    <t>ie25_2</t>
  </si>
  <si>
    <t>Razón de suspensión desde dic. 2020: Por temor al contagio</t>
  </si>
  <si>
    <t>ie25_3</t>
  </si>
  <si>
    <t>Razón de suspensión o postergación desde diciembre 2020: Por razones económicas</t>
  </si>
  <si>
    <t>ie25_4</t>
  </si>
  <si>
    <t>Razón de suspensión o postergación desde diciembre 2020: por otra razón</t>
  </si>
  <si>
    <t>ie26_1</t>
  </si>
  <si>
    <t>Durante el últ.mes: ¿alguna vez su hogar: Se preocupó por no tene alimimento</t>
  </si>
  <si>
    <t>ie26_2</t>
  </si>
  <si>
    <t>Durante el último mes: ¿alguna vez su hogar: No pudo come alimentos saludables</t>
  </si>
  <si>
    <t>ie26_3</t>
  </si>
  <si>
    <t>Durante el último mes: ¿alguna vez su hogar: comió poca variedad de alimentos</t>
  </si>
  <si>
    <t>ie26_4</t>
  </si>
  <si>
    <t>Durante el últ.mes:¿alguna vez su hogar: Dejar desayunar, almorzar, once o cenar</t>
  </si>
  <si>
    <t>ie26_5</t>
  </si>
  <si>
    <t>Durante el último mes: ¿alguna vez su hogar: Comió menos de lo que pensaba comer</t>
  </si>
  <si>
    <t>ie26_6</t>
  </si>
  <si>
    <t>Durante el último mes: ¿alguna vez su hogar: Se quedó sin alimentos</t>
  </si>
  <si>
    <t>ie26_7</t>
  </si>
  <si>
    <t>Durante el último mes: ¿alguna vez su hogar: Sintió hambre y no comió</t>
  </si>
  <si>
    <t>ie26_8</t>
  </si>
  <si>
    <t>Durante el último mes: ¿alguna vez su hogar: Dejó de comer todo un día</t>
  </si>
  <si>
    <t>en01</t>
  </si>
  <si>
    <t>Sin considerar créditos hipot., ¿cómo definiría la situación actual:Sus deudas?</t>
  </si>
  <si>
    <t>1 No hay deudas en este hogar</t>
  </si>
  <si>
    <t>2 Hay deudas, y todas se están pagando a tiempo</t>
  </si>
  <si>
    <t>3 Hay deudas,y algunas se pueden pagar y otras no</t>
  </si>
  <si>
    <t>4 Hay deudas,y ningua se está pudiendo pagar</t>
  </si>
  <si>
    <t>en02</t>
  </si>
  <si>
    <t>Sin considerar créditos hipot., ¿el monto de la deuda a antes del COVID-19:</t>
  </si>
  <si>
    <t>2 Se mantuvo</t>
  </si>
  <si>
    <t>en03</t>
  </si>
  <si>
    <t>Sin considerar créditos hipot., ¿el monto de la deuda desde diciembre de 2020:</t>
  </si>
  <si>
    <t>en04</t>
  </si>
  <si>
    <t>Sin considerar créditos hipot., ¿su hogar tenía deudas antes del COVID-19</t>
  </si>
  <si>
    <t>en05</t>
  </si>
  <si>
    <t>¿Cuán probable es que puedan pagar las deudas en los próximos tres meses?</t>
  </si>
  <si>
    <t>en06</t>
  </si>
  <si>
    <t>Debido al COVID-19, ¿Su hogar ha apoyado econó. a persona que no es del hogar?</t>
  </si>
  <si>
    <t>ay01</t>
  </si>
  <si>
    <t>De diciembre 2020 a la fecha, ¿su hogar ha recibido ayuda en dinero o productos</t>
  </si>
  <si>
    <t>ay02_1</t>
  </si>
  <si>
    <t>Recepción de ayuda desde: El gobierno</t>
  </si>
  <si>
    <t>ay02_2</t>
  </si>
  <si>
    <t>Recepción de ayuda desde: La municipalidad</t>
  </si>
  <si>
    <t>ay02_3</t>
  </si>
  <si>
    <t>Recepción de ayuda desde: Familiares, amistades o conocidos</t>
  </si>
  <si>
    <t>ay02_4</t>
  </si>
  <si>
    <t>Recepción de ayuda desde: Iglesia, parroquia o grupo religioso</t>
  </si>
  <si>
    <t>ay02_5</t>
  </si>
  <si>
    <t>Recepción de ayuda desde: Organizaciones de vecinos</t>
  </si>
  <si>
    <t>ay02_6</t>
  </si>
  <si>
    <t>Recepción de ayuda desde: Una empresa o empleador</t>
  </si>
  <si>
    <t>ay02_7</t>
  </si>
  <si>
    <t>Recepción de ayuda desde: Otra</t>
  </si>
  <si>
    <t>ay02_especifique</t>
  </si>
  <si>
    <t>Recepción de ayuda desde: Otra. Especificar</t>
  </si>
  <si>
    <t>ay03_1</t>
  </si>
  <si>
    <t>ay03_2</t>
  </si>
  <si>
    <t>Desde enero de este año, ¿alguien en su hogar ha recibido Bono COVID?</t>
  </si>
  <si>
    <t>ay03_3</t>
  </si>
  <si>
    <t>Desde enero de este año, ¿alguien en su hogar ha recibido Bono clase media?</t>
  </si>
  <si>
    <t>ay03_4</t>
  </si>
  <si>
    <t>Desde enero de este año, ¿alguien en su hogar ha recibido Préstamo solidario?</t>
  </si>
  <si>
    <t>c01_opcion1</t>
  </si>
  <si>
    <t>Desde el inicio de la crisis COVID-19, ¿quién(es) realiza(n) principalmente las</t>
  </si>
  <si>
    <t>1 Algún integrante del hogar</t>
  </si>
  <si>
    <t>2 Alguna persona fuera del hogar sin remuneración</t>
  </si>
  <si>
    <t>3 Servicio doméstico remunerado</t>
  </si>
  <si>
    <t>c01_opcion2</t>
  </si>
  <si>
    <t>c01_1</t>
  </si>
  <si>
    <t>Tareas domésticas: algún integrante del hogar</t>
  </si>
  <si>
    <t>c01_2</t>
  </si>
  <si>
    <t>Tareas domésticas: alguna persona fuera del hogar sin remuneración</t>
  </si>
  <si>
    <t>c01_3</t>
  </si>
  <si>
    <t>Tareas domésticas: servicio doméstico remunerado</t>
  </si>
  <si>
    <t>c02</t>
  </si>
  <si>
    <t>c03_opcion1</t>
  </si>
  <si>
    <t>Desde el inicio de la crisis COVID-19, ¿quién(es) en su hogar se dedica(n) princ</t>
  </si>
  <si>
    <t>c03_opcion2</t>
  </si>
  <si>
    <t>c03_1</t>
  </si>
  <si>
    <t>Cuidado de niños(as): Algún integrante del hogar</t>
  </si>
  <si>
    <t>c03_2</t>
  </si>
  <si>
    <t>Cuidado de niños(as): Alguna persona fuera del hogar sin remuneración</t>
  </si>
  <si>
    <t>c03_3</t>
  </si>
  <si>
    <t>Cuidado de niños(as): Servicio doméstico remunerado</t>
  </si>
  <si>
    <t>c04</t>
  </si>
  <si>
    <t>c05_opcion1</t>
  </si>
  <si>
    <t>4 Ninguna persona</t>
  </si>
  <si>
    <t>5 No aplica (los adultos del hogar no necesitan cuidados)</t>
  </si>
  <si>
    <t>c05_opcion2</t>
  </si>
  <si>
    <t>c05_1</t>
  </si>
  <si>
    <t>Cuidado de adultos del hogar por motivos de salud: algún integrante del hogar</t>
  </si>
  <si>
    <t>c05_2</t>
  </si>
  <si>
    <t>Cuidado de adultos del hogar por motivos de salud: alguna persona fuera del hoga</t>
  </si>
  <si>
    <t>c05_3</t>
  </si>
  <si>
    <t>Cuidado de adultos del hogar por motivos de salud: servicio doméstico remunerado</t>
  </si>
  <si>
    <t>c05_4</t>
  </si>
  <si>
    <t>Cuidado de adultos del hogar por motivos de salud: ninguna persona</t>
  </si>
  <si>
    <t>c05_5</t>
  </si>
  <si>
    <t>Cuidado de adultos del hogar por motivos de salud: no aplica (los adultos del ho</t>
  </si>
  <si>
    <t>c06</t>
  </si>
  <si>
    <t>c07</t>
  </si>
  <si>
    <t>Cuidado de personas que no pertenecen al hogar sin recibir un pago a cambio</t>
  </si>
  <si>
    <t>am01</t>
  </si>
  <si>
    <t>Si necesitara ayuda o apoyo, ¿con cuántas personas cercanas, que no viven en su</t>
  </si>
  <si>
    <t>1 Ninguna persona</t>
  </si>
  <si>
    <t>2 1-2 personas</t>
  </si>
  <si>
    <t>3 3-4 personas</t>
  </si>
  <si>
    <t>4 5 personas</t>
  </si>
  <si>
    <t>5 Más de 5 personas</t>
  </si>
  <si>
    <t>am02</t>
  </si>
  <si>
    <t>En el último mes, con qué frecuencia se ha reunido presencialmente con amigos o</t>
  </si>
  <si>
    <t>1 Varias veces por semana</t>
  </si>
  <si>
    <t>2 Una vez a la semana</t>
  </si>
  <si>
    <t>3 Dos a tres veces al mes</t>
  </si>
  <si>
    <t>4 Una vez al mes</t>
  </si>
  <si>
    <t>5 Nunca</t>
  </si>
  <si>
    <t>am03</t>
  </si>
  <si>
    <t>En el último mes, con qué frecuencia ha conversado por teléfono o videollamada c</t>
  </si>
  <si>
    <t>am04_1</t>
  </si>
  <si>
    <t>¿Tiene acceso a teléfono fijo?</t>
  </si>
  <si>
    <t>am04_2</t>
  </si>
  <si>
    <t>¿Tiene acceso a celular sin internet?</t>
  </si>
  <si>
    <t>am04_3</t>
  </si>
  <si>
    <t>¿Tiene acceso a celular con internet?</t>
  </si>
  <si>
    <t>am04_4</t>
  </si>
  <si>
    <t>¿Tiene acceso a computador/Tablet/notebook con acceso a internet?</t>
  </si>
  <si>
    <t>am05_1</t>
  </si>
  <si>
    <t>¿Es capaz de utilizar teléfono fijo sin ayuda de otras personas?</t>
  </si>
  <si>
    <t>am05_2</t>
  </si>
  <si>
    <t>¿Es capaz de utilizar celular sin internet sin ayuda de otras personas?</t>
  </si>
  <si>
    <t>am05_3</t>
  </si>
  <si>
    <t>¿Es capaz de utilizar celular con internet sin ayuda de otras personas?</t>
  </si>
  <si>
    <t>am05_4</t>
  </si>
  <si>
    <t>¿Es capaz de utilizar computador/Tablet/notebook con acceso a internet sin ayuda</t>
  </si>
  <si>
    <t>am06</t>
  </si>
  <si>
    <t>Desde el inicio del COVID-19, ¿ha realizado trámites a través de intern…</t>
  </si>
  <si>
    <t>1 Sí, pero con el apoyo de otra persona</t>
  </si>
  <si>
    <t>2 Sí, por sí misma (sin apoyo de otra persona)</t>
  </si>
  <si>
    <t>3 No ha realizado trámites a través de internet</t>
  </si>
  <si>
    <t>am07</t>
  </si>
  <si>
    <t>¿Cuenta con alguien que pudiera ayudarle a realizar trámites a través de interne</t>
  </si>
  <si>
    <t>am08</t>
  </si>
  <si>
    <t>Evaluación del estado de salud actual</t>
  </si>
  <si>
    <t>1 Muy malo</t>
  </si>
  <si>
    <t>7 Muy bueno</t>
  </si>
  <si>
    <t>am09</t>
  </si>
  <si>
    <t>Evaluación del estado de salud antes de la crisis COVID-19</t>
  </si>
  <si>
    <t>y01</t>
  </si>
  <si>
    <t>El mes pasado, ¿cuál fue el ingreso mensual de su hogar?</t>
  </si>
  <si>
    <t>y02_1</t>
  </si>
  <si>
    <t>Tramo de ingreso mes pasado hogar 1 persona</t>
  </si>
  <si>
    <t>1 $0 - $158.400</t>
  </si>
  <si>
    <t>2 158.401 - $270.300</t>
  </si>
  <si>
    <t>3 $270.301 - $430.100</t>
  </si>
  <si>
    <t>4 $430.101 - $775.200</t>
  </si>
  <si>
    <t>5 $775.201 o más</t>
  </si>
  <si>
    <t>y02_2</t>
  </si>
  <si>
    <t>Tramo de ingreso mes pasado hogar 2 personas</t>
  </si>
  <si>
    <t>1 $0 - $305.700</t>
  </si>
  <si>
    <t>2 $305.701 - $448.500</t>
  </si>
  <si>
    <t>3 $448.501 - $667.200</t>
  </si>
  <si>
    <t>4 $667.201 - $1.111.500</t>
  </si>
  <si>
    <t>5 $1.111.501 o más</t>
  </si>
  <si>
    <t>y02_3</t>
  </si>
  <si>
    <t>Tramo de ingreso mes pasado hogar 3 personas</t>
  </si>
  <si>
    <t>1 $0 - $396.900</t>
  </si>
  <si>
    <t>2 $396.901 - $600.800</t>
  </si>
  <si>
    <t>3 $600.801 - $875.000</t>
  </si>
  <si>
    <t>4 $875.001 - $1.389.500</t>
  </si>
  <si>
    <t>5 $1.389.501 o más</t>
  </si>
  <si>
    <t>y02_4</t>
  </si>
  <si>
    <t>Tramo de ingreso mes pasado hogar 4 personas</t>
  </si>
  <si>
    <t>1 $0 - $459.700</t>
  </si>
  <si>
    <t>2 $459.701 - $701.100</t>
  </si>
  <si>
    <t>3 $701.101 - $1.055.900</t>
  </si>
  <si>
    <t>4 $105.5901 - $1.589.100</t>
  </si>
  <si>
    <t>5 $1.589.101 o más</t>
  </si>
  <si>
    <t>y02_5</t>
  </si>
  <si>
    <t>Tramo de ingreso mes pasado hogar 5 personas</t>
  </si>
  <si>
    <t>1 $0 - $614.300</t>
  </si>
  <si>
    <t>2 $523.801 - $775.200</t>
  </si>
  <si>
    <t>3 $775.201 - $1.095.600</t>
  </si>
  <si>
    <t>4 $1.095.601 - $1.667.600</t>
  </si>
  <si>
    <t>5 $1.667.601 o más</t>
  </si>
  <si>
    <t>y02_6</t>
  </si>
  <si>
    <t>Tramo de ingreso mes pasado hogar 6 personas</t>
  </si>
  <si>
    <t>1 $0 - $523.800</t>
  </si>
  <si>
    <t>2 $614.301 - $886.000</t>
  </si>
  <si>
    <t>3 $886.001 - $1.221.800</t>
  </si>
  <si>
    <t>4 $1.221.801 - $1.743.400</t>
  </si>
  <si>
    <t>5 $1.743.401 o más</t>
  </si>
  <si>
    <t>y02_7</t>
  </si>
  <si>
    <t>Tramo de ingreso mes pasado hogar 7 personas</t>
  </si>
  <si>
    <t>1 $0 - $686.800</t>
  </si>
  <si>
    <t>2 $686.801 - $982.000</t>
  </si>
  <si>
    <t>3 $982.001 - $1.284.500</t>
  </si>
  <si>
    <t>4 $1.284.501 - $1.824.900</t>
  </si>
  <si>
    <t>5 $1.824.901 o más</t>
  </si>
  <si>
    <t>y02_8</t>
  </si>
  <si>
    <t>Tramo de ingreso mes pasado hogar 8 o más personas</t>
  </si>
  <si>
    <t>1 $0 - $815.500</t>
  </si>
  <si>
    <t>y03_1</t>
  </si>
  <si>
    <t>Durante año 2019, ¿el número de int. de su hogar era el mismo que actualmente?</t>
  </si>
  <si>
    <t>y03_2</t>
  </si>
  <si>
    <t>¿Cuántas personas conformaban su hogar el 2019?</t>
  </si>
  <si>
    <t>y03</t>
  </si>
  <si>
    <t>Pensando en el año 2019, ¿cuál fue el promedio mensual del ingreso de su hogar?</t>
  </si>
  <si>
    <t>y04_1</t>
  </si>
  <si>
    <t>Tramo de ingreso 2019 hogar 1 persona</t>
  </si>
  <si>
    <t>1 $0 - $151.300</t>
  </si>
  <si>
    <t>2 $151.301 - $258.200</t>
  </si>
  <si>
    <t>3 $258.201 - $410.900</t>
  </si>
  <si>
    <t>4 $410.901 - $740.600</t>
  </si>
  <si>
    <t>5 $740.601 o más</t>
  </si>
  <si>
    <t>y04_2</t>
  </si>
  <si>
    <t>Tramo de ingreso 2019 hogar 2 personas</t>
  </si>
  <si>
    <t>1 $0 - $292.100</t>
  </si>
  <si>
    <t>2 $292.101 - $428.500</t>
  </si>
  <si>
    <t>3 $428.501 - $637.500</t>
  </si>
  <si>
    <t>4 $637.501 - $1.062.000</t>
  </si>
  <si>
    <t>5 $1.062.001 o más</t>
  </si>
  <si>
    <t>y04_3</t>
  </si>
  <si>
    <t>Tramo de ingreso 2019 hogar 3 personas</t>
  </si>
  <si>
    <t>1 $0 - $379.200</t>
  </si>
  <si>
    <t>2 $379.201 - $574.000</t>
  </si>
  <si>
    <t>3 $574.001 - $835.900</t>
  </si>
  <si>
    <t>4 $835.901 - $1.327.500</t>
  </si>
  <si>
    <t>5 $1.327.501 o más</t>
  </si>
  <si>
    <t>y04_4</t>
  </si>
  <si>
    <t>Tramo de ingreso 2019 hogar 4 personas</t>
  </si>
  <si>
    <t>1 $0 - $439.200</t>
  </si>
  <si>
    <t>2 $439.201 - $669.800</t>
  </si>
  <si>
    <t>3 $669.801 - $961.000</t>
  </si>
  <si>
    <t>4 $961.001 - $1.518.200</t>
  </si>
  <si>
    <t>5 $1.518.201 o más</t>
  </si>
  <si>
    <t>y04_5</t>
  </si>
  <si>
    <t>Tramo de ingreso 2019 hogar 5 personas</t>
  </si>
  <si>
    <t>1 $0 - $500.500</t>
  </si>
  <si>
    <t>2 $500.501 - $740.600</t>
  </si>
  <si>
    <t>3 $740.601 - $1.046.700</t>
  </si>
  <si>
    <t>4 $1.046.701 - $1.593.200</t>
  </si>
  <si>
    <t>5 $1.593.201 o más</t>
  </si>
  <si>
    <t>y04_6</t>
  </si>
  <si>
    <t>Tramo de ingreso 2019 hogar 6 personas</t>
  </si>
  <si>
    <t>1 $0 - $586.800</t>
  </si>
  <si>
    <t>2 $586.801 - $846.400</t>
  </si>
  <si>
    <t>3 $846.401 - $1.677.300</t>
  </si>
  <si>
    <t>4 $1.677.301 - $1.665.600</t>
  </si>
  <si>
    <t>5 $1.665.601 o más</t>
  </si>
  <si>
    <t>y04_7</t>
  </si>
  <si>
    <t>Tramo de ingreso 2019 hogar 7 personas</t>
  </si>
  <si>
    <t>1 $0 - $656.200</t>
  </si>
  <si>
    <t>2 $656.201 - $938.200</t>
  </si>
  <si>
    <t>3 $938.201 - $1.227.200</t>
  </si>
  <si>
    <t>4 $1.227.201 - $1.742.800</t>
  </si>
  <si>
    <t>5 $1.742.801 o más</t>
  </si>
  <si>
    <t>y04_8</t>
  </si>
  <si>
    <t>Tramo de ingreso 2019 hogar 8 o más personas</t>
  </si>
  <si>
    <t>1 $0 - $779.100</t>
  </si>
  <si>
    <t>sm_1</t>
  </si>
  <si>
    <t>Poco interés o placer en hacer cosas</t>
  </si>
  <si>
    <t>1 Nunca</t>
  </si>
  <si>
    <t>2 Algunos días</t>
  </si>
  <si>
    <t>3 Más de la mitad de los días</t>
  </si>
  <si>
    <t>4 Casi todos los días</t>
  </si>
  <si>
    <t>sm_2</t>
  </si>
  <si>
    <t>Se ha sentido decaído(a), deprimido(a) o sin esperanzas</t>
  </si>
  <si>
    <t>sm_3</t>
  </si>
  <si>
    <t>Se ha sentido nervioso(a), ansioso(a) o con los nervios de punta</t>
  </si>
  <si>
    <t>sm_4</t>
  </si>
  <si>
    <t>No ha sido capaz de parar o controlar su preocupación</t>
  </si>
  <si>
    <t>qytot_19</t>
  </si>
  <si>
    <t>Quintil de ingreso total per cápita del hogar 2019</t>
  </si>
  <si>
    <t>1 Quintil I</t>
  </si>
  <si>
    <t>2 Quintil II</t>
  </si>
  <si>
    <t>3 Quintil III</t>
  </si>
  <si>
    <t>4 Quintil IV</t>
  </si>
  <si>
    <t>5 Quintil V</t>
  </si>
  <si>
    <t>qytot_21</t>
  </si>
  <si>
    <t>Quintil de ingreso total per cápita del hogar 2021 junio</t>
  </si>
  <si>
    <t>Módulo Informante idóneo e identificación del hogar</t>
  </si>
  <si>
    <t>Caracterización del hogar</t>
  </si>
  <si>
    <t>Impacto económico</t>
  </si>
  <si>
    <t>Endeudamiento</t>
  </si>
  <si>
    <t>Acceso a ayuda de terceros</t>
  </si>
  <si>
    <t>Cuidados</t>
  </si>
  <si>
    <t>Ingresos</t>
  </si>
  <si>
    <t>Salud mental</t>
  </si>
  <si>
    <t xml:space="preserve">Personas Mayores </t>
  </si>
  <si>
    <t>Quintiles de ingreso Total</t>
  </si>
  <si>
    <t>Módulo I</t>
  </si>
  <si>
    <t>Módulo II</t>
  </si>
  <si>
    <t>Módulo III</t>
  </si>
  <si>
    <t>Módulo IV</t>
  </si>
  <si>
    <t>Módulo V</t>
  </si>
  <si>
    <t>Módulo VI</t>
  </si>
  <si>
    <t>Módulo VII</t>
  </si>
  <si>
    <t>Módulo VIII</t>
  </si>
  <si>
    <t>Informante idóneo e identificación del hogar</t>
  </si>
  <si>
    <t>Libro de códigos base de datos ESC-19 Ronda 3</t>
  </si>
  <si>
    <t>Índice</t>
  </si>
  <si>
    <t>¿Qué integrante de su hogar realiza principalmente estas tareas, sin recibir un (id_persona)</t>
  </si>
  <si>
    <t>¿Qué integrante de su hogar se dedica principalmente al cuidado de los niños(as) (id_persona)</t>
  </si>
  <si>
    <t>¿Qué integrante de su hogar se dedica principalmente al cuidado de los adultos (id_persona)</t>
  </si>
  <si>
    <t>0 Su hogar no tuvo ingresos el mes pasado</t>
  </si>
  <si>
    <t xml:space="preserve">Personas mayores </t>
  </si>
  <si>
    <t>lista_hogar__id</t>
  </si>
  <si>
    <t>II. Módulos</t>
  </si>
  <si>
    <t>III. Otros</t>
  </si>
  <si>
    <t>Identificador del hogar (id_vivienda + n_hogar)</t>
  </si>
  <si>
    <t>Identificador de personas en el hogar análisis longitudinal</t>
  </si>
  <si>
    <t>Etiqueta variable</t>
  </si>
  <si>
    <t>Desde enero de este año, ¿alguien en su hogar ha recibido Ingreso familiar de emergencia (IFE)?</t>
  </si>
  <si>
    <t>varstrat_t_sm</t>
  </si>
  <si>
    <t>varunit_t</t>
  </si>
  <si>
    <t>varunit_sm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</si>
</sst>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002060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u/>
      <sz val="16"/>
      <color rgb="FF002060"/>
      <name val="Calibri Light"/>
      <family val="2"/>
      <scheme val="major"/>
    </font>
    <font>
      <b/>
      <sz val="14"/>
      <color rgb="FF002060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12"/>
      <color theme="1"/>
      <name val="Calibri Light"/>
      <family val="2"/>
      <scheme val="major"/>
    </font>
    <font>
      <u/>
      <sz val="12"/>
      <color theme="1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medium">
        <color rgb="FF003399"/>
      </left>
      <right/>
      <top style="medium">
        <color rgb="FF003399"/>
      </top>
      <bottom/>
      <diagonal/>
    </border>
    <border>
      <left/>
      <right/>
      <top style="medium">
        <color rgb="FF003399"/>
      </top>
      <bottom/>
      <diagonal/>
    </border>
    <border>
      <left/>
      <right style="medium">
        <color rgb="FF003399"/>
      </right>
      <top style="medium">
        <color rgb="FF003399"/>
      </top>
      <bottom/>
      <diagonal/>
    </border>
    <border>
      <left style="medium">
        <color rgb="FF003399"/>
      </left>
      <right/>
      <top/>
      <bottom/>
      <diagonal/>
    </border>
    <border>
      <left/>
      <right style="medium">
        <color rgb="FF003399"/>
      </right>
      <top/>
      <bottom/>
      <diagonal/>
    </border>
    <border>
      <left style="medium">
        <color rgb="FF003399"/>
      </left>
      <right/>
      <top/>
      <bottom style="medium">
        <color rgb="FF003399"/>
      </bottom>
      <diagonal/>
    </border>
    <border>
      <left/>
      <right/>
      <top/>
      <bottom style="medium">
        <color rgb="FF003399"/>
      </bottom>
      <diagonal/>
    </border>
    <border>
      <left/>
      <right style="medium">
        <color rgb="FF003399"/>
      </right>
      <top/>
      <bottom style="medium">
        <color rgb="FF003399"/>
      </bottom>
      <diagonal/>
    </border>
    <border>
      <left style="dotted">
        <color theme="8" tint="-0.499984740745262"/>
      </left>
      <right style="dotted">
        <color theme="8" tint="-0.499984740745262"/>
      </right>
      <top style="dotted">
        <color theme="8" tint="-0.499984740745262"/>
      </top>
      <bottom style="dotted">
        <color theme="8" tint="-0.499984740745262"/>
      </bottom>
      <diagonal/>
    </border>
    <border>
      <left style="dotted">
        <color theme="8" tint="-0.499984740745262"/>
      </left>
      <right style="dotted">
        <color theme="8" tint="-0.499984740745262"/>
      </right>
      <top style="dotted">
        <color theme="8" tint="-0.499984740745262"/>
      </top>
      <bottom/>
      <diagonal/>
    </border>
    <border>
      <left style="dotted">
        <color theme="8" tint="-0.499984740745262"/>
      </left>
      <right style="dotted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dotted">
        <color theme="8" tint="-0.499984740745262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10" xfId="0" applyFont="1" applyBorder="1" applyAlignment="1">
      <alignment horizontal="left"/>
    </xf>
    <xf numFmtId="0" fontId="3" fillId="0" borderId="10" xfId="0" applyFont="1" applyBorder="1"/>
    <xf numFmtId="0" fontId="4" fillId="2" borderId="10" xfId="0" applyFont="1" applyFill="1" applyBorder="1"/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1" applyFont="1"/>
    <xf numFmtId="0" fontId="9" fillId="0" borderId="0" xfId="0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5" fillId="0" borderId="0" xfId="0" applyFont="1"/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8" fillId="0" borderId="0" xfId="1" applyFont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3" fillId="0" borderId="10" xfId="0" applyNumberFormat="1" applyFont="1" applyBorder="1"/>
    <xf numFmtId="3" fontId="4" fillId="2" borderId="10" xfId="0" applyNumberFormat="1" applyFont="1" applyFill="1" applyBorder="1"/>
    <xf numFmtId="0" fontId="4" fillId="2" borderId="10" xfId="0" applyFont="1" applyFill="1" applyBorder="1" applyAlignment="1">
      <alignment horizontal="left"/>
    </xf>
    <xf numFmtId="3" fontId="4" fillId="2" borderId="11" xfId="0" applyNumberFormat="1" applyFont="1" applyFill="1" applyBorder="1"/>
    <xf numFmtId="3" fontId="3" fillId="0" borderId="13" xfId="0" applyNumberFormat="1" applyFont="1" applyBorder="1"/>
    <xf numFmtId="3" fontId="4" fillId="2" borderId="13" xfId="0" applyNumberFormat="1" applyFont="1" applyFill="1" applyBorder="1"/>
    <xf numFmtId="0" fontId="3" fillId="0" borderId="12" xfId="0" applyFont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7" fillId="2" borderId="0" xfId="0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right" vertical="top" wrapText="1"/>
    </xf>
    <xf numFmtId="3" fontId="3" fillId="0" borderId="13" xfId="0" applyNumberFormat="1" applyFont="1" applyBorder="1" applyAlignment="1">
      <alignment vertical="top"/>
    </xf>
    <xf numFmtId="3" fontId="4" fillId="2" borderId="13" xfId="0" applyNumberFormat="1" applyFont="1" applyFill="1" applyBorder="1" applyAlignment="1">
      <alignment vertical="top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right" vertical="top" wrapText="1"/>
    </xf>
    <xf numFmtId="0" fontId="5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7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/>
    </xf>
    <xf numFmtId="0" fontId="3" fillId="0" borderId="12" xfId="0" applyFont="1" applyBorder="1" applyAlignment="1">
      <alignment vertical="center"/>
    </xf>
    <xf numFmtId="0" fontId="3" fillId="0" borderId="12" xfId="0" applyFont="1" applyBorder="1"/>
    <xf numFmtId="0" fontId="3" fillId="0" borderId="10" xfId="0" applyFont="1" applyFill="1" applyBorder="1"/>
    <xf numFmtId="0" fontId="4" fillId="2" borderId="12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vertical="top" wrapText="1"/>
    </xf>
    <xf numFmtId="0" fontId="3" fillId="0" borderId="12" xfId="0" applyFont="1" applyFill="1" applyBorder="1" applyAlignment="1">
      <alignment horizontal="left"/>
    </xf>
    <xf numFmtId="3" fontId="3" fillId="0" borderId="13" xfId="0" applyNumberFormat="1" applyFont="1" applyFill="1" applyBorder="1"/>
    <xf numFmtId="0" fontId="3" fillId="0" borderId="12" xfId="0" applyFont="1" applyFill="1" applyBorder="1"/>
    <xf numFmtId="0" fontId="4" fillId="0" borderId="12" xfId="0" applyFont="1" applyFill="1" applyBorder="1" applyAlignment="1">
      <alignment horizontal="left"/>
    </xf>
    <xf numFmtId="3" fontId="4" fillId="0" borderId="13" xfId="0" applyNumberFormat="1" applyFont="1" applyFill="1" applyBorder="1"/>
    <xf numFmtId="0" fontId="3" fillId="0" borderId="12" xfId="0" quotePrefix="1" applyFont="1" applyFill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3399"/>
      <color rgb="FFFFCC00"/>
      <color rgb="FF009900"/>
      <color rgb="FF33CC33"/>
      <color rgb="FF00CC00"/>
      <color rgb="FFCC9900"/>
      <color rgb="FF0000FF"/>
      <color rgb="FF3333FF"/>
      <color rgb="FF3333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1:J21"/>
  <sheetViews>
    <sheetView showGridLines="0" tabSelected="1" showRuler="0" showWhiteSpace="0" view="pageLayout" zoomScaleNormal="100" workbookViewId="0">
      <selection activeCell="A2" sqref="A2"/>
    </sheetView>
  </sheetViews>
  <sheetFormatPr baseColWidth="10" defaultColWidth="11.42578125" defaultRowHeight="15" x14ac:dyDescent="0.25"/>
  <cols>
    <col min="1" max="1" width="6.42578125" style="4" customWidth="1"/>
    <col min="2" max="2" width="4.42578125" style="4" customWidth="1"/>
    <col min="3" max="3" width="11.140625" style="4" customWidth="1"/>
    <col min="4" max="4" width="13" style="4" customWidth="1"/>
    <col min="5" max="5" width="36.140625" style="4" customWidth="1"/>
    <col min="6" max="7" width="6.5703125" style="4" customWidth="1"/>
    <col min="8" max="9" width="11.42578125" style="4"/>
    <col min="10" max="10" width="24.42578125" style="4" customWidth="1"/>
    <col min="11" max="16384" width="11.42578125" style="4"/>
  </cols>
  <sheetData>
    <row r="1" spans="2:10" ht="1.5" customHeight="1" thickBot="1" x14ac:dyDescent="0.3"/>
    <row r="2" spans="2:10" ht="31.5" customHeight="1" x14ac:dyDescent="0.25">
      <c r="B2" s="5"/>
      <c r="C2" s="61" t="s">
        <v>593</v>
      </c>
      <c r="D2" s="61"/>
      <c r="E2" s="61"/>
      <c r="F2" s="61"/>
      <c r="G2" s="6"/>
    </row>
    <row r="3" spans="2:10" ht="18.75" x14ac:dyDescent="0.25">
      <c r="B3" s="7"/>
      <c r="C3" s="60" t="s">
        <v>594</v>
      </c>
      <c r="D3" s="60"/>
      <c r="E3" s="60"/>
      <c r="F3" s="60"/>
      <c r="G3" s="8"/>
    </row>
    <row r="4" spans="2:10" ht="3.95" customHeight="1" x14ac:dyDescent="0.25">
      <c r="B4" s="7"/>
      <c r="C4" s="9"/>
      <c r="D4" s="9"/>
      <c r="E4" s="9"/>
      <c r="F4" s="9"/>
      <c r="G4" s="8"/>
    </row>
    <row r="5" spans="2:10" ht="18.75" x14ac:dyDescent="0.25">
      <c r="B5" s="7"/>
      <c r="C5" s="10" t="s">
        <v>12</v>
      </c>
      <c r="D5" s="10"/>
      <c r="E5" s="9"/>
      <c r="F5" s="9"/>
      <c r="G5" s="8"/>
    </row>
    <row r="6" spans="2:10" ht="15.75" x14ac:dyDescent="0.25">
      <c r="B6" s="7"/>
      <c r="C6" s="9"/>
      <c r="D6" s="11" t="s">
        <v>11</v>
      </c>
      <c r="E6" s="12" t="s">
        <v>574</v>
      </c>
      <c r="F6" s="9"/>
      <c r="G6" s="8"/>
    </row>
    <row r="7" spans="2:10" ht="3.95" customHeight="1" x14ac:dyDescent="0.25">
      <c r="B7" s="7"/>
      <c r="C7" s="9"/>
      <c r="D7" s="9"/>
      <c r="E7" s="9"/>
      <c r="F7" s="9"/>
      <c r="G7" s="8"/>
    </row>
    <row r="8" spans="2:10" ht="18.75" x14ac:dyDescent="0.25">
      <c r="B8" s="7"/>
      <c r="C8" s="10" t="s">
        <v>601</v>
      </c>
      <c r="D8" s="13"/>
      <c r="E8" s="12"/>
      <c r="F8" s="9"/>
      <c r="G8" s="8"/>
      <c r="I8" s="14"/>
    </row>
    <row r="9" spans="2:10" ht="15.75" x14ac:dyDescent="0.25">
      <c r="B9" s="7"/>
      <c r="C9" s="9"/>
      <c r="D9" s="11" t="s">
        <v>584</v>
      </c>
      <c r="E9" s="12" t="s">
        <v>575</v>
      </c>
      <c r="F9" s="9"/>
      <c r="G9" s="8"/>
      <c r="I9" s="14"/>
    </row>
    <row r="10" spans="2:10" ht="15.75" x14ac:dyDescent="0.25">
      <c r="B10" s="7"/>
      <c r="C10" s="9"/>
      <c r="D10" s="11" t="s">
        <v>585</v>
      </c>
      <c r="E10" s="12" t="s">
        <v>576</v>
      </c>
      <c r="F10" s="9"/>
      <c r="G10" s="8"/>
      <c r="I10" s="14"/>
      <c r="J10" s="14"/>
    </row>
    <row r="11" spans="2:10" ht="15.75" x14ac:dyDescent="0.25">
      <c r="B11" s="7"/>
      <c r="C11" s="9"/>
      <c r="D11" s="11" t="s">
        <v>586</v>
      </c>
      <c r="E11" s="12" t="s">
        <v>577</v>
      </c>
      <c r="F11" s="9"/>
      <c r="G11" s="8"/>
      <c r="I11" s="14"/>
      <c r="J11" s="14"/>
    </row>
    <row r="12" spans="2:10" ht="15.75" x14ac:dyDescent="0.25">
      <c r="B12" s="7"/>
      <c r="C12" s="9"/>
      <c r="D12" s="11" t="s">
        <v>587</v>
      </c>
      <c r="E12" s="12" t="s">
        <v>578</v>
      </c>
      <c r="F12" s="9"/>
      <c r="G12" s="8"/>
      <c r="I12" s="14"/>
      <c r="J12" s="14"/>
    </row>
    <row r="13" spans="2:10" ht="15.75" x14ac:dyDescent="0.25">
      <c r="B13" s="7"/>
      <c r="C13" s="9"/>
      <c r="D13" s="11" t="s">
        <v>588</v>
      </c>
      <c r="E13" s="12" t="s">
        <v>579</v>
      </c>
      <c r="F13" s="9"/>
      <c r="G13" s="8"/>
      <c r="I13" s="14"/>
      <c r="J13" s="14"/>
    </row>
    <row r="14" spans="2:10" ht="15.75" x14ac:dyDescent="0.25">
      <c r="B14" s="7"/>
      <c r="C14" s="9"/>
      <c r="D14" s="11" t="s">
        <v>589</v>
      </c>
      <c r="E14" s="12" t="s">
        <v>599</v>
      </c>
      <c r="F14" s="9"/>
      <c r="G14" s="8"/>
      <c r="I14" s="14"/>
      <c r="J14" s="14"/>
    </row>
    <row r="15" spans="2:10" ht="15.75" x14ac:dyDescent="0.25">
      <c r="B15" s="7"/>
      <c r="C15" s="9"/>
      <c r="D15" s="11" t="s">
        <v>590</v>
      </c>
      <c r="E15" s="12" t="s">
        <v>580</v>
      </c>
      <c r="F15" s="9"/>
      <c r="G15" s="8"/>
      <c r="I15" s="14"/>
      <c r="J15" s="14"/>
    </row>
    <row r="16" spans="2:10" ht="15.75" x14ac:dyDescent="0.25">
      <c r="B16" s="7"/>
      <c r="C16" s="9"/>
      <c r="D16" s="11" t="s">
        <v>591</v>
      </c>
      <c r="E16" s="12" t="s">
        <v>581</v>
      </c>
      <c r="F16" s="9"/>
      <c r="G16" s="8"/>
      <c r="I16" s="14"/>
      <c r="J16" s="14"/>
    </row>
    <row r="17" spans="2:10" ht="18.75" x14ac:dyDescent="0.25">
      <c r="B17" s="7"/>
      <c r="C17" s="46" t="s">
        <v>602</v>
      </c>
      <c r="D17" s="11"/>
      <c r="E17" s="12"/>
      <c r="F17" s="9"/>
      <c r="G17" s="8"/>
      <c r="I17" s="14"/>
      <c r="J17" s="14"/>
    </row>
    <row r="18" spans="2:10" ht="15.75" x14ac:dyDescent="0.25">
      <c r="B18" s="7"/>
      <c r="C18" s="9"/>
      <c r="D18" s="11" t="s">
        <v>13</v>
      </c>
      <c r="E18" s="12" t="s">
        <v>583</v>
      </c>
      <c r="F18" s="9"/>
      <c r="G18" s="8"/>
      <c r="I18" s="14"/>
      <c r="J18" s="14"/>
    </row>
    <row r="19" spans="2:10" ht="15.75" thickBot="1" x14ac:dyDescent="0.3">
      <c r="B19" s="15"/>
      <c r="C19" s="16"/>
      <c r="D19" s="16"/>
      <c r="E19" s="16"/>
      <c r="F19" s="16"/>
      <c r="G19" s="17"/>
      <c r="I19" s="14"/>
      <c r="J19" s="14"/>
    </row>
    <row r="20" spans="2:10" x14ac:dyDescent="0.25">
      <c r="I20" s="14"/>
      <c r="J20" s="14"/>
    </row>
    <row r="21" spans="2:10" x14ac:dyDescent="0.25">
      <c r="I21" s="14"/>
      <c r="J21" s="14"/>
    </row>
  </sheetData>
  <mergeCells count="2">
    <mergeCell ref="C3:F3"/>
    <mergeCell ref="C2:F2"/>
  </mergeCells>
  <hyperlinks>
    <hyperlink ref="D6" location="'0. Identificación del hogar'!A1" display="Identificación" xr:uid="{6FA8751E-F26B-4D76-9C64-3FC9DC0A14D9}"/>
    <hyperlink ref="D9" location="'I. Caracterización del hogar'!A1" display="MÓDULO 1" xr:uid="{BBC2BC48-25C6-4C64-90C2-86AB5D4D98B1}"/>
    <hyperlink ref="D10" location="'II. Impacto económico'!A1" display="MÓDULO 2" xr:uid="{922A5A34-562F-4BC1-ADC2-298D468D9987}"/>
    <hyperlink ref="D13" location="'V. Cuidados'!A1" display="MÓDULO V" xr:uid="{B2731085-C4A1-4261-ADB8-26BC3033BAFA}"/>
    <hyperlink ref="D14" location="'VI. Personas mayores'!A1" display="MÓDULO VI" xr:uid="{84D7AEFE-A8EC-4AD4-AEDA-F0430DB6436D}"/>
    <hyperlink ref="D15" location="'VII. Ingresos'!A1" display="MÓDULO VII" xr:uid="{55D2C2FD-096B-456D-9443-8DA677D1DD2B}"/>
    <hyperlink ref="D16" location="'VIII. Salud mental'!A1" display="MÓDULO VIII" xr:uid="{5799D182-0505-4CA6-8562-AA1E1BC509BE}"/>
    <hyperlink ref="D18" location="Quintiles!A1" display="Indicadores" xr:uid="{975A6E9A-529B-48DC-BE12-3685EAA03585}"/>
    <hyperlink ref="D11" location="'III. Endeudamiento'!A1" display="MÓDULO 3" xr:uid="{EE3C9DE5-9F3C-4B79-8417-8FBE05323075}"/>
    <hyperlink ref="D12" location="'IV. Ayuda de terceros'!A1" display="MÓDULO IV" xr:uid="{6AE07F57-749C-4593-823F-243FE19B36F8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3"/>
  <sheetViews>
    <sheetView showGridLines="0" zoomScaleNormal="100" workbookViewId="0">
      <pane ySplit="3" topLeftCell="A4" activePane="bottomLeft" state="frozen"/>
      <selection activeCell="I4" sqref="I4"/>
      <selection pane="bottomLeft" activeCell="F30" sqref="F30"/>
    </sheetView>
  </sheetViews>
  <sheetFormatPr baseColWidth="10" defaultColWidth="11.42578125" defaultRowHeight="15" x14ac:dyDescent="0.25"/>
  <cols>
    <col min="1" max="1" width="8.28515625" style="14" customWidth="1"/>
    <col min="2" max="2" width="16.7109375" style="14" customWidth="1"/>
    <col min="3" max="3" width="47.42578125" style="14" bestFit="1" customWidth="1"/>
    <col min="4" max="4" width="22" style="14" bestFit="1" customWidth="1"/>
    <col min="5" max="5" width="13.5703125" style="14" customWidth="1"/>
    <col min="6" max="16384" width="11.42578125" style="14"/>
  </cols>
  <sheetData>
    <row r="1" spans="1:5" s="23" customFormat="1" ht="18.75" x14ac:dyDescent="0.25">
      <c r="A1" s="18" t="s">
        <v>594</v>
      </c>
      <c r="B1" s="19" t="s">
        <v>591</v>
      </c>
      <c r="C1" s="37" t="s">
        <v>581</v>
      </c>
      <c r="D1" s="21"/>
      <c r="E1" s="22"/>
    </row>
    <row r="3" spans="1:5" x14ac:dyDescent="0.25">
      <c r="B3" s="24" t="s">
        <v>0</v>
      </c>
      <c r="C3" s="24" t="s">
        <v>1</v>
      </c>
      <c r="D3" s="24" t="s">
        <v>2</v>
      </c>
      <c r="E3" s="24" t="s">
        <v>3</v>
      </c>
    </row>
    <row r="4" spans="1:5" x14ac:dyDescent="0.25">
      <c r="B4" s="69" t="s">
        <v>553</v>
      </c>
      <c r="C4" s="66" t="s">
        <v>554</v>
      </c>
      <c r="D4" s="50" t="s">
        <v>555</v>
      </c>
      <c r="E4" s="33">
        <v>6829</v>
      </c>
    </row>
    <row r="5" spans="1:5" x14ac:dyDescent="0.25">
      <c r="B5" s="66"/>
      <c r="C5" s="66"/>
      <c r="D5" s="50" t="s">
        <v>556</v>
      </c>
      <c r="E5" s="33">
        <v>6694</v>
      </c>
    </row>
    <row r="6" spans="1:5" x14ac:dyDescent="0.25">
      <c r="B6" s="66"/>
      <c r="C6" s="66"/>
      <c r="D6" s="50" t="s">
        <v>557</v>
      </c>
      <c r="E6" s="33">
        <v>1720</v>
      </c>
    </row>
    <row r="7" spans="1:5" x14ac:dyDescent="0.25">
      <c r="B7" s="66"/>
      <c r="C7" s="66"/>
      <c r="D7" s="50" t="s">
        <v>558</v>
      </c>
      <c r="E7" s="33">
        <v>2154</v>
      </c>
    </row>
    <row r="8" spans="1:5" x14ac:dyDescent="0.25">
      <c r="B8" s="66"/>
      <c r="C8" s="66"/>
      <c r="D8" s="36" t="s">
        <v>4</v>
      </c>
      <c r="E8" s="34">
        <v>17397</v>
      </c>
    </row>
    <row r="9" spans="1:5" x14ac:dyDescent="0.25">
      <c r="B9" s="66" t="s">
        <v>559</v>
      </c>
      <c r="C9" s="66" t="s">
        <v>560</v>
      </c>
      <c r="D9" s="50" t="s">
        <v>555</v>
      </c>
      <c r="E9" s="33">
        <v>6766</v>
      </c>
    </row>
    <row r="10" spans="1:5" x14ac:dyDescent="0.25">
      <c r="B10" s="66"/>
      <c r="C10" s="66"/>
      <c r="D10" s="50" t="s">
        <v>556</v>
      </c>
      <c r="E10" s="33">
        <v>7058</v>
      </c>
    </row>
    <row r="11" spans="1:5" x14ac:dyDescent="0.25">
      <c r="B11" s="66"/>
      <c r="C11" s="66"/>
      <c r="D11" s="50" t="s">
        <v>557</v>
      </c>
      <c r="E11" s="33">
        <v>1636</v>
      </c>
    </row>
    <row r="12" spans="1:5" x14ac:dyDescent="0.25">
      <c r="B12" s="66"/>
      <c r="C12" s="66"/>
      <c r="D12" s="50" t="s">
        <v>558</v>
      </c>
      <c r="E12" s="33">
        <v>1937</v>
      </c>
    </row>
    <row r="13" spans="1:5" x14ac:dyDescent="0.25">
      <c r="B13" s="66"/>
      <c r="C13" s="66"/>
      <c r="D13" s="36" t="s">
        <v>4</v>
      </c>
      <c r="E13" s="34">
        <v>17397</v>
      </c>
    </row>
    <row r="14" spans="1:5" x14ac:dyDescent="0.25">
      <c r="B14" s="66" t="s">
        <v>561</v>
      </c>
      <c r="C14" s="66" t="s">
        <v>562</v>
      </c>
      <c r="D14" s="50" t="s">
        <v>555</v>
      </c>
      <c r="E14" s="33">
        <v>5911</v>
      </c>
    </row>
    <row r="15" spans="1:5" x14ac:dyDescent="0.25">
      <c r="B15" s="66"/>
      <c r="C15" s="66"/>
      <c r="D15" s="50" t="s">
        <v>556</v>
      </c>
      <c r="E15" s="33">
        <v>7202</v>
      </c>
    </row>
    <row r="16" spans="1:5" x14ac:dyDescent="0.25">
      <c r="B16" s="66"/>
      <c r="C16" s="66"/>
      <c r="D16" s="50" t="s">
        <v>557</v>
      </c>
      <c r="E16" s="33">
        <v>1807</v>
      </c>
    </row>
    <row r="17" spans="2:5" x14ac:dyDescent="0.25">
      <c r="B17" s="66"/>
      <c r="C17" s="66"/>
      <c r="D17" s="50" t="s">
        <v>558</v>
      </c>
      <c r="E17" s="33">
        <v>2477</v>
      </c>
    </row>
    <row r="18" spans="2:5" x14ac:dyDescent="0.25">
      <c r="B18" s="66"/>
      <c r="C18" s="66"/>
      <c r="D18" s="36" t="s">
        <v>4</v>
      </c>
      <c r="E18" s="34">
        <v>17397</v>
      </c>
    </row>
    <row r="19" spans="2:5" x14ac:dyDescent="0.25">
      <c r="B19" s="66" t="s">
        <v>563</v>
      </c>
      <c r="C19" s="66" t="s">
        <v>564</v>
      </c>
      <c r="D19" s="50" t="s">
        <v>555</v>
      </c>
      <c r="E19" s="33">
        <v>10801</v>
      </c>
    </row>
    <row r="20" spans="2:5" x14ac:dyDescent="0.25">
      <c r="B20" s="66"/>
      <c r="C20" s="66"/>
      <c r="D20" s="50" t="s">
        <v>556</v>
      </c>
      <c r="E20" s="33">
        <v>4602</v>
      </c>
    </row>
    <row r="21" spans="2:5" x14ac:dyDescent="0.25">
      <c r="B21" s="66"/>
      <c r="C21" s="66"/>
      <c r="D21" s="50" t="s">
        <v>557</v>
      </c>
      <c r="E21" s="33">
        <v>834</v>
      </c>
    </row>
    <row r="22" spans="2:5" x14ac:dyDescent="0.25">
      <c r="B22" s="66"/>
      <c r="C22" s="66"/>
      <c r="D22" s="50" t="s">
        <v>558</v>
      </c>
      <c r="E22" s="33">
        <v>1160</v>
      </c>
    </row>
    <row r="23" spans="2:5" x14ac:dyDescent="0.25">
      <c r="B23" s="66"/>
      <c r="C23" s="66"/>
      <c r="D23" s="36" t="s">
        <v>4</v>
      </c>
      <c r="E23" s="34">
        <v>17397</v>
      </c>
    </row>
  </sheetData>
  <mergeCells count="8">
    <mergeCell ref="B14:B18"/>
    <mergeCell ref="C14:C18"/>
    <mergeCell ref="B19:B23"/>
    <mergeCell ref="C19:C23"/>
    <mergeCell ref="B4:B8"/>
    <mergeCell ref="C4:C8"/>
    <mergeCell ref="B9:B13"/>
    <mergeCell ref="C9:C13"/>
  </mergeCells>
  <hyperlinks>
    <hyperlink ref="A1" location="ÍNDICE!A1" display="INDICE" xr:uid="{37B90A4A-7070-4A21-8621-5486580C8849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1253-D594-4416-959B-6CD832A7DF43}">
  <dimension ref="A1:E17"/>
  <sheetViews>
    <sheetView showGridLines="0" zoomScaleNormal="100" workbookViewId="0">
      <selection activeCell="C24" sqref="C24"/>
    </sheetView>
  </sheetViews>
  <sheetFormatPr baseColWidth="10" defaultColWidth="11.42578125" defaultRowHeight="15" x14ac:dyDescent="0.25"/>
  <cols>
    <col min="1" max="1" width="8.28515625" style="14" customWidth="1"/>
    <col min="2" max="2" width="16.7109375" style="14" customWidth="1"/>
    <col min="3" max="3" width="44.7109375" style="14" bestFit="1" customWidth="1"/>
    <col min="4" max="4" width="32.85546875" style="14" customWidth="1"/>
    <col min="5" max="5" width="12.85546875" style="14" customWidth="1"/>
    <col min="6" max="16384" width="11.42578125" style="14"/>
  </cols>
  <sheetData>
    <row r="1" spans="1:5" s="23" customFormat="1" ht="18.75" x14ac:dyDescent="0.25">
      <c r="A1" s="18" t="s">
        <v>594</v>
      </c>
      <c r="B1" s="19"/>
      <c r="C1" s="37" t="s">
        <v>583</v>
      </c>
      <c r="D1" s="21"/>
      <c r="E1" s="22"/>
    </row>
    <row r="3" spans="1:5" x14ac:dyDescent="0.25">
      <c r="B3" s="24" t="s">
        <v>0</v>
      </c>
      <c r="C3" s="24" t="s">
        <v>1</v>
      </c>
      <c r="D3" s="24" t="s">
        <v>2</v>
      </c>
      <c r="E3" s="24" t="s">
        <v>3</v>
      </c>
    </row>
    <row r="4" spans="1:5" x14ac:dyDescent="0.25">
      <c r="B4" s="69" t="s">
        <v>565</v>
      </c>
      <c r="C4" s="66" t="s">
        <v>566</v>
      </c>
      <c r="D4" s="35" t="s">
        <v>567</v>
      </c>
      <c r="E4" s="33">
        <v>4070</v>
      </c>
    </row>
    <row r="5" spans="1:5" x14ac:dyDescent="0.25">
      <c r="B5" s="67"/>
      <c r="C5" s="67"/>
      <c r="D5" s="35" t="s">
        <v>568</v>
      </c>
      <c r="E5" s="33">
        <v>3459</v>
      </c>
    </row>
    <row r="6" spans="1:5" x14ac:dyDescent="0.25">
      <c r="B6" s="67"/>
      <c r="C6" s="67"/>
      <c r="D6" s="35" t="s">
        <v>569</v>
      </c>
      <c r="E6" s="33">
        <v>3363</v>
      </c>
    </row>
    <row r="7" spans="1:5" x14ac:dyDescent="0.25">
      <c r="B7" s="67"/>
      <c r="C7" s="67"/>
      <c r="D7" s="35" t="s">
        <v>570</v>
      </c>
      <c r="E7" s="33">
        <v>3113</v>
      </c>
    </row>
    <row r="8" spans="1:5" x14ac:dyDescent="0.25">
      <c r="B8" s="67"/>
      <c r="C8" s="67"/>
      <c r="D8" s="35" t="s">
        <v>571</v>
      </c>
      <c r="E8" s="33">
        <v>1795</v>
      </c>
    </row>
    <row r="9" spans="1:5" x14ac:dyDescent="0.25">
      <c r="B9" s="67"/>
      <c r="C9" s="67"/>
      <c r="D9" s="35" t="s">
        <v>10</v>
      </c>
      <c r="E9" s="33">
        <v>1597</v>
      </c>
    </row>
    <row r="10" spans="1:5" x14ac:dyDescent="0.25">
      <c r="B10" s="67"/>
      <c r="C10" s="67"/>
      <c r="D10" s="36" t="s">
        <v>4</v>
      </c>
      <c r="E10" s="34">
        <v>17397</v>
      </c>
    </row>
    <row r="11" spans="1:5" x14ac:dyDescent="0.25">
      <c r="B11" s="66" t="s">
        <v>572</v>
      </c>
      <c r="C11" s="66" t="s">
        <v>573</v>
      </c>
      <c r="D11" s="35" t="s">
        <v>567</v>
      </c>
      <c r="E11" s="33">
        <v>4112</v>
      </c>
    </row>
    <row r="12" spans="1:5" x14ac:dyDescent="0.25">
      <c r="B12" s="67"/>
      <c r="C12" s="67"/>
      <c r="D12" s="35" t="s">
        <v>568</v>
      </c>
      <c r="E12" s="33">
        <v>4183</v>
      </c>
    </row>
    <row r="13" spans="1:5" x14ac:dyDescent="0.25">
      <c r="B13" s="67"/>
      <c r="C13" s="67"/>
      <c r="D13" s="35" t="s">
        <v>569</v>
      </c>
      <c r="E13" s="33">
        <v>3267</v>
      </c>
    </row>
    <row r="14" spans="1:5" x14ac:dyDescent="0.25">
      <c r="B14" s="67"/>
      <c r="C14" s="67"/>
      <c r="D14" s="35" t="s">
        <v>570</v>
      </c>
      <c r="E14" s="33">
        <v>3202</v>
      </c>
    </row>
    <row r="15" spans="1:5" x14ac:dyDescent="0.25">
      <c r="B15" s="67"/>
      <c r="C15" s="67"/>
      <c r="D15" s="35" t="s">
        <v>571</v>
      </c>
      <c r="E15" s="33">
        <v>2118</v>
      </c>
    </row>
    <row r="16" spans="1:5" x14ac:dyDescent="0.25">
      <c r="B16" s="67"/>
      <c r="C16" s="67"/>
      <c r="D16" s="35" t="s">
        <v>10</v>
      </c>
      <c r="E16" s="33">
        <v>515</v>
      </c>
    </row>
    <row r="17" spans="2:5" x14ac:dyDescent="0.25">
      <c r="B17" s="67"/>
      <c r="C17" s="67"/>
      <c r="D17" s="36" t="s">
        <v>4</v>
      </c>
      <c r="E17" s="34">
        <v>17397</v>
      </c>
    </row>
  </sheetData>
  <mergeCells count="4">
    <mergeCell ref="B4:B10"/>
    <mergeCell ref="C4:C10"/>
    <mergeCell ref="B11:B17"/>
    <mergeCell ref="C11:C17"/>
  </mergeCells>
  <hyperlinks>
    <hyperlink ref="A1" location="ÍNDICE!A1" display="INDICE" xr:uid="{751E2C17-A022-42FC-8BA2-1D72A9985D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6E0EE-913B-4518-8A6E-C4FA707417E9}">
  <dimension ref="A1:E99"/>
  <sheetViews>
    <sheetView showGridLines="0" zoomScaleNormal="100" workbookViewId="0"/>
  </sheetViews>
  <sheetFormatPr baseColWidth="10" defaultColWidth="11.42578125" defaultRowHeight="15" x14ac:dyDescent="0.25"/>
  <cols>
    <col min="1" max="1" width="8.28515625" style="14" customWidth="1"/>
    <col min="2" max="2" width="16.7109375" style="14" customWidth="1"/>
    <col min="3" max="4" width="55" style="14" customWidth="1"/>
    <col min="5" max="5" width="12.85546875" style="14" customWidth="1"/>
    <col min="6" max="16384" width="11.42578125" style="14"/>
  </cols>
  <sheetData>
    <row r="1" spans="1:5" s="23" customFormat="1" ht="18.75" x14ac:dyDescent="0.25">
      <c r="A1" s="18" t="s">
        <v>594</v>
      </c>
      <c r="B1" s="19"/>
      <c r="C1" s="20" t="s">
        <v>592</v>
      </c>
      <c r="D1" s="21"/>
      <c r="E1" s="22"/>
    </row>
    <row r="2" spans="1:5" s="23" customFormat="1" x14ac:dyDescent="0.25">
      <c r="B2" s="14"/>
      <c r="C2" s="14"/>
      <c r="D2" s="14"/>
      <c r="E2" s="14"/>
    </row>
    <row r="3" spans="1:5" x14ac:dyDescent="0.25">
      <c r="B3" s="24" t="s">
        <v>0</v>
      </c>
      <c r="C3" s="24" t="s">
        <v>605</v>
      </c>
      <c r="D3" s="24" t="s">
        <v>2</v>
      </c>
      <c r="E3" s="24" t="s">
        <v>3</v>
      </c>
    </row>
    <row r="4" spans="1:5" x14ac:dyDescent="0.25">
      <c r="B4" s="25" t="s">
        <v>14</v>
      </c>
      <c r="C4" s="26" t="s">
        <v>15</v>
      </c>
      <c r="D4" s="27" t="s">
        <v>4</v>
      </c>
      <c r="E4" s="28">
        <v>17397</v>
      </c>
    </row>
    <row r="5" spans="1:5" x14ac:dyDescent="0.25">
      <c r="B5" s="62" t="s">
        <v>16</v>
      </c>
      <c r="C5" s="62" t="s">
        <v>17</v>
      </c>
      <c r="D5" s="1">
        <v>1</v>
      </c>
      <c r="E5" s="29">
        <v>17271</v>
      </c>
    </row>
    <row r="6" spans="1:5" x14ac:dyDescent="0.25">
      <c r="B6" s="62"/>
      <c r="C6" s="62"/>
      <c r="D6" s="1">
        <v>2</v>
      </c>
      <c r="E6" s="29">
        <v>113</v>
      </c>
    </row>
    <row r="7" spans="1:5" x14ac:dyDescent="0.25">
      <c r="B7" s="62"/>
      <c r="C7" s="62"/>
      <c r="D7" s="1">
        <v>3</v>
      </c>
      <c r="E7" s="29">
        <v>13</v>
      </c>
    </row>
    <row r="8" spans="1:5" x14ac:dyDescent="0.25">
      <c r="B8" s="62"/>
      <c r="C8" s="62"/>
      <c r="D8" s="31" t="s">
        <v>4</v>
      </c>
      <c r="E8" s="30">
        <v>17397</v>
      </c>
    </row>
    <row r="9" spans="1:5" x14ac:dyDescent="0.25">
      <c r="B9" s="2" t="s">
        <v>18</v>
      </c>
      <c r="C9" s="2" t="s">
        <v>603</v>
      </c>
      <c r="D9" s="31" t="s">
        <v>4</v>
      </c>
      <c r="E9" s="30">
        <v>17397</v>
      </c>
    </row>
    <row r="10" spans="1:5" x14ac:dyDescent="0.25">
      <c r="B10" s="62" t="s">
        <v>19</v>
      </c>
      <c r="C10" s="62" t="s">
        <v>604</v>
      </c>
      <c r="D10" s="1">
        <v>1</v>
      </c>
      <c r="E10" s="29">
        <v>5819</v>
      </c>
    </row>
    <row r="11" spans="1:5" x14ac:dyDescent="0.25">
      <c r="B11" s="62"/>
      <c r="C11" s="62"/>
      <c r="D11" s="1">
        <v>2</v>
      </c>
      <c r="E11" s="29">
        <v>4800</v>
      </c>
    </row>
    <row r="12" spans="1:5" x14ac:dyDescent="0.25">
      <c r="B12" s="62"/>
      <c r="C12" s="62"/>
      <c r="D12" s="1">
        <v>3</v>
      </c>
      <c r="E12" s="29">
        <v>3227</v>
      </c>
    </row>
    <row r="13" spans="1:5" x14ac:dyDescent="0.25">
      <c r="B13" s="62"/>
      <c r="C13" s="62"/>
      <c r="D13" s="1">
        <v>4</v>
      </c>
      <c r="E13" s="29">
        <v>1859</v>
      </c>
    </row>
    <row r="14" spans="1:5" x14ac:dyDescent="0.25">
      <c r="B14" s="62"/>
      <c r="C14" s="62"/>
      <c r="D14" s="1">
        <v>5</v>
      </c>
      <c r="E14" s="29">
        <v>796</v>
      </c>
    </row>
    <row r="15" spans="1:5" x14ac:dyDescent="0.25">
      <c r="B15" s="62"/>
      <c r="C15" s="62"/>
      <c r="D15" s="1">
        <v>6</v>
      </c>
      <c r="E15" s="29">
        <v>284</v>
      </c>
    </row>
    <row r="16" spans="1:5" x14ac:dyDescent="0.25">
      <c r="B16" s="62"/>
      <c r="C16" s="62"/>
      <c r="D16" s="1">
        <v>7</v>
      </c>
      <c r="E16" s="29">
        <v>112</v>
      </c>
    </row>
    <row r="17" spans="2:5" x14ac:dyDescent="0.25">
      <c r="B17" s="62"/>
      <c r="C17" s="62"/>
      <c r="D17" s="1">
        <v>8</v>
      </c>
      <c r="E17" s="29">
        <v>43</v>
      </c>
    </row>
    <row r="18" spans="2:5" x14ac:dyDescent="0.25">
      <c r="B18" s="62"/>
      <c r="C18" s="62"/>
      <c r="D18" s="1">
        <v>9</v>
      </c>
      <c r="E18" s="29">
        <v>17</v>
      </c>
    </row>
    <row r="19" spans="2:5" x14ac:dyDescent="0.25">
      <c r="B19" s="62"/>
      <c r="C19" s="62"/>
      <c r="D19" s="1">
        <v>10</v>
      </c>
      <c r="E19" s="29">
        <v>5</v>
      </c>
    </row>
    <row r="20" spans="2:5" x14ac:dyDescent="0.25">
      <c r="B20" s="62"/>
      <c r="C20" s="62"/>
      <c r="D20" s="1">
        <v>11</v>
      </c>
      <c r="E20" s="29">
        <v>3</v>
      </c>
    </row>
    <row r="21" spans="2:5" x14ac:dyDescent="0.25">
      <c r="B21" s="62"/>
      <c r="C21" s="62"/>
      <c r="D21" s="1">
        <v>100</v>
      </c>
      <c r="E21" s="29">
        <v>1</v>
      </c>
    </row>
    <row r="22" spans="2:5" x14ac:dyDescent="0.25">
      <c r="B22" s="62"/>
      <c r="C22" s="62"/>
      <c r="D22" s="1">
        <v>101</v>
      </c>
      <c r="E22" s="29">
        <v>53</v>
      </c>
    </row>
    <row r="23" spans="2:5" x14ac:dyDescent="0.25">
      <c r="B23" s="62"/>
      <c r="C23" s="62"/>
      <c r="D23" s="1">
        <v>102</v>
      </c>
      <c r="E23" s="29">
        <v>107</v>
      </c>
    </row>
    <row r="24" spans="2:5" x14ac:dyDescent="0.25">
      <c r="B24" s="62"/>
      <c r="C24" s="62"/>
      <c r="D24" s="1">
        <v>103</v>
      </c>
      <c r="E24" s="29">
        <v>105</v>
      </c>
    </row>
    <row r="25" spans="2:5" x14ac:dyDescent="0.25">
      <c r="B25" s="62"/>
      <c r="C25" s="62"/>
      <c r="D25" s="1">
        <v>104</v>
      </c>
      <c r="E25" s="29">
        <v>83</v>
      </c>
    </row>
    <row r="26" spans="2:5" x14ac:dyDescent="0.25">
      <c r="B26" s="62"/>
      <c r="C26" s="62"/>
      <c r="D26" s="1">
        <v>105</v>
      </c>
      <c r="E26" s="29">
        <v>41</v>
      </c>
    </row>
    <row r="27" spans="2:5" x14ac:dyDescent="0.25">
      <c r="B27" s="62"/>
      <c r="C27" s="62"/>
      <c r="D27" s="1">
        <v>106</v>
      </c>
      <c r="E27" s="29">
        <v>24</v>
      </c>
    </row>
    <row r="28" spans="2:5" x14ac:dyDescent="0.25">
      <c r="B28" s="62"/>
      <c r="C28" s="62"/>
      <c r="D28" s="1">
        <v>107</v>
      </c>
      <c r="E28" s="29">
        <v>8</v>
      </c>
    </row>
    <row r="29" spans="2:5" x14ac:dyDescent="0.25">
      <c r="B29" s="62"/>
      <c r="C29" s="62"/>
      <c r="D29" s="1">
        <v>108</v>
      </c>
      <c r="E29" s="29">
        <v>7</v>
      </c>
    </row>
    <row r="30" spans="2:5" x14ac:dyDescent="0.25">
      <c r="B30" s="62"/>
      <c r="C30" s="62"/>
      <c r="D30" s="1">
        <v>109</v>
      </c>
      <c r="E30" s="29">
        <v>2</v>
      </c>
    </row>
    <row r="31" spans="2:5" x14ac:dyDescent="0.25">
      <c r="B31" s="62"/>
      <c r="C31" s="62"/>
      <c r="D31" s="1">
        <v>110</v>
      </c>
      <c r="E31" s="29">
        <v>1</v>
      </c>
    </row>
    <row r="32" spans="2:5" x14ac:dyDescent="0.25">
      <c r="B32" s="62"/>
      <c r="C32" s="62"/>
      <c r="D32" s="31" t="s">
        <v>4</v>
      </c>
      <c r="E32" s="30">
        <v>17397</v>
      </c>
    </row>
    <row r="33" spans="2:5" x14ac:dyDescent="0.25">
      <c r="B33" s="62" t="s">
        <v>20</v>
      </c>
      <c r="C33" s="62" t="s">
        <v>21</v>
      </c>
      <c r="D33" s="1" t="s">
        <v>22</v>
      </c>
      <c r="E33" s="29">
        <v>6895</v>
      </c>
    </row>
    <row r="34" spans="2:5" x14ac:dyDescent="0.25">
      <c r="B34" s="62"/>
      <c r="C34" s="62"/>
      <c r="D34" s="1" t="s">
        <v>23</v>
      </c>
      <c r="E34" s="29">
        <v>10502</v>
      </c>
    </row>
    <row r="35" spans="2:5" x14ac:dyDescent="0.25">
      <c r="B35" s="62"/>
      <c r="C35" s="62"/>
      <c r="D35" s="31" t="s">
        <v>4</v>
      </c>
      <c r="E35" s="30">
        <v>17397</v>
      </c>
    </row>
    <row r="36" spans="2:5" x14ac:dyDescent="0.25">
      <c r="B36" s="62" t="s">
        <v>24</v>
      </c>
      <c r="C36" s="62" t="s">
        <v>25</v>
      </c>
      <c r="D36" s="1" t="s">
        <v>5</v>
      </c>
      <c r="E36" s="29">
        <v>15245</v>
      </c>
    </row>
    <row r="37" spans="2:5" x14ac:dyDescent="0.25">
      <c r="B37" s="62"/>
      <c r="C37" s="62"/>
      <c r="D37" s="1" t="s">
        <v>6</v>
      </c>
      <c r="E37" s="29">
        <v>2152</v>
      </c>
    </row>
    <row r="38" spans="2:5" x14ac:dyDescent="0.25">
      <c r="B38" s="62"/>
      <c r="C38" s="62"/>
      <c r="D38" s="31" t="s">
        <v>4</v>
      </c>
      <c r="E38" s="30">
        <v>17397</v>
      </c>
    </row>
    <row r="39" spans="2:5" x14ac:dyDescent="0.25">
      <c r="B39" s="62" t="s">
        <v>26</v>
      </c>
      <c r="C39" s="62" t="s">
        <v>27</v>
      </c>
      <c r="D39" s="1" t="s">
        <v>28</v>
      </c>
      <c r="E39" s="29">
        <v>3355</v>
      </c>
    </row>
    <row r="40" spans="2:5" x14ac:dyDescent="0.25">
      <c r="B40" s="62"/>
      <c r="C40" s="62"/>
      <c r="D40" s="1" t="s">
        <v>29</v>
      </c>
      <c r="E40" s="29">
        <v>2062</v>
      </c>
    </row>
    <row r="41" spans="2:5" x14ac:dyDescent="0.25">
      <c r="B41" s="62"/>
      <c r="C41" s="62"/>
      <c r="D41" s="1" t="s">
        <v>30</v>
      </c>
      <c r="E41" s="29">
        <v>4800</v>
      </c>
    </row>
    <row r="42" spans="2:5" x14ac:dyDescent="0.25">
      <c r="B42" s="62"/>
      <c r="C42" s="62"/>
      <c r="D42" s="1" t="s">
        <v>31</v>
      </c>
      <c r="E42" s="29">
        <v>3720</v>
      </c>
    </row>
    <row r="43" spans="2:5" x14ac:dyDescent="0.25">
      <c r="B43" s="62"/>
      <c r="C43" s="62"/>
      <c r="D43" s="1" t="s">
        <v>32</v>
      </c>
      <c r="E43" s="29">
        <v>3460</v>
      </c>
    </row>
    <row r="44" spans="2:5" x14ac:dyDescent="0.25">
      <c r="B44" s="62"/>
      <c r="C44" s="62"/>
      <c r="D44" s="31" t="s">
        <v>4</v>
      </c>
      <c r="E44" s="30">
        <v>17397</v>
      </c>
    </row>
    <row r="45" spans="2:5" x14ac:dyDescent="0.25">
      <c r="B45" s="51" t="s">
        <v>607</v>
      </c>
      <c r="C45" s="51" t="s">
        <v>33</v>
      </c>
      <c r="D45" s="31" t="s">
        <v>4</v>
      </c>
      <c r="E45" s="30">
        <v>17397</v>
      </c>
    </row>
    <row r="46" spans="2:5" x14ac:dyDescent="0.25">
      <c r="B46" s="51" t="s">
        <v>608</v>
      </c>
      <c r="C46" s="51" t="s">
        <v>34</v>
      </c>
      <c r="D46" s="31" t="s">
        <v>4</v>
      </c>
      <c r="E46" s="30">
        <v>17397</v>
      </c>
    </row>
    <row r="47" spans="2:5" x14ac:dyDescent="0.25">
      <c r="B47" s="63" t="s">
        <v>609</v>
      </c>
      <c r="C47" s="63" t="s">
        <v>35</v>
      </c>
      <c r="D47" s="2" t="s">
        <v>9</v>
      </c>
      <c r="E47" s="29">
        <v>17395</v>
      </c>
    </row>
    <row r="48" spans="2:5" x14ac:dyDescent="0.25">
      <c r="B48" s="63"/>
      <c r="C48" s="64"/>
      <c r="D48" s="2" t="s">
        <v>10</v>
      </c>
      <c r="E48" s="29">
        <v>2</v>
      </c>
    </row>
    <row r="49" spans="2:5" x14ac:dyDescent="0.25">
      <c r="B49" s="63"/>
      <c r="C49" s="64"/>
      <c r="D49" s="31" t="s">
        <v>4</v>
      </c>
      <c r="E49" s="30">
        <v>17397</v>
      </c>
    </row>
    <row r="50" spans="2:5" x14ac:dyDescent="0.25">
      <c r="B50" s="63" t="s">
        <v>600</v>
      </c>
      <c r="C50" s="63" t="s">
        <v>36</v>
      </c>
      <c r="D50" s="1">
        <v>0</v>
      </c>
      <c r="E50" s="29">
        <v>2204</v>
      </c>
    </row>
    <row r="51" spans="2:5" x14ac:dyDescent="0.25">
      <c r="B51" s="63"/>
      <c r="C51" s="63"/>
      <c r="D51" s="1">
        <v>1</v>
      </c>
      <c r="E51" s="29">
        <v>5471</v>
      </c>
    </row>
    <row r="52" spans="2:5" x14ac:dyDescent="0.25">
      <c r="B52" s="63"/>
      <c r="C52" s="63"/>
      <c r="D52" s="1">
        <v>2</v>
      </c>
      <c r="E52" s="29">
        <v>4324</v>
      </c>
    </row>
    <row r="53" spans="2:5" x14ac:dyDescent="0.25">
      <c r="B53" s="63"/>
      <c r="C53" s="63"/>
      <c r="D53" s="1">
        <v>3</v>
      </c>
      <c r="E53" s="29">
        <v>2840</v>
      </c>
    </row>
    <row r="54" spans="2:5" x14ac:dyDescent="0.25">
      <c r="B54" s="63"/>
      <c r="C54" s="63"/>
      <c r="D54" s="1">
        <v>4</v>
      </c>
      <c r="E54" s="29">
        <v>1551</v>
      </c>
    </row>
    <row r="55" spans="2:5" x14ac:dyDescent="0.25">
      <c r="B55" s="63"/>
      <c r="C55" s="63"/>
      <c r="D55" s="1">
        <v>5</v>
      </c>
      <c r="E55" s="29">
        <v>631</v>
      </c>
    </row>
    <row r="56" spans="2:5" x14ac:dyDescent="0.25">
      <c r="B56" s="63"/>
      <c r="C56" s="63"/>
      <c r="D56" s="1">
        <v>6</v>
      </c>
      <c r="E56" s="29">
        <v>241</v>
      </c>
    </row>
    <row r="57" spans="2:5" x14ac:dyDescent="0.25">
      <c r="B57" s="63"/>
      <c r="C57" s="63"/>
      <c r="D57" s="1">
        <v>7</v>
      </c>
      <c r="E57" s="29">
        <v>81</v>
      </c>
    </row>
    <row r="58" spans="2:5" x14ac:dyDescent="0.25">
      <c r="B58" s="63"/>
      <c r="C58" s="63"/>
      <c r="D58" s="1">
        <v>8</v>
      </c>
      <c r="E58" s="29">
        <v>35</v>
      </c>
    </row>
    <row r="59" spans="2:5" x14ac:dyDescent="0.25">
      <c r="B59" s="63"/>
      <c r="C59" s="63"/>
      <c r="D59" s="1">
        <v>9</v>
      </c>
      <c r="E59" s="29">
        <v>15</v>
      </c>
    </row>
    <row r="60" spans="2:5" x14ac:dyDescent="0.25">
      <c r="B60" s="63"/>
      <c r="C60" s="63"/>
      <c r="D60" s="1">
        <v>10</v>
      </c>
      <c r="E60" s="29">
        <v>3</v>
      </c>
    </row>
    <row r="61" spans="2:5" x14ac:dyDescent="0.25">
      <c r="B61" s="63"/>
      <c r="C61" s="63"/>
      <c r="D61" s="1">
        <v>11</v>
      </c>
      <c r="E61" s="29">
        <v>1</v>
      </c>
    </row>
    <row r="62" spans="2:5" x14ac:dyDescent="0.25">
      <c r="B62" s="63"/>
      <c r="C62" s="63"/>
      <c r="D62" s="31" t="s">
        <v>4</v>
      </c>
      <c r="E62" s="30">
        <v>17397</v>
      </c>
    </row>
    <row r="63" spans="2:5" x14ac:dyDescent="0.25">
      <c r="B63" s="62" t="s">
        <v>37</v>
      </c>
      <c r="C63" s="62" t="s">
        <v>38</v>
      </c>
      <c r="D63" s="2" t="s">
        <v>9</v>
      </c>
      <c r="E63" s="29">
        <v>6895</v>
      </c>
    </row>
    <row r="64" spans="2:5" x14ac:dyDescent="0.25">
      <c r="B64" s="62"/>
      <c r="C64" s="62"/>
      <c r="D64" s="2" t="s">
        <v>10</v>
      </c>
      <c r="E64" s="29">
        <v>10502</v>
      </c>
    </row>
    <row r="65" spans="2:5" x14ac:dyDescent="0.25">
      <c r="B65" s="62"/>
      <c r="C65" s="62"/>
      <c r="D65" s="3" t="s">
        <v>4</v>
      </c>
      <c r="E65" s="30">
        <v>17397</v>
      </c>
    </row>
    <row r="66" spans="2:5" x14ac:dyDescent="0.25">
      <c r="B66" s="2" t="s">
        <v>39</v>
      </c>
      <c r="C66" s="2" t="s">
        <v>40</v>
      </c>
      <c r="D66" s="3" t="s">
        <v>4</v>
      </c>
      <c r="E66" s="30">
        <v>17397</v>
      </c>
    </row>
    <row r="67" spans="2:5" x14ac:dyDescent="0.25">
      <c r="B67" s="62" t="s">
        <v>41</v>
      </c>
      <c r="C67" s="62" t="s">
        <v>42</v>
      </c>
      <c r="D67" s="2" t="s">
        <v>9</v>
      </c>
      <c r="E67" s="29">
        <v>5923</v>
      </c>
    </row>
    <row r="68" spans="2:5" x14ac:dyDescent="0.25">
      <c r="B68" s="65"/>
      <c r="C68" s="65"/>
      <c r="D68" s="2" t="s">
        <v>10</v>
      </c>
      <c r="E68" s="29">
        <v>11474</v>
      </c>
    </row>
    <row r="69" spans="2:5" x14ac:dyDescent="0.25">
      <c r="B69" s="65"/>
      <c r="C69" s="65"/>
      <c r="D69" s="3" t="s">
        <v>4</v>
      </c>
      <c r="E69" s="30">
        <v>17397</v>
      </c>
    </row>
    <row r="70" spans="2:5" x14ac:dyDescent="0.25">
      <c r="B70" s="62" t="s">
        <v>43</v>
      </c>
      <c r="C70" s="62" t="s">
        <v>44</v>
      </c>
      <c r="D70" s="1" t="s">
        <v>45</v>
      </c>
      <c r="E70" s="29">
        <v>17128</v>
      </c>
    </row>
    <row r="71" spans="2:5" x14ac:dyDescent="0.25">
      <c r="B71" s="62"/>
      <c r="C71" s="62"/>
      <c r="D71" s="1" t="s">
        <v>46</v>
      </c>
      <c r="E71" s="29">
        <v>269</v>
      </c>
    </row>
    <row r="72" spans="2:5" x14ac:dyDescent="0.25">
      <c r="B72" s="68"/>
      <c r="C72" s="68"/>
      <c r="D72" s="48" t="s">
        <v>4</v>
      </c>
      <c r="E72" s="32">
        <v>17397</v>
      </c>
    </row>
    <row r="73" spans="2:5" x14ac:dyDescent="0.25">
      <c r="B73" s="66" t="s">
        <v>47</v>
      </c>
      <c r="C73" s="66" t="s">
        <v>48</v>
      </c>
      <c r="D73" s="35">
        <v>1</v>
      </c>
      <c r="E73" s="33">
        <v>892</v>
      </c>
    </row>
    <row r="74" spans="2:5" x14ac:dyDescent="0.25">
      <c r="B74" s="66"/>
      <c r="C74" s="66"/>
      <c r="D74" s="35">
        <v>2</v>
      </c>
      <c r="E74" s="33">
        <v>3143</v>
      </c>
    </row>
    <row r="75" spans="2:5" x14ac:dyDescent="0.25">
      <c r="B75" s="66"/>
      <c r="C75" s="66"/>
      <c r="D75" s="35">
        <v>3</v>
      </c>
      <c r="E75" s="33">
        <v>4404</v>
      </c>
    </row>
    <row r="76" spans="2:5" x14ac:dyDescent="0.25">
      <c r="B76" s="66"/>
      <c r="C76" s="66"/>
      <c r="D76" s="35">
        <v>4</v>
      </c>
      <c r="E76" s="33">
        <v>4368</v>
      </c>
    </row>
    <row r="77" spans="2:5" x14ac:dyDescent="0.25">
      <c r="B77" s="66"/>
      <c r="C77" s="66"/>
      <c r="D77" s="35">
        <v>5</v>
      </c>
      <c r="E77" s="33">
        <v>2593</v>
      </c>
    </row>
    <row r="78" spans="2:5" x14ac:dyDescent="0.25">
      <c r="B78" s="66"/>
      <c r="C78" s="66"/>
      <c r="D78" s="35">
        <v>6</v>
      </c>
      <c r="E78" s="33">
        <v>1080</v>
      </c>
    </row>
    <row r="79" spans="2:5" x14ac:dyDescent="0.25">
      <c r="B79" s="66"/>
      <c r="C79" s="66"/>
      <c r="D79" s="35">
        <v>7</v>
      </c>
      <c r="E79" s="33">
        <v>517</v>
      </c>
    </row>
    <row r="80" spans="2:5" x14ac:dyDescent="0.25">
      <c r="B80" s="66"/>
      <c r="C80" s="66"/>
      <c r="D80" s="35">
        <v>8</v>
      </c>
      <c r="E80" s="33">
        <v>210</v>
      </c>
    </row>
    <row r="81" spans="2:5" x14ac:dyDescent="0.25">
      <c r="B81" s="66"/>
      <c r="C81" s="66"/>
      <c r="D81" s="35">
        <v>9</v>
      </c>
      <c r="E81" s="33">
        <v>118</v>
      </c>
    </row>
    <row r="82" spans="2:5" x14ac:dyDescent="0.25">
      <c r="B82" s="66"/>
      <c r="C82" s="66"/>
      <c r="D82" s="35">
        <v>10</v>
      </c>
      <c r="E82" s="33">
        <v>51</v>
      </c>
    </row>
    <row r="83" spans="2:5" x14ac:dyDescent="0.25">
      <c r="B83" s="66"/>
      <c r="C83" s="66"/>
      <c r="D83" s="35">
        <v>11</v>
      </c>
      <c r="E83" s="33">
        <v>11</v>
      </c>
    </row>
    <row r="84" spans="2:5" x14ac:dyDescent="0.25">
      <c r="B84" s="66"/>
      <c r="C84" s="66"/>
      <c r="D84" s="35">
        <v>13</v>
      </c>
      <c r="E84" s="33">
        <v>4</v>
      </c>
    </row>
    <row r="85" spans="2:5" x14ac:dyDescent="0.25">
      <c r="B85" s="66"/>
      <c r="C85" s="66"/>
      <c r="D85" s="35">
        <v>15</v>
      </c>
      <c r="E85" s="33">
        <v>6</v>
      </c>
    </row>
    <row r="86" spans="2:5" x14ac:dyDescent="0.25">
      <c r="B86" s="66"/>
      <c r="C86" s="66"/>
      <c r="D86" s="36" t="s">
        <v>4</v>
      </c>
      <c r="E86" s="34">
        <v>17397</v>
      </c>
    </row>
    <row r="87" spans="2:5" x14ac:dyDescent="0.25">
      <c r="B87" s="66" t="s">
        <v>49</v>
      </c>
      <c r="C87" s="66" t="s">
        <v>50</v>
      </c>
      <c r="D87" s="35" t="s">
        <v>45</v>
      </c>
      <c r="E87" s="33">
        <v>16111</v>
      </c>
    </row>
    <row r="88" spans="2:5" x14ac:dyDescent="0.25">
      <c r="B88" s="66"/>
      <c r="C88" s="66"/>
      <c r="D88" s="35" t="s">
        <v>46</v>
      </c>
      <c r="E88" s="33">
        <v>394</v>
      </c>
    </row>
    <row r="89" spans="2:5" x14ac:dyDescent="0.25">
      <c r="B89" s="66"/>
      <c r="C89" s="66"/>
      <c r="D89" s="35" t="s">
        <v>10</v>
      </c>
      <c r="E89" s="33">
        <v>892</v>
      </c>
    </row>
    <row r="90" spans="2:5" x14ac:dyDescent="0.25">
      <c r="B90" s="66"/>
      <c r="C90" s="66"/>
      <c r="D90" s="36" t="s">
        <v>4</v>
      </c>
      <c r="E90" s="34">
        <v>17397</v>
      </c>
    </row>
    <row r="91" spans="2:5" x14ac:dyDescent="0.25">
      <c r="B91" s="66" t="s">
        <v>51</v>
      </c>
      <c r="C91" s="66" t="s">
        <v>52</v>
      </c>
      <c r="D91" s="35">
        <v>2</v>
      </c>
      <c r="E91" s="33">
        <v>322</v>
      </c>
    </row>
    <row r="92" spans="2:5" x14ac:dyDescent="0.25">
      <c r="B92" s="66"/>
      <c r="C92" s="66"/>
      <c r="D92" s="35">
        <v>3</v>
      </c>
      <c r="E92" s="33">
        <v>67</v>
      </c>
    </row>
    <row r="93" spans="2:5" x14ac:dyDescent="0.25">
      <c r="B93" s="66"/>
      <c r="C93" s="66"/>
      <c r="D93" s="35">
        <v>4</v>
      </c>
      <c r="E93" s="33">
        <v>4</v>
      </c>
    </row>
    <row r="94" spans="2:5" x14ac:dyDescent="0.25">
      <c r="B94" s="66"/>
      <c r="C94" s="66"/>
      <c r="D94" s="35">
        <v>5</v>
      </c>
      <c r="E94" s="33">
        <v>1</v>
      </c>
    </row>
    <row r="95" spans="2:5" x14ac:dyDescent="0.25">
      <c r="B95" s="66"/>
      <c r="C95" s="66"/>
      <c r="D95" s="35" t="s">
        <v>10</v>
      </c>
      <c r="E95" s="33">
        <v>17003</v>
      </c>
    </row>
    <row r="96" spans="2:5" x14ac:dyDescent="0.25">
      <c r="B96" s="66"/>
      <c r="C96" s="66"/>
      <c r="D96" s="36" t="s">
        <v>4</v>
      </c>
      <c r="E96" s="34">
        <v>17397</v>
      </c>
    </row>
    <row r="97" spans="2:5" x14ac:dyDescent="0.25">
      <c r="B97" s="66" t="s">
        <v>53</v>
      </c>
      <c r="C97" s="66" t="s">
        <v>54</v>
      </c>
      <c r="D97" s="35" t="s">
        <v>55</v>
      </c>
      <c r="E97" s="33">
        <v>11473</v>
      </c>
    </row>
    <row r="98" spans="2:5" x14ac:dyDescent="0.25">
      <c r="B98" s="67"/>
      <c r="C98" s="67"/>
      <c r="D98" s="35" t="s">
        <v>45</v>
      </c>
      <c r="E98" s="33">
        <v>5924</v>
      </c>
    </row>
    <row r="99" spans="2:5" x14ac:dyDescent="0.25">
      <c r="B99" s="67"/>
      <c r="C99" s="67"/>
      <c r="D99" s="36" t="s">
        <v>4</v>
      </c>
      <c r="E99" s="34">
        <v>17397</v>
      </c>
    </row>
  </sheetData>
  <mergeCells count="28">
    <mergeCell ref="B91:B96"/>
    <mergeCell ref="C91:C96"/>
    <mergeCell ref="B97:B99"/>
    <mergeCell ref="C97:C99"/>
    <mergeCell ref="B70:B72"/>
    <mergeCell ref="C70:C72"/>
    <mergeCell ref="B73:B86"/>
    <mergeCell ref="C73:C86"/>
    <mergeCell ref="B87:B90"/>
    <mergeCell ref="C87:C90"/>
    <mergeCell ref="B50:B62"/>
    <mergeCell ref="C50:C62"/>
    <mergeCell ref="B63:B65"/>
    <mergeCell ref="C63:C65"/>
    <mergeCell ref="B67:B69"/>
    <mergeCell ref="C67:C69"/>
    <mergeCell ref="B36:B38"/>
    <mergeCell ref="C36:C38"/>
    <mergeCell ref="B39:B44"/>
    <mergeCell ref="C39:C44"/>
    <mergeCell ref="B47:B49"/>
    <mergeCell ref="C47:C49"/>
    <mergeCell ref="B5:B8"/>
    <mergeCell ref="C5:C8"/>
    <mergeCell ref="B10:B32"/>
    <mergeCell ref="C10:C32"/>
    <mergeCell ref="B33:B35"/>
    <mergeCell ref="C33:C35"/>
  </mergeCells>
  <hyperlinks>
    <hyperlink ref="A1" location="ÍNDICE!A1" display="INDICE" xr:uid="{407F1681-837C-4569-B337-C97EEC6832F2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showGridLines="0" zoomScaleNormal="100" workbookViewId="0">
      <pane ySplit="3" topLeftCell="A4" activePane="bottomLeft" state="frozen"/>
      <selection activeCell="I4" sqref="I4"/>
      <selection pane="bottomLeft"/>
    </sheetView>
  </sheetViews>
  <sheetFormatPr baseColWidth="10" defaultColWidth="11.42578125" defaultRowHeight="15" x14ac:dyDescent="0.25"/>
  <cols>
    <col min="1" max="1" width="8.28515625" style="14" customWidth="1"/>
    <col min="2" max="2" width="16.7109375" style="14" customWidth="1"/>
    <col min="3" max="3" width="55" style="14" customWidth="1"/>
    <col min="4" max="4" width="33.7109375" style="14" bestFit="1" customWidth="1"/>
    <col min="5" max="5" width="12.85546875" style="14" customWidth="1"/>
    <col min="6" max="16384" width="11.42578125" style="14"/>
  </cols>
  <sheetData>
    <row r="1" spans="1:5" s="23" customFormat="1" ht="18.75" x14ac:dyDescent="0.25">
      <c r="A1" s="18" t="s">
        <v>594</v>
      </c>
      <c r="B1" s="19" t="s">
        <v>584</v>
      </c>
      <c r="C1" s="37" t="s">
        <v>575</v>
      </c>
      <c r="D1" s="21"/>
      <c r="E1" s="22"/>
    </row>
    <row r="2" spans="1:5" s="23" customFormat="1" x14ac:dyDescent="0.25">
      <c r="B2" s="14"/>
      <c r="C2" s="14"/>
      <c r="D2" s="14"/>
      <c r="E2" s="14"/>
    </row>
    <row r="3" spans="1:5" x14ac:dyDescent="0.25">
      <c r="B3" s="24" t="s">
        <v>0</v>
      </c>
      <c r="C3" s="24" t="s">
        <v>605</v>
      </c>
      <c r="D3" s="24" t="s">
        <v>2</v>
      </c>
      <c r="E3" s="24" t="s">
        <v>3</v>
      </c>
    </row>
    <row r="4" spans="1:5" x14ac:dyDescent="0.25">
      <c r="B4" s="69" t="s">
        <v>56</v>
      </c>
      <c r="C4" s="66" t="s">
        <v>57</v>
      </c>
      <c r="D4" s="35" t="s">
        <v>45</v>
      </c>
      <c r="E4" s="33">
        <v>6410</v>
      </c>
    </row>
    <row r="5" spans="1:5" x14ac:dyDescent="0.25">
      <c r="B5" s="66"/>
      <c r="C5" s="66"/>
      <c r="D5" s="35" t="s">
        <v>10</v>
      </c>
      <c r="E5" s="33">
        <v>10987</v>
      </c>
    </row>
    <row r="6" spans="1:5" x14ac:dyDescent="0.25">
      <c r="B6" s="66"/>
      <c r="C6" s="66"/>
      <c r="D6" s="36" t="s">
        <v>4</v>
      </c>
      <c r="E6" s="34">
        <v>17397</v>
      </c>
    </row>
    <row r="7" spans="1:5" x14ac:dyDescent="0.25">
      <c r="B7" s="66" t="s">
        <v>58</v>
      </c>
      <c r="C7" s="66" t="s">
        <v>59</v>
      </c>
      <c r="D7" s="35" t="s">
        <v>45</v>
      </c>
      <c r="E7" s="33">
        <v>1411</v>
      </c>
    </row>
    <row r="8" spans="1:5" x14ac:dyDescent="0.25">
      <c r="B8" s="66"/>
      <c r="C8" s="66"/>
      <c r="D8" s="35" t="s">
        <v>46</v>
      </c>
      <c r="E8" s="33">
        <v>5484</v>
      </c>
    </row>
    <row r="9" spans="1:5" x14ac:dyDescent="0.25">
      <c r="B9" s="66"/>
      <c r="C9" s="66"/>
      <c r="D9" s="35" t="s">
        <v>10</v>
      </c>
      <c r="E9" s="33">
        <v>10502</v>
      </c>
    </row>
    <row r="10" spans="1:5" x14ac:dyDescent="0.25">
      <c r="B10" s="66"/>
      <c r="C10" s="66"/>
      <c r="D10" s="36" t="s">
        <v>4</v>
      </c>
      <c r="E10" s="34">
        <v>17397</v>
      </c>
    </row>
    <row r="11" spans="1:5" x14ac:dyDescent="0.25">
      <c r="B11" s="66" t="s">
        <v>60</v>
      </c>
      <c r="C11" s="66" t="s">
        <v>61</v>
      </c>
      <c r="D11" s="35" t="s">
        <v>7</v>
      </c>
      <c r="E11" s="33">
        <v>8113</v>
      </c>
    </row>
    <row r="12" spans="1:5" x14ac:dyDescent="0.25">
      <c r="B12" s="66"/>
      <c r="C12" s="66"/>
      <c r="D12" s="35" t="s">
        <v>8</v>
      </c>
      <c r="E12" s="33">
        <v>9284</v>
      </c>
    </row>
    <row r="13" spans="1:5" x14ac:dyDescent="0.25">
      <c r="B13" s="66"/>
      <c r="C13" s="66"/>
      <c r="D13" s="36" t="s">
        <v>4</v>
      </c>
      <c r="E13" s="34">
        <v>17397</v>
      </c>
    </row>
    <row r="14" spans="1:5" x14ac:dyDescent="0.25">
      <c r="B14" s="49" t="s">
        <v>62</v>
      </c>
      <c r="C14" s="49" t="s">
        <v>63</v>
      </c>
      <c r="D14" s="36" t="s">
        <v>4</v>
      </c>
      <c r="E14" s="34">
        <v>17397</v>
      </c>
    </row>
    <row r="15" spans="1:5" x14ac:dyDescent="0.25">
      <c r="B15" s="66" t="s">
        <v>64</v>
      </c>
      <c r="C15" s="66" t="s">
        <v>65</v>
      </c>
      <c r="D15" s="35" t="s">
        <v>55</v>
      </c>
      <c r="E15" s="33">
        <v>11473</v>
      </c>
    </row>
    <row r="16" spans="1:5" x14ac:dyDescent="0.25">
      <c r="B16" s="66"/>
      <c r="C16" s="66"/>
      <c r="D16" s="35" t="s">
        <v>45</v>
      </c>
      <c r="E16" s="33">
        <v>5924</v>
      </c>
    </row>
    <row r="17" spans="2:5" x14ac:dyDescent="0.25">
      <c r="B17" s="66"/>
      <c r="C17" s="66"/>
      <c r="D17" s="36" t="s">
        <v>4</v>
      </c>
      <c r="E17" s="34">
        <v>17397</v>
      </c>
    </row>
    <row r="18" spans="2:5" x14ac:dyDescent="0.25">
      <c r="B18" s="66" t="s">
        <v>66</v>
      </c>
      <c r="C18" s="66" t="s">
        <v>67</v>
      </c>
      <c r="D18" s="35" t="s">
        <v>45</v>
      </c>
      <c r="E18" s="33">
        <v>10729</v>
      </c>
    </row>
    <row r="19" spans="2:5" x14ac:dyDescent="0.25">
      <c r="B19" s="66"/>
      <c r="C19" s="66"/>
      <c r="D19" s="35" t="s">
        <v>68</v>
      </c>
      <c r="E19" s="33">
        <v>1874</v>
      </c>
    </row>
    <row r="20" spans="2:5" x14ac:dyDescent="0.25">
      <c r="B20" s="66"/>
      <c r="C20" s="66"/>
      <c r="D20" s="35" t="s">
        <v>69</v>
      </c>
      <c r="E20" s="33">
        <v>4792</v>
      </c>
    </row>
    <row r="21" spans="2:5" x14ac:dyDescent="0.25">
      <c r="B21" s="66"/>
      <c r="C21" s="66"/>
      <c r="D21" s="35" t="s">
        <v>70</v>
      </c>
      <c r="E21" s="33">
        <v>2</v>
      </c>
    </row>
    <row r="22" spans="2:5" x14ac:dyDescent="0.25">
      <c r="B22" s="66"/>
      <c r="C22" s="66"/>
      <c r="D22" s="36" t="s">
        <v>4</v>
      </c>
      <c r="E22" s="34">
        <v>17397</v>
      </c>
    </row>
    <row r="23" spans="2:5" x14ac:dyDescent="0.25">
      <c r="B23" s="66" t="s">
        <v>71</v>
      </c>
      <c r="C23" s="66" t="s">
        <v>72</v>
      </c>
      <c r="D23" s="35" t="s">
        <v>45</v>
      </c>
      <c r="E23" s="33">
        <v>937</v>
      </c>
    </row>
    <row r="24" spans="2:5" x14ac:dyDescent="0.25">
      <c r="B24" s="66"/>
      <c r="C24" s="66"/>
      <c r="D24" s="35" t="s">
        <v>46</v>
      </c>
      <c r="E24" s="33">
        <v>16460</v>
      </c>
    </row>
    <row r="25" spans="2:5" x14ac:dyDescent="0.25">
      <c r="B25" s="66"/>
      <c r="C25" s="66"/>
      <c r="D25" s="36" t="s">
        <v>4</v>
      </c>
      <c r="E25" s="34">
        <v>17397</v>
      </c>
    </row>
    <row r="26" spans="2:5" x14ac:dyDescent="0.25">
      <c r="B26" s="66" t="s">
        <v>73</v>
      </c>
      <c r="C26" s="66" t="s">
        <v>74</v>
      </c>
      <c r="D26" s="35" t="s">
        <v>45</v>
      </c>
      <c r="E26" s="33">
        <v>591</v>
      </c>
    </row>
    <row r="27" spans="2:5" x14ac:dyDescent="0.25">
      <c r="B27" s="66"/>
      <c r="C27" s="66"/>
      <c r="D27" s="35" t="s">
        <v>46</v>
      </c>
      <c r="E27" s="33">
        <v>346</v>
      </c>
    </row>
    <row r="28" spans="2:5" x14ac:dyDescent="0.25">
      <c r="B28" s="66"/>
      <c r="C28" s="66"/>
      <c r="D28" s="35" t="s">
        <v>10</v>
      </c>
      <c r="E28" s="33">
        <v>16460</v>
      </c>
    </row>
    <row r="29" spans="2:5" x14ac:dyDescent="0.25">
      <c r="B29" s="66"/>
      <c r="C29" s="66"/>
      <c r="D29" s="36" t="s">
        <v>4</v>
      </c>
      <c r="E29" s="34">
        <v>17397</v>
      </c>
    </row>
    <row r="30" spans="2:5" x14ac:dyDescent="0.25">
      <c r="B30" s="66" t="s">
        <v>75</v>
      </c>
      <c r="C30" s="66" t="s">
        <v>76</v>
      </c>
      <c r="D30" s="35" t="s">
        <v>77</v>
      </c>
      <c r="E30" s="33">
        <v>595</v>
      </c>
    </row>
    <row r="31" spans="2:5" x14ac:dyDescent="0.25">
      <c r="B31" s="66"/>
      <c r="C31" s="66"/>
      <c r="D31" s="35" t="s">
        <v>78</v>
      </c>
      <c r="E31" s="33">
        <v>566</v>
      </c>
    </row>
    <row r="32" spans="2:5" x14ac:dyDescent="0.25">
      <c r="B32" s="66"/>
      <c r="C32" s="66"/>
      <c r="D32" s="35" t="s">
        <v>79</v>
      </c>
      <c r="E32" s="33">
        <v>4477</v>
      </c>
    </row>
    <row r="33" spans="2:5" x14ac:dyDescent="0.25">
      <c r="B33" s="66"/>
      <c r="C33" s="66"/>
      <c r="D33" s="35" t="s">
        <v>80</v>
      </c>
      <c r="E33" s="33">
        <v>6297</v>
      </c>
    </row>
    <row r="34" spans="2:5" x14ac:dyDescent="0.25">
      <c r="B34" s="66"/>
      <c r="C34" s="66"/>
      <c r="D34" s="35" t="s">
        <v>81</v>
      </c>
      <c r="E34" s="33">
        <v>1090</v>
      </c>
    </row>
    <row r="35" spans="2:5" x14ac:dyDescent="0.25">
      <c r="B35" s="66"/>
      <c r="C35" s="66"/>
      <c r="D35" s="35" t="s">
        <v>82</v>
      </c>
      <c r="E35" s="33">
        <v>724</v>
      </c>
    </row>
    <row r="36" spans="2:5" x14ac:dyDescent="0.25">
      <c r="B36" s="66"/>
      <c r="C36" s="66"/>
      <c r="D36" s="35" t="s">
        <v>83</v>
      </c>
      <c r="E36" s="33">
        <v>3187</v>
      </c>
    </row>
    <row r="37" spans="2:5" x14ac:dyDescent="0.25">
      <c r="B37" s="66"/>
      <c r="C37" s="66"/>
      <c r="D37" s="35" t="s">
        <v>84</v>
      </c>
      <c r="E37" s="33">
        <v>236</v>
      </c>
    </row>
    <row r="38" spans="2:5" x14ac:dyDescent="0.25">
      <c r="B38" s="66"/>
      <c r="C38" s="66"/>
      <c r="D38" s="35" t="s">
        <v>85</v>
      </c>
      <c r="E38" s="33">
        <v>76</v>
      </c>
    </row>
    <row r="39" spans="2:5" x14ac:dyDescent="0.25">
      <c r="B39" s="66"/>
      <c r="C39" s="66"/>
      <c r="D39" s="50" t="s">
        <v>86</v>
      </c>
      <c r="E39" s="33">
        <v>149</v>
      </c>
    </row>
    <row r="40" spans="2:5" x14ac:dyDescent="0.25">
      <c r="B40" s="66"/>
      <c r="C40" s="66"/>
      <c r="D40" s="36" t="s">
        <v>4</v>
      </c>
      <c r="E40" s="34">
        <v>17397</v>
      </c>
    </row>
    <row r="41" spans="2:5" x14ac:dyDescent="0.25">
      <c r="B41" s="66" t="s">
        <v>87</v>
      </c>
      <c r="C41" s="66" t="s">
        <v>88</v>
      </c>
      <c r="D41" s="35">
        <v>1</v>
      </c>
      <c r="E41" s="33">
        <v>1272</v>
      </c>
    </row>
    <row r="42" spans="2:5" x14ac:dyDescent="0.25">
      <c r="B42" s="66"/>
      <c r="C42" s="66"/>
      <c r="D42" s="35">
        <v>2</v>
      </c>
      <c r="E42" s="33">
        <v>2039</v>
      </c>
    </row>
    <row r="43" spans="2:5" x14ac:dyDescent="0.25">
      <c r="B43" s="66"/>
      <c r="C43" s="66"/>
      <c r="D43" s="35">
        <v>3</v>
      </c>
      <c r="E43" s="33">
        <v>2178</v>
      </c>
    </row>
    <row r="44" spans="2:5" x14ac:dyDescent="0.25">
      <c r="B44" s="66"/>
      <c r="C44" s="66"/>
      <c r="D44" s="35">
        <v>4</v>
      </c>
      <c r="E44" s="33">
        <v>5421</v>
      </c>
    </row>
    <row r="45" spans="2:5" x14ac:dyDescent="0.25">
      <c r="B45" s="66"/>
      <c r="C45" s="66"/>
      <c r="D45" s="35">
        <v>5</v>
      </c>
      <c r="E45" s="33">
        <v>2173</v>
      </c>
    </row>
    <row r="46" spans="2:5" x14ac:dyDescent="0.25">
      <c r="B46" s="66"/>
      <c r="C46" s="66"/>
      <c r="D46" s="35">
        <v>6</v>
      </c>
      <c r="E46" s="33">
        <v>1057</v>
      </c>
    </row>
    <row r="47" spans="2:5" x14ac:dyDescent="0.25">
      <c r="B47" s="66"/>
      <c r="C47" s="66"/>
      <c r="D47" s="35">
        <v>7</v>
      </c>
      <c r="E47" s="33">
        <v>462</v>
      </c>
    </row>
    <row r="48" spans="2:5" x14ac:dyDescent="0.25">
      <c r="B48" s="66"/>
      <c r="C48" s="66"/>
      <c r="D48" s="35">
        <v>8</v>
      </c>
      <c r="E48" s="33">
        <v>1209</v>
      </c>
    </row>
    <row r="49" spans="2:5" x14ac:dyDescent="0.25">
      <c r="B49" s="66"/>
      <c r="C49" s="66"/>
      <c r="D49" s="50" t="s">
        <v>86</v>
      </c>
      <c r="E49" s="33">
        <v>200</v>
      </c>
    </row>
    <row r="50" spans="2:5" x14ac:dyDescent="0.25">
      <c r="B50" s="66"/>
      <c r="C50" s="66"/>
      <c r="D50" s="35" t="s">
        <v>10</v>
      </c>
      <c r="E50" s="33">
        <v>1386</v>
      </c>
    </row>
    <row r="51" spans="2:5" x14ac:dyDescent="0.25">
      <c r="B51" s="66"/>
      <c r="C51" s="66"/>
      <c r="D51" s="36" t="s">
        <v>4</v>
      </c>
      <c r="E51" s="34">
        <v>17397</v>
      </c>
    </row>
    <row r="52" spans="2:5" x14ac:dyDescent="0.25">
      <c r="B52" s="66" t="s">
        <v>89</v>
      </c>
      <c r="C52" s="66" t="s">
        <v>90</v>
      </c>
      <c r="D52" s="35" t="s">
        <v>45</v>
      </c>
      <c r="E52" s="33">
        <v>8868</v>
      </c>
    </row>
    <row r="53" spans="2:5" x14ac:dyDescent="0.25">
      <c r="B53" s="66"/>
      <c r="C53" s="66"/>
      <c r="D53" s="35" t="s">
        <v>46</v>
      </c>
      <c r="E53" s="33">
        <v>7143</v>
      </c>
    </row>
    <row r="54" spans="2:5" x14ac:dyDescent="0.25">
      <c r="B54" s="66"/>
      <c r="C54" s="66"/>
      <c r="D54" s="35" t="s">
        <v>10</v>
      </c>
      <c r="E54" s="33">
        <v>1386</v>
      </c>
    </row>
    <row r="55" spans="2:5" x14ac:dyDescent="0.25">
      <c r="B55" s="66"/>
      <c r="C55" s="66"/>
      <c r="D55" s="36" t="s">
        <v>4</v>
      </c>
      <c r="E55" s="34">
        <v>17397</v>
      </c>
    </row>
  </sheetData>
  <mergeCells count="20">
    <mergeCell ref="B41:B51"/>
    <mergeCell ref="C41:C51"/>
    <mergeCell ref="B52:B55"/>
    <mergeCell ref="C52:C55"/>
    <mergeCell ref="B23:B25"/>
    <mergeCell ref="C23:C25"/>
    <mergeCell ref="B26:B29"/>
    <mergeCell ref="C26:C29"/>
    <mergeCell ref="B30:B40"/>
    <mergeCell ref="C30:C40"/>
    <mergeCell ref="B15:B17"/>
    <mergeCell ref="C15:C17"/>
    <mergeCell ref="B18:B22"/>
    <mergeCell ref="C18:C22"/>
    <mergeCell ref="B4:B6"/>
    <mergeCell ref="C4:C6"/>
    <mergeCell ref="B7:B10"/>
    <mergeCell ref="C7:C10"/>
    <mergeCell ref="B11:B13"/>
    <mergeCell ref="C11:C13"/>
  </mergeCells>
  <phoneticPr fontId="2" type="noConversion"/>
  <hyperlinks>
    <hyperlink ref="A1" location="ÍNDICE!A1" display="INDICE" xr:uid="{45AE4B5A-3821-4753-BBAF-8C4C784794E5}"/>
  </hyperlink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47"/>
  <sheetViews>
    <sheetView showGridLines="0" zoomScaleNormal="100" workbookViewId="0">
      <pane xSplit="1" ySplit="3" topLeftCell="B4" activePane="bottomRight" state="frozen"/>
      <selection activeCell="I4" sqref="I4"/>
      <selection pane="topRight" activeCell="I4" sqref="I4"/>
      <selection pane="bottomLeft" activeCell="I4" sqref="I4"/>
      <selection pane="bottomRight"/>
    </sheetView>
  </sheetViews>
  <sheetFormatPr baseColWidth="10" defaultColWidth="11.42578125" defaultRowHeight="15" x14ac:dyDescent="0.25"/>
  <cols>
    <col min="1" max="1" width="8.28515625" style="23" customWidth="1"/>
    <col min="2" max="2" width="16.7109375" style="41" customWidth="1"/>
    <col min="3" max="3" width="55" style="41" customWidth="1"/>
    <col min="4" max="4" width="56.85546875" style="45" customWidth="1"/>
    <col min="5" max="5" width="11.7109375" style="42" customWidth="1"/>
    <col min="6" max="16384" width="11.42578125" style="23"/>
  </cols>
  <sheetData>
    <row r="1" spans="1:5" ht="18.75" x14ac:dyDescent="0.25">
      <c r="A1" s="18" t="s">
        <v>594</v>
      </c>
      <c r="B1" s="19" t="s">
        <v>585</v>
      </c>
      <c r="C1" s="37" t="s">
        <v>576</v>
      </c>
      <c r="D1" s="44"/>
      <c r="E1" s="38"/>
    </row>
    <row r="3" spans="1:5" s="14" customFormat="1" ht="30" x14ac:dyDescent="0.25">
      <c r="B3" s="24" t="s">
        <v>0</v>
      </c>
      <c r="C3" s="24" t="s">
        <v>605</v>
      </c>
      <c r="D3" s="24" t="s">
        <v>2</v>
      </c>
      <c r="E3" s="24" t="s">
        <v>3</v>
      </c>
    </row>
    <row r="4" spans="1:5" x14ac:dyDescent="0.25">
      <c r="B4" s="69" t="s">
        <v>91</v>
      </c>
      <c r="C4" s="66" t="s">
        <v>92</v>
      </c>
      <c r="D4" s="47" t="s">
        <v>45</v>
      </c>
      <c r="E4" s="39">
        <v>7880</v>
      </c>
    </row>
    <row r="5" spans="1:5" x14ac:dyDescent="0.25">
      <c r="B5" s="66"/>
      <c r="C5" s="66"/>
      <c r="D5" s="47" t="s">
        <v>46</v>
      </c>
      <c r="E5" s="39">
        <v>6475</v>
      </c>
    </row>
    <row r="6" spans="1:5" x14ac:dyDescent="0.25">
      <c r="B6" s="66"/>
      <c r="C6" s="66"/>
      <c r="D6" s="47" t="s">
        <v>70</v>
      </c>
      <c r="E6" s="39">
        <v>8</v>
      </c>
    </row>
    <row r="7" spans="1:5" x14ac:dyDescent="0.25">
      <c r="B7" s="66"/>
      <c r="C7" s="66"/>
      <c r="D7" s="47" t="s">
        <v>10</v>
      </c>
      <c r="E7" s="39">
        <v>3034</v>
      </c>
    </row>
    <row r="8" spans="1:5" x14ac:dyDescent="0.25">
      <c r="B8" s="66"/>
      <c r="C8" s="66"/>
      <c r="D8" s="52" t="s">
        <v>4</v>
      </c>
      <c r="E8" s="40">
        <v>17397</v>
      </c>
    </row>
    <row r="9" spans="1:5" x14ac:dyDescent="0.25">
      <c r="B9" s="66" t="s">
        <v>93</v>
      </c>
      <c r="C9" s="66" t="s">
        <v>94</v>
      </c>
      <c r="D9" s="47" t="s">
        <v>45</v>
      </c>
      <c r="E9" s="39">
        <v>5151</v>
      </c>
    </row>
    <row r="10" spans="1:5" x14ac:dyDescent="0.25">
      <c r="B10" s="66"/>
      <c r="C10" s="66"/>
      <c r="D10" s="47" t="s">
        <v>46</v>
      </c>
      <c r="E10" s="39">
        <v>2634</v>
      </c>
    </row>
    <row r="11" spans="1:5" x14ac:dyDescent="0.25">
      <c r="B11" s="66"/>
      <c r="C11" s="66"/>
      <c r="D11" s="53" t="s">
        <v>86</v>
      </c>
      <c r="E11" s="39">
        <v>95</v>
      </c>
    </row>
    <row r="12" spans="1:5" x14ac:dyDescent="0.25">
      <c r="B12" s="66"/>
      <c r="C12" s="66"/>
      <c r="D12" s="47" t="s">
        <v>70</v>
      </c>
      <c r="E12" s="39">
        <v>8</v>
      </c>
    </row>
    <row r="13" spans="1:5" x14ac:dyDescent="0.25">
      <c r="B13" s="66"/>
      <c r="C13" s="66"/>
      <c r="D13" s="47" t="s">
        <v>10</v>
      </c>
      <c r="E13" s="39">
        <v>9509</v>
      </c>
    </row>
    <row r="14" spans="1:5" x14ac:dyDescent="0.25">
      <c r="B14" s="66"/>
      <c r="C14" s="66"/>
      <c r="D14" s="52" t="s">
        <v>4</v>
      </c>
      <c r="E14" s="40">
        <v>17397</v>
      </c>
    </row>
    <row r="15" spans="1:5" x14ac:dyDescent="0.25">
      <c r="B15" s="66" t="s">
        <v>95</v>
      </c>
      <c r="C15" s="66" t="s">
        <v>96</v>
      </c>
      <c r="D15" s="47" t="s">
        <v>45</v>
      </c>
      <c r="E15" s="39">
        <v>6376</v>
      </c>
    </row>
    <row r="16" spans="1:5" x14ac:dyDescent="0.25">
      <c r="B16" s="66"/>
      <c r="C16" s="66"/>
      <c r="D16" s="47" t="s">
        <v>46</v>
      </c>
      <c r="E16" s="39">
        <v>7979</v>
      </c>
    </row>
    <row r="17" spans="2:5" x14ac:dyDescent="0.25">
      <c r="B17" s="66"/>
      <c r="C17" s="66"/>
      <c r="D17" s="47" t="s">
        <v>70</v>
      </c>
      <c r="E17" s="39">
        <v>8</v>
      </c>
    </row>
    <row r="18" spans="2:5" x14ac:dyDescent="0.25">
      <c r="B18" s="66"/>
      <c r="C18" s="66"/>
      <c r="D18" s="47" t="s">
        <v>10</v>
      </c>
      <c r="E18" s="39">
        <v>3034</v>
      </c>
    </row>
    <row r="19" spans="2:5" x14ac:dyDescent="0.25">
      <c r="B19" s="66"/>
      <c r="C19" s="66"/>
      <c r="D19" s="52" t="s">
        <v>4</v>
      </c>
      <c r="E19" s="40">
        <v>17397</v>
      </c>
    </row>
    <row r="20" spans="2:5" x14ac:dyDescent="0.25">
      <c r="B20" s="66" t="s">
        <v>97</v>
      </c>
      <c r="C20" s="66" t="s">
        <v>98</v>
      </c>
      <c r="D20" s="47" t="s">
        <v>45</v>
      </c>
      <c r="E20" s="39">
        <v>4420</v>
      </c>
    </row>
    <row r="21" spans="2:5" x14ac:dyDescent="0.25">
      <c r="B21" s="66"/>
      <c r="C21" s="66"/>
      <c r="D21" s="47" t="s">
        <v>46</v>
      </c>
      <c r="E21" s="39">
        <v>1879</v>
      </c>
    </row>
    <row r="22" spans="2:5" x14ac:dyDescent="0.25">
      <c r="B22" s="66"/>
      <c r="C22" s="66"/>
      <c r="D22" s="53" t="s">
        <v>86</v>
      </c>
      <c r="E22" s="39">
        <v>77</v>
      </c>
    </row>
    <row r="23" spans="2:5" x14ac:dyDescent="0.25">
      <c r="B23" s="66"/>
      <c r="C23" s="66"/>
      <c r="D23" s="47" t="s">
        <v>70</v>
      </c>
      <c r="E23" s="39">
        <v>8</v>
      </c>
    </row>
    <row r="24" spans="2:5" x14ac:dyDescent="0.25">
      <c r="B24" s="66"/>
      <c r="C24" s="66"/>
      <c r="D24" s="47" t="s">
        <v>10</v>
      </c>
      <c r="E24" s="39">
        <v>11013</v>
      </c>
    </row>
    <row r="25" spans="2:5" x14ac:dyDescent="0.25">
      <c r="B25" s="66"/>
      <c r="C25" s="66"/>
      <c r="D25" s="52" t="s">
        <v>4</v>
      </c>
      <c r="E25" s="40">
        <v>17397</v>
      </c>
    </row>
    <row r="26" spans="2:5" x14ac:dyDescent="0.25">
      <c r="B26" s="66" t="s">
        <v>99</v>
      </c>
      <c r="C26" s="66" t="s">
        <v>100</v>
      </c>
      <c r="D26" s="47" t="s">
        <v>45</v>
      </c>
      <c r="E26" s="39">
        <v>1379</v>
      </c>
    </row>
    <row r="27" spans="2:5" x14ac:dyDescent="0.25">
      <c r="B27" s="66"/>
      <c r="C27" s="66"/>
      <c r="D27" s="47" t="s">
        <v>46</v>
      </c>
      <c r="E27" s="39">
        <v>6583</v>
      </c>
    </row>
    <row r="28" spans="2:5" x14ac:dyDescent="0.25">
      <c r="B28" s="66"/>
      <c r="C28" s="66"/>
      <c r="D28" s="53" t="s">
        <v>86</v>
      </c>
      <c r="E28" s="39">
        <v>17</v>
      </c>
    </row>
    <row r="29" spans="2:5" x14ac:dyDescent="0.25">
      <c r="B29" s="66"/>
      <c r="C29" s="66"/>
      <c r="D29" s="47" t="s">
        <v>70</v>
      </c>
      <c r="E29" s="39">
        <v>8</v>
      </c>
    </row>
    <row r="30" spans="2:5" x14ac:dyDescent="0.25">
      <c r="B30" s="66"/>
      <c r="C30" s="66"/>
      <c r="D30" s="47" t="s">
        <v>10</v>
      </c>
      <c r="E30" s="39">
        <v>9410</v>
      </c>
    </row>
    <row r="31" spans="2:5" x14ac:dyDescent="0.25">
      <c r="B31" s="66"/>
      <c r="C31" s="66"/>
      <c r="D31" s="52" t="s">
        <v>4</v>
      </c>
      <c r="E31" s="40">
        <v>17397</v>
      </c>
    </row>
    <row r="32" spans="2:5" x14ac:dyDescent="0.25">
      <c r="B32" s="66" t="s">
        <v>101</v>
      </c>
      <c r="C32" s="66" t="s">
        <v>102</v>
      </c>
      <c r="D32" s="53" t="s">
        <v>103</v>
      </c>
      <c r="E32" s="39">
        <v>514</v>
      </c>
    </row>
    <row r="33" spans="2:5" x14ac:dyDescent="0.25">
      <c r="B33" s="66"/>
      <c r="C33" s="66"/>
      <c r="D33" s="53" t="s">
        <v>104</v>
      </c>
      <c r="E33" s="39">
        <v>174</v>
      </c>
    </row>
    <row r="34" spans="2:5" x14ac:dyDescent="0.25">
      <c r="B34" s="66"/>
      <c r="C34" s="66"/>
      <c r="D34" s="53" t="s">
        <v>105</v>
      </c>
      <c r="E34" s="39">
        <v>737</v>
      </c>
    </row>
    <row r="35" spans="2:5" x14ac:dyDescent="0.25">
      <c r="B35" s="66"/>
      <c r="C35" s="66"/>
      <c r="D35" s="53" t="s">
        <v>106</v>
      </c>
      <c r="E35" s="39">
        <v>523</v>
      </c>
    </row>
    <row r="36" spans="2:5" x14ac:dyDescent="0.25">
      <c r="B36" s="66"/>
      <c r="C36" s="66"/>
      <c r="D36" s="53" t="s">
        <v>107</v>
      </c>
      <c r="E36" s="39">
        <v>1832</v>
      </c>
    </row>
    <row r="37" spans="2:5" x14ac:dyDescent="0.25">
      <c r="B37" s="66"/>
      <c r="C37" s="66"/>
      <c r="D37" s="53" t="s">
        <v>108</v>
      </c>
      <c r="E37" s="39">
        <v>1991</v>
      </c>
    </row>
    <row r="38" spans="2:5" x14ac:dyDescent="0.25">
      <c r="B38" s="66"/>
      <c r="C38" s="66"/>
      <c r="D38" s="53" t="s">
        <v>109</v>
      </c>
      <c r="E38" s="39">
        <v>92</v>
      </c>
    </row>
    <row r="39" spans="2:5" x14ac:dyDescent="0.25">
      <c r="B39" s="66"/>
      <c r="C39" s="66"/>
      <c r="D39" s="53" t="s">
        <v>110</v>
      </c>
      <c r="E39" s="39">
        <v>96</v>
      </c>
    </row>
    <row r="40" spans="2:5" x14ac:dyDescent="0.25">
      <c r="B40" s="66"/>
      <c r="C40" s="66"/>
      <c r="D40" s="53" t="s">
        <v>111</v>
      </c>
      <c r="E40" s="39">
        <v>209</v>
      </c>
    </row>
    <row r="41" spans="2:5" ht="30" x14ac:dyDescent="0.25">
      <c r="B41" s="66"/>
      <c r="C41" s="66"/>
      <c r="D41" s="53" t="s">
        <v>112</v>
      </c>
      <c r="E41" s="39">
        <v>173</v>
      </c>
    </row>
    <row r="42" spans="2:5" x14ac:dyDescent="0.25">
      <c r="B42" s="66"/>
      <c r="C42" s="66"/>
      <c r="D42" s="53" t="s">
        <v>113</v>
      </c>
      <c r="E42" s="39">
        <v>242</v>
      </c>
    </row>
    <row r="43" spans="2:5" x14ac:dyDescent="0.25">
      <c r="B43" s="66"/>
      <c r="C43" s="66"/>
      <c r="D43" s="47" t="s">
        <v>70</v>
      </c>
      <c r="E43" s="39">
        <v>8</v>
      </c>
    </row>
    <row r="44" spans="2:5" x14ac:dyDescent="0.25">
      <c r="B44" s="66"/>
      <c r="C44" s="66"/>
      <c r="D44" s="47" t="s">
        <v>10</v>
      </c>
      <c r="E44" s="39">
        <v>10806</v>
      </c>
    </row>
    <row r="45" spans="2:5" x14ac:dyDescent="0.25">
      <c r="B45" s="66"/>
      <c r="C45" s="66"/>
      <c r="D45" s="52" t="s">
        <v>4</v>
      </c>
      <c r="E45" s="40">
        <v>17397</v>
      </c>
    </row>
    <row r="46" spans="2:5" x14ac:dyDescent="0.25">
      <c r="B46" s="66" t="s">
        <v>114</v>
      </c>
      <c r="C46" s="66" t="s">
        <v>115</v>
      </c>
      <c r="D46" s="53" t="s">
        <v>103</v>
      </c>
      <c r="E46" s="39">
        <v>111</v>
      </c>
    </row>
    <row r="47" spans="2:5" x14ac:dyDescent="0.25">
      <c r="B47" s="66"/>
      <c r="C47" s="66"/>
      <c r="D47" s="53" t="s">
        <v>104</v>
      </c>
      <c r="E47" s="39">
        <v>69</v>
      </c>
    </row>
    <row r="48" spans="2:5" x14ac:dyDescent="0.25">
      <c r="B48" s="66"/>
      <c r="C48" s="66"/>
      <c r="D48" s="53" t="s">
        <v>105</v>
      </c>
      <c r="E48" s="39">
        <v>225</v>
      </c>
    </row>
    <row r="49" spans="2:5" x14ac:dyDescent="0.25">
      <c r="B49" s="66"/>
      <c r="C49" s="66"/>
      <c r="D49" s="53" t="s">
        <v>106</v>
      </c>
      <c r="E49" s="39">
        <v>223</v>
      </c>
    </row>
    <row r="50" spans="2:5" x14ac:dyDescent="0.25">
      <c r="B50" s="66"/>
      <c r="C50" s="66"/>
      <c r="D50" s="53" t="s">
        <v>107</v>
      </c>
      <c r="E50" s="39">
        <v>18</v>
      </c>
    </row>
    <row r="51" spans="2:5" x14ac:dyDescent="0.25">
      <c r="B51" s="66"/>
      <c r="C51" s="66"/>
      <c r="D51" s="53" t="s">
        <v>108</v>
      </c>
      <c r="E51" s="39">
        <v>264</v>
      </c>
    </row>
    <row r="52" spans="2:5" x14ac:dyDescent="0.25">
      <c r="B52" s="66"/>
      <c r="C52" s="66"/>
      <c r="D52" s="53" t="s">
        <v>109</v>
      </c>
      <c r="E52" s="39">
        <v>19</v>
      </c>
    </row>
    <row r="53" spans="2:5" x14ac:dyDescent="0.25">
      <c r="B53" s="66"/>
      <c r="C53" s="66"/>
      <c r="D53" s="53" t="s">
        <v>110</v>
      </c>
      <c r="E53" s="39">
        <v>24</v>
      </c>
    </row>
    <row r="54" spans="2:5" x14ac:dyDescent="0.25">
      <c r="B54" s="66"/>
      <c r="C54" s="66"/>
      <c r="D54" s="53" t="s">
        <v>111</v>
      </c>
      <c r="E54" s="39">
        <v>122</v>
      </c>
    </row>
    <row r="55" spans="2:5" ht="30" x14ac:dyDescent="0.25">
      <c r="B55" s="66"/>
      <c r="C55" s="66"/>
      <c r="D55" s="53" t="s">
        <v>112</v>
      </c>
      <c r="E55" s="39">
        <v>52</v>
      </c>
    </row>
    <row r="56" spans="2:5" x14ac:dyDescent="0.25">
      <c r="B56" s="66"/>
      <c r="C56" s="66"/>
      <c r="D56" s="53" t="s">
        <v>113</v>
      </c>
      <c r="E56" s="39">
        <v>97</v>
      </c>
    </row>
    <row r="57" spans="2:5" x14ac:dyDescent="0.25">
      <c r="B57" s="66"/>
      <c r="C57" s="66"/>
      <c r="D57" s="47" t="s">
        <v>70</v>
      </c>
      <c r="E57" s="39">
        <v>8</v>
      </c>
    </row>
    <row r="58" spans="2:5" x14ac:dyDescent="0.25">
      <c r="B58" s="66"/>
      <c r="C58" s="66"/>
      <c r="D58" s="47" t="s">
        <v>10</v>
      </c>
      <c r="E58" s="39">
        <v>16165</v>
      </c>
    </row>
    <row r="59" spans="2:5" x14ac:dyDescent="0.25">
      <c r="B59" s="66"/>
      <c r="C59" s="66"/>
      <c r="D59" s="52" t="s">
        <v>4</v>
      </c>
      <c r="E59" s="40">
        <v>17397</v>
      </c>
    </row>
    <row r="60" spans="2:5" x14ac:dyDescent="0.25">
      <c r="B60" s="66" t="s">
        <v>116</v>
      </c>
      <c r="C60" s="66" t="s">
        <v>117</v>
      </c>
      <c r="D60" s="47" t="s">
        <v>118</v>
      </c>
      <c r="E60" s="39">
        <f>E62-E61</f>
        <v>339</v>
      </c>
    </row>
    <row r="61" spans="2:5" x14ac:dyDescent="0.25">
      <c r="B61" s="66"/>
      <c r="C61" s="66"/>
      <c r="D61" s="47" t="s">
        <v>10</v>
      </c>
      <c r="E61" s="39">
        <v>17058</v>
      </c>
    </row>
    <row r="62" spans="2:5" x14ac:dyDescent="0.25">
      <c r="B62" s="66"/>
      <c r="C62" s="66"/>
      <c r="D62" s="52" t="s">
        <v>4</v>
      </c>
      <c r="E62" s="40">
        <v>17397</v>
      </c>
    </row>
    <row r="63" spans="2:5" x14ac:dyDescent="0.25">
      <c r="B63" s="66" t="s">
        <v>119</v>
      </c>
      <c r="C63" s="66" t="s">
        <v>120</v>
      </c>
      <c r="D63" s="53" t="s">
        <v>121</v>
      </c>
      <c r="E63" s="39">
        <v>139</v>
      </c>
    </row>
    <row r="64" spans="2:5" x14ac:dyDescent="0.25">
      <c r="B64" s="66"/>
      <c r="C64" s="66"/>
      <c r="D64" s="53" t="s">
        <v>122</v>
      </c>
      <c r="E64" s="39">
        <v>198</v>
      </c>
    </row>
    <row r="65" spans="2:5" x14ac:dyDescent="0.25">
      <c r="B65" s="66"/>
      <c r="C65" s="66"/>
      <c r="D65" s="53" t="s">
        <v>123</v>
      </c>
      <c r="E65" s="39">
        <v>955</v>
      </c>
    </row>
    <row r="66" spans="2:5" x14ac:dyDescent="0.25">
      <c r="B66" s="66"/>
      <c r="C66" s="66"/>
      <c r="D66" s="53" t="s">
        <v>124</v>
      </c>
      <c r="E66" s="39">
        <v>5241</v>
      </c>
    </row>
    <row r="67" spans="2:5" x14ac:dyDescent="0.25">
      <c r="B67" s="66"/>
      <c r="C67" s="66"/>
      <c r="D67" s="53" t="s">
        <v>86</v>
      </c>
      <c r="E67" s="39">
        <v>50</v>
      </c>
    </row>
    <row r="68" spans="2:5" x14ac:dyDescent="0.25">
      <c r="B68" s="66"/>
      <c r="C68" s="66"/>
      <c r="D68" s="53" t="s">
        <v>70</v>
      </c>
      <c r="E68" s="39">
        <v>8</v>
      </c>
    </row>
    <row r="69" spans="2:5" x14ac:dyDescent="0.25">
      <c r="B69" s="66"/>
      <c r="C69" s="66"/>
      <c r="D69" s="47" t="s">
        <v>10</v>
      </c>
      <c r="E69" s="39">
        <v>10806</v>
      </c>
    </row>
    <row r="70" spans="2:5" x14ac:dyDescent="0.25">
      <c r="B70" s="66"/>
      <c r="C70" s="66"/>
      <c r="D70" s="52" t="s">
        <v>4</v>
      </c>
      <c r="E70" s="40">
        <v>17397</v>
      </c>
    </row>
    <row r="71" spans="2:5" x14ac:dyDescent="0.25">
      <c r="B71" s="66" t="s">
        <v>125</v>
      </c>
      <c r="C71" s="66" t="s">
        <v>126</v>
      </c>
      <c r="D71" s="53" t="s">
        <v>127</v>
      </c>
      <c r="E71" s="39">
        <v>191</v>
      </c>
    </row>
    <row r="72" spans="2:5" ht="30" x14ac:dyDescent="0.25">
      <c r="B72" s="66"/>
      <c r="C72" s="66"/>
      <c r="D72" s="53" t="s">
        <v>128</v>
      </c>
      <c r="E72" s="39">
        <v>98</v>
      </c>
    </row>
    <row r="73" spans="2:5" x14ac:dyDescent="0.25">
      <c r="B73" s="66"/>
      <c r="C73" s="66"/>
      <c r="D73" s="53" t="s">
        <v>129</v>
      </c>
      <c r="E73" s="39">
        <v>276</v>
      </c>
    </row>
    <row r="74" spans="2:5" ht="30" x14ac:dyDescent="0.25">
      <c r="B74" s="66"/>
      <c r="C74" s="66"/>
      <c r="D74" s="53" t="s">
        <v>130</v>
      </c>
      <c r="E74" s="39">
        <v>128</v>
      </c>
    </row>
    <row r="75" spans="2:5" x14ac:dyDescent="0.25">
      <c r="B75" s="66"/>
      <c r="C75" s="66"/>
      <c r="D75" s="53" t="s">
        <v>131</v>
      </c>
      <c r="E75" s="39">
        <v>4688</v>
      </c>
    </row>
    <row r="76" spans="2:5" x14ac:dyDescent="0.25">
      <c r="B76" s="66"/>
      <c r="C76" s="66"/>
      <c r="D76" s="53" t="s">
        <v>132</v>
      </c>
      <c r="E76" s="39">
        <v>130</v>
      </c>
    </row>
    <row r="77" spans="2:5" x14ac:dyDescent="0.25">
      <c r="B77" s="66"/>
      <c r="C77" s="66"/>
      <c r="D77" s="53" t="s">
        <v>133</v>
      </c>
      <c r="E77" s="39">
        <v>1022</v>
      </c>
    </row>
    <row r="78" spans="2:5" x14ac:dyDescent="0.25">
      <c r="B78" s="66"/>
      <c r="C78" s="66"/>
      <c r="D78" s="53" t="s">
        <v>70</v>
      </c>
      <c r="E78" s="39">
        <v>8</v>
      </c>
    </row>
    <row r="79" spans="2:5" x14ac:dyDescent="0.25">
      <c r="B79" s="66"/>
      <c r="C79" s="66"/>
      <c r="D79" s="47" t="s">
        <v>10</v>
      </c>
      <c r="E79" s="39">
        <v>10856</v>
      </c>
    </row>
    <row r="80" spans="2:5" x14ac:dyDescent="0.25">
      <c r="B80" s="66"/>
      <c r="C80" s="66"/>
      <c r="D80" s="52" t="s">
        <v>4</v>
      </c>
      <c r="E80" s="40">
        <v>17397</v>
      </c>
    </row>
    <row r="81" spans="2:5" x14ac:dyDescent="0.25">
      <c r="B81" s="66" t="s">
        <v>134</v>
      </c>
      <c r="C81" s="66" t="s">
        <v>135</v>
      </c>
      <c r="D81" s="53" t="s">
        <v>127</v>
      </c>
      <c r="E81" s="39">
        <v>21</v>
      </c>
    </row>
    <row r="82" spans="2:5" ht="30" x14ac:dyDescent="0.25">
      <c r="B82" s="66"/>
      <c r="C82" s="66"/>
      <c r="D82" s="53" t="s">
        <v>128</v>
      </c>
      <c r="E82" s="39">
        <v>19</v>
      </c>
    </row>
    <row r="83" spans="2:5" x14ac:dyDescent="0.25">
      <c r="B83" s="66"/>
      <c r="C83" s="66"/>
      <c r="D83" s="53" t="s">
        <v>129</v>
      </c>
      <c r="E83" s="39">
        <v>43</v>
      </c>
    </row>
    <row r="84" spans="2:5" ht="30" x14ac:dyDescent="0.25">
      <c r="B84" s="66"/>
      <c r="C84" s="66"/>
      <c r="D84" s="53" t="s">
        <v>130</v>
      </c>
      <c r="E84" s="39">
        <v>13</v>
      </c>
    </row>
    <row r="85" spans="2:5" x14ac:dyDescent="0.25">
      <c r="B85" s="66"/>
      <c r="C85" s="66"/>
      <c r="D85" s="53" t="s">
        <v>131</v>
      </c>
      <c r="E85" s="39">
        <v>16</v>
      </c>
    </row>
    <row r="86" spans="2:5" x14ac:dyDescent="0.25">
      <c r="B86" s="66"/>
      <c r="C86" s="66"/>
      <c r="D86" s="53" t="s">
        <v>132</v>
      </c>
      <c r="E86" s="39">
        <v>7</v>
      </c>
    </row>
    <row r="87" spans="2:5" x14ac:dyDescent="0.25">
      <c r="B87" s="66"/>
      <c r="C87" s="66"/>
      <c r="D87" s="53" t="s">
        <v>133</v>
      </c>
      <c r="E87" s="39">
        <v>92</v>
      </c>
    </row>
    <row r="88" spans="2:5" x14ac:dyDescent="0.25">
      <c r="B88" s="66"/>
      <c r="C88" s="66"/>
      <c r="D88" s="53" t="s">
        <v>70</v>
      </c>
      <c r="E88" s="39">
        <v>8</v>
      </c>
    </row>
    <row r="89" spans="2:5" x14ac:dyDescent="0.25">
      <c r="B89" s="66"/>
      <c r="C89" s="66"/>
      <c r="D89" s="47" t="s">
        <v>10</v>
      </c>
      <c r="E89" s="39">
        <v>17178</v>
      </c>
    </row>
    <row r="90" spans="2:5" x14ac:dyDescent="0.25">
      <c r="B90" s="66"/>
      <c r="C90" s="66"/>
      <c r="D90" s="52" t="s">
        <v>4</v>
      </c>
      <c r="E90" s="40">
        <v>17397</v>
      </c>
    </row>
    <row r="91" spans="2:5" x14ac:dyDescent="0.25">
      <c r="B91" s="66" t="s">
        <v>136</v>
      </c>
      <c r="C91" s="66" t="s">
        <v>137</v>
      </c>
      <c r="D91" s="47" t="s">
        <v>118</v>
      </c>
      <c r="E91" s="39">
        <f>E93-E92</f>
        <v>1114</v>
      </c>
    </row>
    <row r="92" spans="2:5" x14ac:dyDescent="0.25">
      <c r="B92" s="66"/>
      <c r="C92" s="66"/>
      <c r="D92" s="47" t="s">
        <v>10</v>
      </c>
      <c r="E92" s="39">
        <v>16283</v>
      </c>
    </row>
    <row r="93" spans="2:5" x14ac:dyDescent="0.25">
      <c r="B93" s="66"/>
      <c r="C93" s="66"/>
      <c r="D93" s="52" t="s">
        <v>4</v>
      </c>
      <c r="E93" s="40">
        <v>17397</v>
      </c>
    </row>
    <row r="94" spans="2:5" x14ac:dyDescent="0.25">
      <c r="B94" s="66" t="s">
        <v>138</v>
      </c>
      <c r="C94" s="66" t="s">
        <v>139</v>
      </c>
      <c r="D94" s="53" t="s">
        <v>45</v>
      </c>
      <c r="E94" s="39">
        <v>738</v>
      </c>
    </row>
    <row r="95" spans="2:5" x14ac:dyDescent="0.25">
      <c r="B95" s="66"/>
      <c r="C95" s="66"/>
      <c r="D95" s="53" t="s">
        <v>46</v>
      </c>
      <c r="E95" s="39">
        <v>3876</v>
      </c>
    </row>
    <row r="96" spans="2:5" x14ac:dyDescent="0.25">
      <c r="B96" s="66"/>
      <c r="C96" s="66"/>
      <c r="D96" s="53" t="s">
        <v>86</v>
      </c>
      <c r="E96" s="39">
        <v>90</v>
      </c>
    </row>
    <row r="97" spans="2:5" x14ac:dyDescent="0.25">
      <c r="B97" s="66"/>
      <c r="C97" s="66"/>
      <c r="D97" s="53" t="s">
        <v>70</v>
      </c>
      <c r="E97" s="39">
        <v>8</v>
      </c>
    </row>
    <row r="98" spans="2:5" x14ac:dyDescent="0.25">
      <c r="B98" s="66"/>
      <c r="C98" s="66"/>
      <c r="D98" s="47" t="s">
        <v>10</v>
      </c>
      <c r="E98" s="39">
        <v>12685</v>
      </c>
    </row>
    <row r="99" spans="2:5" x14ac:dyDescent="0.25">
      <c r="B99" s="66"/>
      <c r="C99" s="66"/>
      <c r="D99" s="52" t="s">
        <v>4</v>
      </c>
      <c r="E99" s="40">
        <v>17397</v>
      </c>
    </row>
    <row r="100" spans="2:5" x14ac:dyDescent="0.25">
      <c r="B100" s="66" t="s">
        <v>140</v>
      </c>
      <c r="C100" s="66" t="s">
        <v>141</v>
      </c>
      <c r="D100" s="53" t="s">
        <v>45</v>
      </c>
      <c r="E100" s="39">
        <v>4710</v>
      </c>
    </row>
    <row r="101" spans="2:5" x14ac:dyDescent="0.25">
      <c r="B101" s="66"/>
      <c r="C101" s="66"/>
      <c r="D101" s="53" t="s">
        <v>46</v>
      </c>
      <c r="E101" s="39">
        <v>1015</v>
      </c>
    </row>
    <row r="102" spans="2:5" x14ac:dyDescent="0.25">
      <c r="B102" s="66"/>
      <c r="C102" s="66"/>
      <c r="D102" s="53" t="s">
        <v>70</v>
      </c>
      <c r="E102" s="39">
        <v>8</v>
      </c>
    </row>
    <row r="103" spans="2:5" x14ac:dyDescent="0.25">
      <c r="B103" s="66"/>
      <c r="C103" s="66"/>
      <c r="D103" s="47" t="s">
        <v>10</v>
      </c>
      <c r="E103" s="39">
        <v>11664</v>
      </c>
    </row>
    <row r="104" spans="2:5" x14ac:dyDescent="0.25">
      <c r="B104" s="66"/>
      <c r="C104" s="66"/>
      <c r="D104" s="52" t="s">
        <v>4</v>
      </c>
      <c r="E104" s="40">
        <v>17397</v>
      </c>
    </row>
    <row r="105" spans="2:5" x14ac:dyDescent="0.25">
      <c r="B105" s="66" t="s">
        <v>142</v>
      </c>
      <c r="C105" s="66" t="s">
        <v>143</v>
      </c>
      <c r="D105" s="47" t="s">
        <v>55</v>
      </c>
      <c r="E105" s="39">
        <v>5004</v>
      </c>
    </row>
    <row r="106" spans="2:5" x14ac:dyDescent="0.25">
      <c r="B106" s="66"/>
      <c r="C106" s="66"/>
      <c r="D106" s="47" t="s">
        <v>45</v>
      </c>
      <c r="E106" s="39">
        <v>721</v>
      </c>
    </row>
    <row r="107" spans="2:5" x14ac:dyDescent="0.25">
      <c r="B107" s="66"/>
      <c r="C107" s="66"/>
      <c r="D107" s="53" t="s">
        <v>70</v>
      </c>
      <c r="E107" s="39">
        <v>8</v>
      </c>
    </row>
    <row r="108" spans="2:5" x14ac:dyDescent="0.25">
      <c r="B108" s="66"/>
      <c r="C108" s="66"/>
      <c r="D108" s="47" t="s">
        <v>10</v>
      </c>
      <c r="E108" s="39">
        <v>11664</v>
      </c>
    </row>
    <row r="109" spans="2:5" x14ac:dyDescent="0.25">
      <c r="B109" s="66"/>
      <c r="C109" s="66"/>
      <c r="D109" s="52" t="s">
        <v>4</v>
      </c>
      <c r="E109" s="40">
        <v>17397</v>
      </c>
    </row>
    <row r="110" spans="2:5" x14ac:dyDescent="0.25">
      <c r="B110" s="66" t="s">
        <v>144</v>
      </c>
      <c r="C110" s="66" t="s">
        <v>145</v>
      </c>
      <c r="D110" s="47" t="s">
        <v>55</v>
      </c>
      <c r="E110" s="39">
        <v>5489</v>
      </c>
    </row>
    <row r="111" spans="2:5" x14ac:dyDescent="0.25">
      <c r="B111" s="66"/>
      <c r="C111" s="66"/>
      <c r="D111" s="47" t="s">
        <v>45</v>
      </c>
      <c r="E111" s="39">
        <v>236</v>
      </c>
    </row>
    <row r="112" spans="2:5" x14ac:dyDescent="0.25">
      <c r="B112" s="66"/>
      <c r="C112" s="66"/>
      <c r="D112" s="53" t="s">
        <v>70</v>
      </c>
      <c r="E112" s="39">
        <v>8</v>
      </c>
    </row>
    <row r="113" spans="2:5" x14ac:dyDescent="0.25">
      <c r="B113" s="66"/>
      <c r="C113" s="66"/>
      <c r="D113" s="47" t="s">
        <v>10</v>
      </c>
      <c r="E113" s="39">
        <v>11664</v>
      </c>
    </row>
    <row r="114" spans="2:5" x14ac:dyDescent="0.25">
      <c r="B114" s="66"/>
      <c r="C114" s="66"/>
      <c r="D114" s="52" t="s">
        <v>4</v>
      </c>
      <c r="E114" s="40">
        <v>17397</v>
      </c>
    </row>
    <row r="115" spans="2:5" x14ac:dyDescent="0.25">
      <c r="B115" s="66" t="s">
        <v>146</v>
      </c>
      <c r="C115" s="66" t="s">
        <v>147</v>
      </c>
      <c r="D115" s="47" t="s">
        <v>55</v>
      </c>
      <c r="E115" s="39">
        <v>1037</v>
      </c>
    </row>
    <row r="116" spans="2:5" x14ac:dyDescent="0.25">
      <c r="B116" s="66"/>
      <c r="C116" s="66"/>
      <c r="D116" s="47" t="s">
        <v>45</v>
      </c>
      <c r="E116" s="39">
        <v>4688</v>
      </c>
    </row>
    <row r="117" spans="2:5" x14ac:dyDescent="0.25">
      <c r="B117" s="66"/>
      <c r="C117" s="66"/>
      <c r="D117" s="47" t="s">
        <v>10</v>
      </c>
      <c r="E117" s="39">
        <v>11664</v>
      </c>
    </row>
    <row r="118" spans="2:5" x14ac:dyDescent="0.25">
      <c r="B118" s="66"/>
      <c r="C118" s="66"/>
      <c r="D118" s="52" t="s">
        <v>4</v>
      </c>
      <c r="E118" s="40">
        <v>17397</v>
      </c>
    </row>
    <row r="119" spans="2:5" x14ac:dyDescent="0.25">
      <c r="B119" s="66" t="s">
        <v>148</v>
      </c>
      <c r="C119" s="66" t="s">
        <v>149</v>
      </c>
      <c r="D119" s="47" t="s">
        <v>55</v>
      </c>
      <c r="E119" s="39">
        <v>5601</v>
      </c>
    </row>
    <row r="120" spans="2:5" x14ac:dyDescent="0.25">
      <c r="B120" s="66"/>
      <c r="C120" s="66"/>
      <c r="D120" s="47" t="s">
        <v>45</v>
      </c>
      <c r="E120" s="39">
        <v>124</v>
      </c>
    </row>
    <row r="121" spans="2:5" x14ac:dyDescent="0.25">
      <c r="B121" s="66"/>
      <c r="C121" s="66"/>
      <c r="D121" s="53" t="s">
        <v>70</v>
      </c>
      <c r="E121" s="39">
        <v>8</v>
      </c>
    </row>
    <row r="122" spans="2:5" x14ac:dyDescent="0.25">
      <c r="B122" s="66"/>
      <c r="C122" s="66"/>
      <c r="D122" s="47" t="s">
        <v>10</v>
      </c>
      <c r="E122" s="39">
        <v>11664</v>
      </c>
    </row>
    <row r="123" spans="2:5" x14ac:dyDescent="0.25">
      <c r="B123" s="66"/>
      <c r="C123" s="66"/>
      <c r="D123" s="52" t="s">
        <v>4</v>
      </c>
      <c r="E123" s="40">
        <v>17397</v>
      </c>
    </row>
    <row r="124" spans="2:5" x14ac:dyDescent="0.25">
      <c r="B124" s="66" t="s">
        <v>150</v>
      </c>
      <c r="C124" s="66" t="s">
        <v>151</v>
      </c>
      <c r="D124" s="53" t="s">
        <v>152</v>
      </c>
      <c r="E124" s="39">
        <v>492</v>
      </c>
    </row>
    <row r="125" spans="2:5" x14ac:dyDescent="0.25">
      <c r="B125" s="66"/>
      <c r="C125" s="66"/>
      <c r="D125" s="53" t="s">
        <v>153</v>
      </c>
      <c r="E125" s="39">
        <v>3399</v>
      </c>
    </row>
    <row r="126" spans="2:5" x14ac:dyDescent="0.25">
      <c r="B126" s="66"/>
      <c r="C126" s="66"/>
      <c r="D126" s="53" t="s">
        <v>154</v>
      </c>
      <c r="E126" s="39">
        <v>2147</v>
      </c>
    </row>
    <row r="127" spans="2:5" ht="30" x14ac:dyDescent="0.25">
      <c r="B127" s="66"/>
      <c r="C127" s="66"/>
      <c r="D127" s="53" t="s">
        <v>155</v>
      </c>
      <c r="E127" s="39">
        <v>168</v>
      </c>
    </row>
    <row r="128" spans="2:5" x14ac:dyDescent="0.25">
      <c r="B128" s="66"/>
      <c r="C128" s="66"/>
      <c r="D128" s="53" t="s">
        <v>86</v>
      </c>
      <c r="E128" s="39">
        <v>170</v>
      </c>
    </row>
    <row r="129" spans="2:5" x14ac:dyDescent="0.25">
      <c r="B129" s="66"/>
      <c r="C129" s="66"/>
      <c r="D129" s="53" t="s">
        <v>70</v>
      </c>
      <c r="E129" s="39">
        <v>8</v>
      </c>
    </row>
    <row r="130" spans="2:5" x14ac:dyDescent="0.25">
      <c r="B130" s="66"/>
      <c r="C130" s="66"/>
      <c r="D130" s="47" t="s">
        <v>10</v>
      </c>
      <c r="E130" s="39">
        <v>11013</v>
      </c>
    </row>
    <row r="131" spans="2:5" x14ac:dyDescent="0.25">
      <c r="B131" s="66"/>
      <c r="C131" s="66"/>
      <c r="D131" s="52" t="s">
        <v>4</v>
      </c>
      <c r="E131" s="40">
        <v>17397</v>
      </c>
    </row>
    <row r="132" spans="2:5" x14ac:dyDescent="0.25">
      <c r="B132" s="66" t="s">
        <v>156</v>
      </c>
      <c r="C132" s="66" t="s">
        <v>157</v>
      </c>
      <c r="D132" s="53" t="s">
        <v>158</v>
      </c>
      <c r="E132" s="39">
        <v>87</v>
      </c>
    </row>
    <row r="133" spans="2:5" x14ac:dyDescent="0.25">
      <c r="B133" s="66"/>
      <c r="C133" s="66"/>
      <c r="D133" s="53" t="s">
        <v>159</v>
      </c>
      <c r="E133" s="39">
        <v>56</v>
      </c>
    </row>
    <row r="134" spans="2:5" x14ac:dyDescent="0.25">
      <c r="B134" s="66"/>
      <c r="C134" s="66"/>
      <c r="D134" s="53" t="s">
        <v>160</v>
      </c>
      <c r="E134" s="39">
        <v>188</v>
      </c>
    </row>
    <row r="135" spans="2:5" ht="30" x14ac:dyDescent="0.25">
      <c r="B135" s="66"/>
      <c r="C135" s="66"/>
      <c r="D135" s="53" t="s">
        <v>161</v>
      </c>
      <c r="E135" s="39">
        <v>17</v>
      </c>
    </row>
    <row r="136" spans="2:5" x14ac:dyDescent="0.25">
      <c r="B136" s="66"/>
      <c r="C136" s="66"/>
      <c r="D136" s="53" t="s">
        <v>162</v>
      </c>
      <c r="E136" s="39">
        <v>144</v>
      </c>
    </row>
    <row r="137" spans="2:5" x14ac:dyDescent="0.25">
      <c r="B137" s="66"/>
      <c r="C137" s="66"/>
      <c r="D137" s="53" t="s">
        <v>70</v>
      </c>
      <c r="E137" s="39">
        <v>8</v>
      </c>
    </row>
    <row r="138" spans="2:5" x14ac:dyDescent="0.25">
      <c r="B138" s="66"/>
      <c r="C138" s="66"/>
      <c r="D138" s="47" t="s">
        <v>10</v>
      </c>
      <c r="E138" s="39">
        <v>16897</v>
      </c>
    </row>
    <row r="139" spans="2:5" x14ac:dyDescent="0.25">
      <c r="B139" s="66"/>
      <c r="C139" s="66"/>
      <c r="D139" s="52" t="s">
        <v>4</v>
      </c>
      <c r="E139" s="40">
        <v>17397</v>
      </c>
    </row>
    <row r="140" spans="2:5" x14ac:dyDescent="0.25">
      <c r="B140" s="66" t="s">
        <v>163</v>
      </c>
      <c r="C140" s="66" t="s">
        <v>164</v>
      </c>
      <c r="D140" s="47" t="s">
        <v>118</v>
      </c>
      <c r="E140" s="39">
        <f>E142-E141</f>
        <v>152</v>
      </c>
    </row>
    <row r="141" spans="2:5" x14ac:dyDescent="0.25">
      <c r="B141" s="66"/>
      <c r="C141" s="66"/>
      <c r="D141" s="47" t="s">
        <v>10</v>
      </c>
      <c r="E141" s="39">
        <v>17245</v>
      </c>
    </row>
    <row r="142" spans="2:5" x14ac:dyDescent="0.25">
      <c r="B142" s="66"/>
      <c r="C142" s="66"/>
      <c r="D142" s="52" t="s">
        <v>4</v>
      </c>
      <c r="E142" s="40">
        <v>17397</v>
      </c>
    </row>
    <row r="143" spans="2:5" ht="30" x14ac:dyDescent="0.25">
      <c r="B143" s="66" t="s">
        <v>165</v>
      </c>
      <c r="C143" s="66" t="s">
        <v>166</v>
      </c>
      <c r="D143" s="53" t="s">
        <v>167</v>
      </c>
      <c r="E143" s="39">
        <v>25</v>
      </c>
    </row>
    <row r="144" spans="2:5" x14ac:dyDescent="0.25">
      <c r="B144" s="66"/>
      <c r="C144" s="66"/>
      <c r="D144" s="53" t="s">
        <v>168</v>
      </c>
      <c r="E144" s="39">
        <v>994</v>
      </c>
    </row>
    <row r="145" spans="2:5" x14ac:dyDescent="0.25">
      <c r="B145" s="66"/>
      <c r="C145" s="66"/>
      <c r="D145" s="53" t="s">
        <v>169</v>
      </c>
      <c r="E145" s="39">
        <v>478</v>
      </c>
    </row>
    <row r="146" spans="2:5" x14ac:dyDescent="0.25">
      <c r="B146" s="66"/>
      <c r="C146" s="66"/>
      <c r="D146" s="53" t="s">
        <v>170</v>
      </c>
      <c r="E146" s="39">
        <v>221</v>
      </c>
    </row>
    <row r="147" spans="2:5" x14ac:dyDescent="0.25">
      <c r="B147" s="66"/>
      <c r="C147" s="66"/>
      <c r="D147" s="53" t="s">
        <v>171</v>
      </c>
      <c r="E147" s="39">
        <v>98</v>
      </c>
    </row>
    <row r="148" spans="2:5" ht="30" x14ac:dyDescent="0.25">
      <c r="B148" s="66"/>
      <c r="C148" s="66"/>
      <c r="D148" s="53" t="s">
        <v>172</v>
      </c>
      <c r="E148" s="39">
        <v>27</v>
      </c>
    </row>
    <row r="149" spans="2:5" x14ac:dyDescent="0.25">
      <c r="B149" s="66"/>
      <c r="C149" s="66"/>
      <c r="D149" s="53" t="s">
        <v>173</v>
      </c>
      <c r="E149" s="39">
        <v>304</v>
      </c>
    </row>
    <row r="150" spans="2:5" x14ac:dyDescent="0.25">
      <c r="B150" s="66"/>
      <c r="C150" s="66"/>
      <c r="D150" s="53" t="s">
        <v>70</v>
      </c>
      <c r="E150" s="39">
        <v>8</v>
      </c>
    </row>
    <row r="151" spans="2:5" x14ac:dyDescent="0.25">
      <c r="B151" s="66"/>
      <c r="C151" s="66"/>
      <c r="D151" s="47" t="s">
        <v>10</v>
      </c>
      <c r="E151" s="39">
        <v>15242</v>
      </c>
    </row>
    <row r="152" spans="2:5" x14ac:dyDescent="0.25">
      <c r="B152" s="66"/>
      <c r="C152" s="66"/>
      <c r="D152" s="52" t="s">
        <v>4</v>
      </c>
      <c r="E152" s="40">
        <v>17397</v>
      </c>
    </row>
    <row r="153" spans="2:5" x14ac:dyDescent="0.25">
      <c r="B153" s="66" t="s">
        <v>174</v>
      </c>
      <c r="C153" s="66" t="s">
        <v>164</v>
      </c>
      <c r="D153" s="47" t="s">
        <v>118</v>
      </c>
      <c r="E153" s="39">
        <f>E155-E154</f>
        <v>312</v>
      </c>
    </row>
    <row r="154" spans="2:5" x14ac:dyDescent="0.25">
      <c r="B154" s="66"/>
      <c r="C154" s="66"/>
      <c r="D154" s="47" t="s">
        <v>10</v>
      </c>
      <c r="E154" s="39">
        <v>17085</v>
      </c>
    </row>
    <row r="155" spans="2:5" x14ac:dyDescent="0.25">
      <c r="B155" s="66"/>
      <c r="C155" s="66"/>
      <c r="D155" s="52" t="s">
        <v>4</v>
      </c>
      <c r="E155" s="40">
        <v>17397</v>
      </c>
    </row>
    <row r="156" spans="2:5" x14ac:dyDescent="0.25">
      <c r="B156" s="66" t="s">
        <v>175</v>
      </c>
      <c r="C156" s="66" t="s">
        <v>176</v>
      </c>
      <c r="D156" s="53" t="s">
        <v>177</v>
      </c>
      <c r="E156" s="39">
        <v>3093</v>
      </c>
    </row>
    <row r="157" spans="2:5" x14ac:dyDescent="0.25">
      <c r="B157" s="66"/>
      <c r="C157" s="66"/>
      <c r="D157" s="53" t="s">
        <v>178</v>
      </c>
      <c r="E157" s="39">
        <v>6528</v>
      </c>
    </row>
    <row r="158" spans="2:5" x14ac:dyDescent="0.25">
      <c r="B158" s="66"/>
      <c r="C158" s="66"/>
      <c r="D158" s="53" t="s">
        <v>179</v>
      </c>
      <c r="E158" s="39">
        <v>7708</v>
      </c>
    </row>
    <row r="159" spans="2:5" x14ac:dyDescent="0.25">
      <c r="B159" s="66"/>
      <c r="C159" s="66"/>
      <c r="D159" s="53" t="s">
        <v>86</v>
      </c>
      <c r="E159" s="39">
        <v>68</v>
      </c>
    </row>
    <row r="160" spans="2:5" x14ac:dyDescent="0.25">
      <c r="B160" s="66"/>
      <c r="C160" s="66"/>
      <c r="D160" s="52" t="s">
        <v>4</v>
      </c>
      <c r="E160" s="40">
        <v>17397</v>
      </c>
    </row>
    <row r="161" spans="2:5" x14ac:dyDescent="0.25">
      <c r="B161" s="66" t="s">
        <v>180</v>
      </c>
      <c r="C161" s="66" t="s">
        <v>181</v>
      </c>
      <c r="D161" s="53" t="s">
        <v>177</v>
      </c>
      <c r="E161" s="39">
        <v>2996</v>
      </c>
    </row>
    <row r="162" spans="2:5" x14ac:dyDescent="0.25">
      <c r="B162" s="66"/>
      <c r="C162" s="66"/>
      <c r="D162" s="53" t="s">
        <v>178</v>
      </c>
      <c r="E162" s="39">
        <v>8444</v>
      </c>
    </row>
    <row r="163" spans="2:5" x14ac:dyDescent="0.25">
      <c r="B163" s="66"/>
      <c r="C163" s="66"/>
      <c r="D163" s="53" t="s">
        <v>179</v>
      </c>
      <c r="E163" s="39">
        <v>5859</v>
      </c>
    </row>
    <row r="164" spans="2:5" x14ac:dyDescent="0.25">
      <c r="B164" s="66"/>
      <c r="C164" s="66"/>
      <c r="D164" s="53" t="s">
        <v>86</v>
      </c>
      <c r="E164" s="39">
        <v>98</v>
      </c>
    </row>
    <row r="165" spans="2:5" x14ac:dyDescent="0.25">
      <c r="B165" s="66"/>
      <c r="C165" s="66"/>
      <c r="D165" s="52" t="s">
        <v>4</v>
      </c>
      <c r="E165" s="40">
        <v>17397</v>
      </c>
    </row>
    <row r="166" spans="2:5" x14ac:dyDescent="0.25">
      <c r="B166" s="66" t="s">
        <v>182</v>
      </c>
      <c r="C166" s="66" t="s">
        <v>183</v>
      </c>
      <c r="D166" s="53" t="s">
        <v>184</v>
      </c>
      <c r="E166" s="39">
        <v>4527</v>
      </c>
    </row>
    <row r="167" spans="2:5" x14ac:dyDescent="0.25">
      <c r="B167" s="66"/>
      <c r="C167" s="66"/>
      <c r="D167" s="53" t="s">
        <v>185</v>
      </c>
      <c r="E167" s="39">
        <v>8670</v>
      </c>
    </row>
    <row r="168" spans="2:5" x14ac:dyDescent="0.25">
      <c r="B168" s="66"/>
      <c r="C168" s="66"/>
      <c r="D168" s="53" t="s">
        <v>186</v>
      </c>
      <c r="E168" s="39">
        <v>3428</v>
      </c>
    </row>
    <row r="169" spans="2:5" x14ac:dyDescent="0.25">
      <c r="B169" s="66"/>
      <c r="C169" s="66"/>
      <c r="D169" s="53" t="s">
        <v>187</v>
      </c>
      <c r="E169" s="39">
        <v>750</v>
      </c>
    </row>
    <row r="170" spans="2:5" x14ac:dyDescent="0.25">
      <c r="B170" s="66"/>
      <c r="C170" s="66"/>
      <c r="D170" s="53" t="s">
        <v>86</v>
      </c>
      <c r="E170" s="39">
        <v>22</v>
      </c>
    </row>
    <row r="171" spans="2:5" x14ac:dyDescent="0.25">
      <c r="B171" s="66"/>
      <c r="C171" s="66"/>
      <c r="D171" s="52" t="s">
        <v>4</v>
      </c>
      <c r="E171" s="40">
        <v>17397</v>
      </c>
    </row>
    <row r="172" spans="2:5" x14ac:dyDescent="0.25">
      <c r="B172" s="66" t="s">
        <v>188</v>
      </c>
      <c r="C172" s="66" t="s">
        <v>189</v>
      </c>
      <c r="D172" s="53" t="s">
        <v>121</v>
      </c>
      <c r="E172" s="39">
        <v>304</v>
      </c>
    </row>
    <row r="173" spans="2:5" x14ac:dyDescent="0.25">
      <c r="B173" s="66"/>
      <c r="C173" s="66"/>
      <c r="D173" s="53" t="s">
        <v>122</v>
      </c>
      <c r="E173" s="39">
        <v>779</v>
      </c>
    </row>
    <row r="174" spans="2:5" x14ac:dyDescent="0.25">
      <c r="B174" s="66"/>
      <c r="C174" s="66"/>
      <c r="D174" s="53" t="s">
        <v>123</v>
      </c>
      <c r="E174" s="39">
        <v>2280</v>
      </c>
    </row>
    <row r="175" spans="2:5" x14ac:dyDescent="0.25">
      <c r="B175" s="66"/>
      <c r="C175" s="66"/>
      <c r="D175" s="53" t="s">
        <v>124</v>
      </c>
      <c r="E175" s="39">
        <v>2684</v>
      </c>
    </row>
    <row r="176" spans="2:5" x14ac:dyDescent="0.25">
      <c r="B176" s="66"/>
      <c r="C176" s="66"/>
      <c r="D176" s="53" t="s">
        <v>86</v>
      </c>
      <c r="E176" s="39">
        <v>329</v>
      </c>
    </row>
    <row r="177" spans="2:5" x14ac:dyDescent="0.25">
      <c r="B177" s="66"/>
      <c r="C177" s="66"/>
      <c r="D177" s="53" t="s">
        <v>70</v>
      </c>
      <c r="E177" s="39">
        <v>8</v>
      </c>
    </row>
    <row r="178" spans="2:5" x14ac:dyDescent="0.25">
      <c r="B178" s="66"/>
      <c r="C178" s="66"/>
      <c r="D178" s="47" t="s">
        <v>10</v>
      </c>
      <c r="E178" s="39">
        <v>11013</v>
      </c>
    </row>
    <row r="179" spans="2:5" x14ac:dyDescent="0.25">
      <c r="B179" s="66"/>
      <c r="C179" s="66"/>
      <c r="D179" s="52" t="s">
        <v>4</v>
      </c>
      <c r="E179" s="40">
        <v>17397</v>
      </c>
    </row>
    <row r="180" spans="2:5" x14ac:dyDescent="0.25">
      <c r="B180" s="66" t="s">
        <v>190</v>
      </c>
      <c r="C180" s="66" t="s">
        <v>191</v>
      </c>
      <c r="D180" s="53" t="s">
        <v>45</v>
      </c>
      <c r="E180" s="39">
        <v>2383</v>
      </c>
    </row>
    <row r="181" spans="2:5" x14ac:dyDescent="0.25">
      <c r="B181" s="66"/>
      <c r="C181" s="66"/>
      <c r="D181" s="53" t="s">
        <v>46</v>
      </c>
      <c r="E181" s="39">
        <v>14673</v>
      </c>
    </row>
    <row r="182" spans="2:5" x14ac:dyDescent="0.25">
      <c r="B182" s="66"/>
      <c r="C182" s="66"/>
      <c r="D182" s="53" t="s">
        <v>192</v>
      </c>
      <c r="E182" s="39">
        <v>337</v>
      </c>
    </row>
    <row r="183" spans="2:5" x14ac:dyDescent="0.25">
      <c r="B183" s="66"/>
      <c r="C183" s="66"/>
      <c r="D183" s="53" t="s">
        <v>86</v>
      </c>
      <c r="E183" s="39">
        <v>4</v>
      </c>
    </row>
    <row r="184" spans="2:5" x14ac:dyDescent="0.25">
      <c r="B184" s="66"/>
      <c r="C184" s="66"/>
      <c r="D184" s="52" t="s">
        <v>4</v>
      </c>
      <c r="E184" s="40">
        <v>17397</v>
      </c>
    </row>
    <row r="185" spans="2:5" x14ac:dyDescent="0.25">
      <c r="B185" s="66" t="s">
        <v>193</v>
      </c>
      <c r="C185" s="66" t="s">
        <v>194</v>
      </c>
      <c r="D185" s="53" t="s">
        <v>45</v>
      </c>
      <c r="E185" s="39">
        <v>8972</v>
      </c>
    </row>
    <row r="186" spans="2:5" x14ac:dyDescent="0.25">
      <c r="B186" s="66"/>
      <c r="C186" s="66"/>
      <c r="D186" s="53" t="s">
        <v>46</v>
      </c>
      <c r="E186" s="39">
        <v>7107</v>
      </c>
    </row>
    <row r="187" spans="2:5" x14ac:dyDescent="0.25">
      <c r="B187" s="66"/>
      <c r="C187" s="66"/>
      <c r="D187" s="53" t="s">
        <v>192</v>
      </c>
      <c r="E187" s="39">
        <v>1281</v>
      </c>
    </row>
    <row r="188" spans="2:5" x14ac:dyDescent="0.25">
      <c r="B188" s="66"/>
      <c r="C188" s="66"/>
      <c r="D188" s="53" t="s">
        <v>86</v>
      </c>
      <c r="E188" s="39">
        <v>37</v>
      </c>
    </row>
    <row r="189" spans="2:5" x14ac:dyDescent="0.25">
      <c r="B189" s="66"/>
      <c r="C189" s="66"/>
      <c r="D189" s="52" t="s">
        <v>4</v>
      </c>
      <c r="E189" s="40">
        <v>17397</v>
      </c>
    </row>
    <row r="190" spans="2:5" x14ac:dyDescent="0.25">
      <c r="B190" s="66" t="s">
        <v>195</v>
      </c>
      <c r="C190" s="66" t="s">
        <v>196</v>
      </c>
      <c r="D190" s="53" t="s">
        <v>45</v>
      </c>
      <c r="E190" s="39">
        <v>2181</v>
      </c>
    </row>
    <row r="191" spans="2:5" x14ac:dyDescent="0.25">
      <c r="B191" s="66"/>
      <c r="C191" s="66"/>
      <c r="D191" s="53" t="s">
        <v>46</v>
      </c>
      <c r="E191" s="39">
        <v>15069</v>
      </c>
    </row>
    <row r="192" spans="2:5" x14ac:dyDescent="0.25">
      <c r="B192" s="66"/>
      <c r="C192" s="66"/>
      <c r="D192" s="53" t="s">
        <v>192</v>
      </c>
      <c r="E192" s="39">
        <v>100</v>
      </c>
    </row>
    <row r="193" spans="2:5" x14ac:dyDescent="0.25">
      <c r="B193" s="66"/>
      <c r="C193" s="66"/>
      <c r="D193" s="53" t="s">
        <v>86</v>
      </c>
      <c r="E193" s="39">
        <v>47</v>
      </c>
    </row>
    <row r="194" spans="2:5" x14ac:dyDescent="0.25">
      <c r="B194" s="66"/>
      <c r="C194" s="66"/>
      <c r="D194" s="52" t="s">
        <v>4</v>
      </c>
      <c r="E194" s="40">
        <v>17397</v>
      </c>
    </row>
    <row r="195" spans="2:5" x14ac:dyDescent="0.25">
      <c r="B195" s="66" t="s">
        <v>197</v>
      </c>
      <c r="C195" s="66" t="s">
        <v>198</v>
      </c>
      <c r="D195" s="53" t="s">
        <v>45</v>
      </c>
      <c r="E195" s="39">
        <v>13759</v>
      </c>
    </row>
    <row r="196" spans="2:5" x14ac:dyDescent="0.25">
      <c r="B196" s="66"/>
      <c r="C196" s="66"/>
      <c r="D196" s="53" t="s">
        <v>46</v>
      </c>
      <c r="E196" s="39">
        <v>3075</v>
      </c>
    </row>
    <row r="197" spans="2:5" x14ac:dyDescent="0.25">
      <c r="B197" s="66"/>
      <c r="C197" s="66"/>
      <c r="D197" s="53" t="s">
        <v>192</v>
      </c>
      <c r="E197" s="39">
        <v>439</v>
      </c>
    </row>
    <row r="198" spans="2:5" x14ac:dyDescent="0.25">
      <c r="B198" s="66"/>
      <c r="C198" s="66"/>
      <c r="D198" s="53" t="s">
        <v>86</v>
      </c>
      <c r="E198" s="39">
        <v>124</v>
      </c>
    </row>
    <row r="199" spans="2:5" x14ac:dyDescent="0.25">
      <c r="B199" s="66"/>
      <c r="C199" s="66"/>
      <c r="D199" s="52" t="s">
        <v>4</v>
      </c>
      <c r="E199" s="40">
        <v>17397</v>
      </c>
    </row>
    <row r="200" spans="2:5" x14ac:dyDescent="0.25">
      <c r="B200" s="66" t="s">
        <v>199</v>
      </c>
      <c r="C200" s="66" t="s">
        <v>200</v>
      </c>
      <c r="D200" s="53" t="s">
        <v>45</v>
      </c>
      <c r="E200" s="39">
        <v>3893</v>
      </c>
    </row>
    <row r="201" spans="2:5" x14ac:dyDescent="0.25">
      <c r="B201" s="66"/>
      <c r="C201" s="66"/>
      <c r="D201" s="53" t="s">
        <v>46</v>
      </c>
      <c r="E201" s="39">
        <v>13448</v>
      </c>
    </row>
    <row r="202" spans="2:5" x14ac:dyDescent="0.25">
      <c r="B202" s="66"/>
      <c r="C202" s="66"/>
      <c r="D202" s="53" t="s">
        <v>192</v>
      </c>
      <c r="E202" s="39">
        <v>43</v>
      </c>
    </row>
    <row r="203" spans="2:5" x14ac:dyDescent="0.25">
      <c r="B203" s="66"/>
      <c r="C203" s="66"/>
      <c r="D203" s="53" t="s">
        <v>86</v>
      </c>
      <c r="E203" s="39">
        <v>13</v>
      </c>
    </row>
    <row r="204" spans="2:5" x14ac:dyDescent="0.25">
      <c r="B204" s="66"/>
      <c r="C204" s="66"/>
      <c r="D204" s="52" t="s">
        <v>4</v>
      </c>
      <c r="E204" s="40">
        <v>17397</v>
      </c>
    </row>
    <row r="205" spans="2:5" x14ac:dyDescent="0.25">
      <c r="B205" s="66" t="s">
        <v>201</v>
      </c>
      <c r="C205" s="66" t="s">
        <v>202</v>
      </c>
      <c r="D205" s="53" t="s">
        <v>45</v>
      </c>
      <c r="E205" s="39">
        <v>1989</v>
      </c>
    </row>
    <row r="206" spans="2:5" x14ac:dyDescent="0.25">
      <c r="B206" s="66"/>
      <c r="C206" s="66"/>
      <c r="D206" s="53" t="s">
        <v>46</v>
      </c>
      <c r="E206" s="39">
        <v>14869</v>
      </c>
    </row>
    <row r="207" spans="2:5" x14ac:dyDescent="0.25">
      <c r="B207" s="66"/>
      <c r="C207" s="66"/>
      <c r="D207" s="53" t="s">
        <v>192</v>
      </c>
      <c r="E207" s="39">
        <v>488</v>
      </c>
    </row>
    <row r="208" spans="2:5" x14ac:dyDescent="0.25">
      <c r="B208" s="66"/>
      <c r="C208" s="66"/>
      <c r="D208" s="53" t="s">
        <v>86</v>
      </c>
      <c r="E208" s="39">
        <v>51</v>
      </c>
    </row>
    <row r="209" spans="2:5" x14ac:dyDescent="0.25">
      <c r="B209" s="66"/>
      <c r="C209" s="66"/>
      <c r="D209" s="52" t="s">
        <v>4</v>
      </c>
      <c r="E209" s="40">
        <v>17397</v>
      </c>
    </row>
    <row r="210" spans="2:5" x14ac:dyDescent="0.25">
      <c r="B210" s="66" t="s">
        <v>203</v>
      </c>
      <c r="C210" s="66" t="s">
        <v>204</v>
      </c>
      <c r="D210" s="53" t="s">
        <v>45</v>
      </c>
      <c r="E210" s="39">
        <v>589</v>
      </c>
    </row>
    <row r="211" spans="2:5" x14ac:dyDescent="0.25">
      <c r="B211" s="66"/>
      <c r="C211" s="66"/>
      <c r="D211" s="53" t="s">
        <v>46</v>
      </c>
      <c r="E211" s="39">
        <v>13759</v>
      </c>
    </row>
    <row r="212" spans="2:5" x14ac:dyDescent="0.25">
      <c r="B212" s="66"/>
      <c r="C212" s="66"/>
      <c r="D212" s="53" t="s">
        <v>192</v>
      </c>
      <c r="E212" s="39">
        <v>3040</v>
      </c>
    </row>
    <row r="213" spans="2:5" x14ac:dyDescent="0.25">
      <c r="B213" s="66"/>
      <c r="C213" s="66"/>
      <c r="D213" s="53" t="s">
        <v>86</v>
      </c>
      <c r="E213" s="39">
        <v>9</v>
      </c>
    </row>
    <row r="214" spans="2:5" x14ac:dyDescent="0.25">
      <c r="B214" s="66"/>
      <c r="C214" s="66"/>
      <c r="D214" s="52" t="s">
        <v>4</v>
      </c>
      <c r="E214" s="40">
        <v>17397</v>
      </c>
    </row>
    <row r="215" spans="2:5" x14ac:dyDescent="0.25">
      <c r="B215" s="66" t="s">
        <v>205</v>
      </c>
      <c r="C215" s="66" t="s">
        <v>206</v>
      </c>
      <c r="D215" s="53" t="s">
        <v>45</v>
      </c>
      <c r="E215" s="39">
        <v>293</v>
      </c>
    </row>
    <row r="216" spans="2:5" x14ac:dyDescent="0.25">
      <c r="B216" s="66"/>
      <c r="C216" s="66"/>
      <c r="D216" s="53" t="s">
        <v>46</v>
      </c>
      <c r="E216" s="39">
        <v>13942</v>
      </c>
    </row>
    <row r="217" spans="2:5" x14ac:dyDescent="0.25">
      <c r="B217" s="66"/>
      <c r="C217" s="66"/>
      <c r="D217" s="53" t="s">
        <v>192</v>
      </c>
      <c r="E217" s="39">
        <v>3152</v>
      </c>
    </row>
    <row r="218" spans="2:5" x14ac:dyDescent="0.25">
      <c r="B218" s="66"/>
      <c r="C218" s="66"/>
      <c r="D218" s="53" t="s">
        <v>86</v>
      </c>
      <c r="E218" s="39">
        <v>10</v>
      </c>
    </row>
    <row r="219" spans="2:5" x14ac:dyDescent="0.25">
      <c r="B219" s="66"/>
      <c r="C219" s="66"/>
      <c r="D219" s="52" t="s">
        <v>4</v>
      </c>
      <c r="E219" s="40">
        <v>17397</v>
      </c>
    </row>
    <row r="220" spans="2:5" x14ac:dyDescent="0.25">
      <c r="B220" s="66" t="s">
        <v>207</v>
      </c>
      <c r="C220" s="66" t="s">
        <v>208</v>
      </c>
      <c r="D220" s="53" t="s">
        <v>45</v>
      </c>
      <c r="E220" s="39">
        <v>716</v>
      </c>
    </row>
    <row r="221" spans="2:5" x14ac:dyDescent="0.25">
      <c r="B221" s="66"/>
      <c r="C221" s="66"/>
      <c r="D221" s="53" t="s">
        <v>46</v>
      </c>
      <c r="E221" s="39">
        <v>15486</v>
      </c>
    </row>
    <row r="222" spans="2:5" x14ac:dyDescent="0.25">
      <c r="B222" s="66"/>
      <c r="C222" s="66"/>
      <c r="D222" s="53" t="s">
        <v>192</v>
      </c>
      <c r="E222" s="39">
        <v>1127</v>
      </c>
    </row>
    <row r="223" spans="2:5" x14ac:dyDescent="0.25">
      <c r="B223" s="66"/>
      <c r="C223" s="66"/>
      <c r="D223" s="53" t="s">
        <v>86</v>
      </c>
      <c r="E223" s="39">
        <v>68</v>
      </c>
    </row>
    <row r="224" spans="2:5" x14ac:dyDescent="0.25">
      <c r="B224" s="66"/>
      <c r="C224" s="66"/>
      <c r="D224" s="52" t="s">
        <v>4</v>
      </c>
      <c r="E224" s="40">
        <v>17397</v>
      </c>
    </row>
    <row r="225" spans="2:5" x14ac:dyDescent="0.25">
      <c r="B225" s="66" t="s">
        <v>209</v>
      </c>
      <c r="C225" s="66" t="s">
        <v>210</v>
      </c>
      <c r="D225" s="53" t="s">
        <v>45</v>
      </c>
      <c r="E225" s="39">
        <v>6450</v>
      </c>
    </row>
    <row r="226" spans="2:5" x14ac:dyDescent="0.25">
      <c r="B226" s="66"/>
      <c r="C226" s="66"/>
      <c r="D226" s="53" t="s">
        <v>46</v>
      </c>
      <c r="E226" s="39">
        <v>10693</v>
      </c>
    </row>
    <row r="227" spans="2:5" x14ac:dyDescent="0.25">
      <c r="B227" s="66"/>
      <c r="C227" s="66"/>
      <c r="D227" s="53" t="s">
        <v>192</v>
      </c>
      <c r="E227" s="39">
        <v>245</v>
      </c>
    </row>
    <row r="228" spans="2:5" x14ac:dyDescent="0.25">
      <c r="B228" s="66"/>
      <c r="C228" s="66"/>
      <c r="D228" s="53" t="s">
        <v>86</v>
      </c>
      <c r="E228" s="39">
        <v>9</v>
      </c>
    </row>
    <row r="229" spans="2:5" x14ac:dyDescent="0.25">
      <c r="B229" s="66"/>
      <c r="C229" s="66"/>
      <c r="D229" s="52" t="s">
        <v>4</v>
      </c>
      <c r="E229" s="40">
        <v>17397</v>
      </c>
    </row>
    <row r="230" spans="2:5" x14ac:dyDescent="0.25">
      <c r="B230" s="66" t="s">
        <v>211</v>
      </c>
      <c r="C230" s="66" t="s">
        <v>212</v>
      </c>
      <c r="D230" s="53" t="s">
        <v>45</v>
      </c>
      <c r="E230" s="39">
        <v>235</v>
      </c>
    </row>
    <row r="231" spans="2:5" x14ac:dyDescent="0.25">
      <c r="B231" s="66"/>
      <c r="C231" s="66"/>
      <c r="D231" s="53" t="s">
        <v>46</v>
      </c>
      <c r="E231" s="39">
        <v>16658</v>
      </c>
    </row>
    <row r="232" spans="2:5" x14ac:dyDescent="0.25">
      <c r="B232" s="66"/>
      <c r="C232" s="66"/>
      <c r="D232" s="53" t="s">
        <v>192</v>
      </c>
      <c r="E232" s="39">
        <v>499</v>
      </c>
    </row>
    <row r="233" spans="2:5" x14ac:dyDescent="0.25">
      <c r="B233" s="66"/>
      <c r="C233" s="66"/>
      <c r="D233" s="53" t="s">
        <v>86</v>
      </c>
      <c r="E233" s="39">
        <v>5</v>
      </c>
    </row>
    <row r="234" spans="2:5" x14ac:dyDescent="0.25">
      <c r="B234" s="66"/>
      <c r="C234" s="66"/>
      <c r="D234" s="52" t="s">
        <v>4</v>
      </c>
      <c r="E234" s="40">
        <v>17397</v>
      </c>
    </row>
    <row r="235" spans="2:5" x14ac:dyDescent="0.25">
      <c r="B235" s="66" t="s">
        <v>213</v>
      </c>
      <c r="C235" s="66" t="s">
        <v>214</v>
      </c>
      <c r="D235" s="47" t="s">
        <v>118</v>
      </c>
      <c r="E235" s="39">
        <f>E237-E236</f>
        <v>235</v>
      </c>
    </row>
    <row r="236" spans="2:5" x14ac:dyDescent="0.25">
      <c r="B236" s="66"/>
      <c r="C236" s="66"/>
      <c r="D236" s="47" t="s">
        <v>10</v>
      </c>
      <c r="E236" s="39">
        <v>17162</v>
      </c>
    </row>
    <row r="237" spans="2:5" x14ac:dyDescent="0.25">
      <c r="B237" s="66"/>
      <c r="C237" s="66"/>
      <c r="D237" s="52" t="s">
        <v>4</v>
      </c>
      <c r="E237" s="40">
        <v>17397</v>
      </c>
    </row>
    <row r="238" spans="2:5" x14ac:dyDescent="0.25">
      <c r="B238" s="66" t="s">
        <v>215</v>
      </c>
      <c r="C238" s="66" t="s">
        <v>216</v>
      </c>
      <c r="D238" s="53" t="s">
        <v>45</v>
      </c>
      <c r="E238" s="39">
        <v>2347</v>
      </c>
    </row>
    <row r="239" spans="2:5" x14ac:dyDescent="0.25">
      <c r="B239" s="66"/>
      <c r="C239" s="66"/>
      <c r="D239" s="53" t="s">
        <v>46</v>
      </c>
      <c r="E239" s="39">
        <v>11942</v>
      </c>
    </row>
    <row r="240" spans="2:5" x14ac:dyDescent="0.25">
      <c r="B240" s="66"/>
      <c r="C240" s="66"/>
      <c r="D240" s="53" t="s">
        <v>192</v>
      </c>
      <c r="E240" s="39">
        <v>3084</v>
      </c>
    </row>
    <row r="241" spans="2:5" x14ac:dyDescent="0.25">
      <c r="B241" s="66"/>
      <c r="C241" s="66"/>
      <c r="D241" s="53" t="s">
        <v>86</v>
      </c>
      <c r="E241" s="39">
        <v>24</v>
      </c>
    </row>
    <row r="242" spans="2:5" x14ac:dyDescent="0.25">
      <c r="B242" s="66"/>
      <c r="C242" s="66"/>
      <c r="D242" s="52" t="s">
        <v>4</v>
      </c>
      <c r="E242" s="40">
        <v>17397</v>
      </c>
    </row>
    <row r="243" spans="2:5" x14ac:dyDescent="0.25">
      <c r="B243" s="66" t="s">
        <v>217</v>
      </c>
      <c r="C243" s="66" t="s">
        <v>218</v>
      </c>
      <c r="D243" s="53" t="s">
        <v>45</v>
      </c>
      <c r="E243" s="39">
        <v>6057</v>
      </c>
    </row>
    <row r="244" spans="2:5" x14ac:dyDescent="0.25">
      <c r="B244" s="66"/>
      <c r="C244" s="66"/>
      <c r="D244" s="53" t="s">
        <v>46</v>
      </c>
      <c r="E244" s="39">
        <v>11262</v>
      </c>
    </row>
    <row r="245" spans="2:5" x14ac:dyDescent="0.25">
      <c r="B245" s="66"/>
      <c r="C245" s="66"/>
      <c r="D245" s="53" t="s">
        <v>192</v>
      </c>
      <c r="E245" s="39">
        <v>71</v>
      </c>
    </row>
    <row r="246" spans="2:5" x14ac:dyDescent="0.25">
      <c r="B246" s="66"/>
      <c r="C246" s="66"/>
      <c r="D246" s="53" t="s">
        <v>86</v>
      </c>
      <c r="E246" s="39">
        <v>7</v>
      </c>
    </row>
    <row r="247" spans="2:5" x14ac:dyDescent="0.25">
      <c r="B247" s="66"/>
      <c r="C247" s="66"/>
      <c r="D247" s="52" t="s">
        <v>4</v>
      </c>
      <c r="E247" s="40">
        <v>17397</v>
      </c>
    </row>
    <row r="248" spans="2:5" x14ac:dyDescent="0.25">
      <c r="B248" s="66" t="s">
        <v>219</v>
      </c>
      <c r="C248" s="66" t="s">
        <v>220</v>
      </c>
      <c r="D248" s="53" t="s">
        <v>45</v>
      </c>
      <c r="E248" s="39">
        <v>6936</v>
      </c>
    </row>
    <row r="249" spans="2:5" x14ac:dyDescent="0.25">
      <c r="B249" s="66"/>
      <c r="C249" s="66"/>
      <c r="D249" s="53" t="s">
        <v>46</v>
      </c>
      <c r="E249" s="39">
        <v>10444</v>
      </c>
    </row>
    <row r="250" spans="2:5" x14ac:dyDescent="0.25">
      <c r="B250" s="66"/>
      <c r="C250" s="66"/>
      <c r="D250" s="53" t="s">
        <v>192</v>
      </c>
      <c r="E250" s="39">
        <v>7</v>
      </c>
    </row>
    <row r="251" spans="2:5" x14ac:dyDescent="0.25">
      <c r="B251" s="66"/>
      <c r="C251" s="66"/>
      <c r="D251" s="53" t="s">
        <v>86</v>
      </c>
      <c r="E251" s="39">
        <v>10</v>
      </c>
    </row>
    <row r="252" spans="2:5" x14ac:dyDescent="0.25">
      <c r="B252" s="66"/>
      <c r="C252" s="66"/>
      <c r="D252" s="52" t="s">
        <v>4</v>
      </c>
      <c r="E252" s="40">
        <v>17397</v>
      </c>
    </row>
    <row r="253" spans="2:5" x14ac:dyDescent="0.25">
      <c r="B253" s="66" t="s">
        <v>221</v>
      </c>
      <c r="C253" s="66" t="s">
        <v>222</v>
      </c>
      <c r="D253" s="53" t="s">
        <v>45</v>
      </c>
      <c r="E253" s="39">
        <v>2780</v>
      </c>
    </row>
    <row r="254" spans="2:5" x14ac:dyDescent="0.25">
      <c r="B254" s="66"/>
      <c r="C254" s="66"/>
      <c r="D254" s="53" t="s">
        <v>46</v>
      </c>
      <c r="E254" s="39">
        <v>14598</v>
      </c>
    </row>
    <row r="255" spans="2:5" x14ac:dyDescent="0.25">
      <c r="B255" s="66"/>
      <c r="C255" s="66"/>
      <c r="D255" s="53" t="s">
        <v>192</v>
      </c>
      <c r="E255" s="39">
        <v>17</v>
      </c>
    </row>
    <row r="256" spans="2:5" x14ac:dyDescent="0.25">
      <c r="B256" s="66"/>
      <c r="C256" s="66"/>
      <c r="D256" s="53" t="s">
        <v>86</v>
      </c>
      <c r="E256" s="39">
        <v>2</v>
      </c>
    </row>
    <row r="257" spans="2:5" x14ac:dyDescent="0.25">
      <c r="B257" s="66"/>
      <c r="C257" s="66"/>
      <c r="D257" s="52" t="s">
        <v>4</v>
      </c>
      <c r="E257" s="40">
        <v>17397</v>
      </c>
    </row>
    <row r="258" spans="2:5" x14ac:dyDescent="0.25">
      <c r="B258" s="66" t="s">
        <v>223</v>
      </c>
      <c r="C258" s="66" t="s">
        <v>224</v>
      </c>
      <c r="D258" s="53" t="s">
        <v>45</v>
      </c>
      <c r="E258" s="39">
        <v>2245</v>
      </c>
    </row>
    <row r="259" spans="2:5" x14ac:dyDescent="0.25">
      <c r="B259" s="66"/>
      <c r="C259" s="66"/>
      <c r="D259" s="53" t="s">
        <v>46</v>
      </c>
      <c r="E259" s="39">
        <v>14814</v>
      </c>
    </row>
    <row r="260" spans="2:5" x14ac:dyDescent="0.25">
      <c r="B260" s="66"/>
      <c r="C260" s="66"/>
      <c r="D260" s="53" t="s">
        <v>192</v>
      </c>
      <c r="E260" s="39">
        <v>330</v>
      </c>
    </row>
    <row r="261" spans="2:5" x14ac:dyDescent="0.25">
      <c r="B261" s="66"/>
      <c r="C261" s="66"/>
      <c r="D261" s="53" t="s">
        <v>86</v>
      </c>
      <c r="E261" s="39">
        <v>8</v>
      </c>
    </row>
    <row r="262" spans="2:5" x14ac:dyDescent="0.25">
      <c r="B262" s="66"/>
      <c r="C262" s="66"/>
      <c r="D262" s="52" t="s">
        <v>4</v>
      </c>
      <c r="E262" s="40">
        <v>17397</v>
      </c>
    </row>
    <row r="263" spans="2:5" x14ac:dyDescent="0.25">
      <c r="B263" s="66" t="s">
        <v>225</v>
      </c>
      <c r="C263" s="66" t="s">
        <v>226</v>
      </c>
      <c r="D263" s="53" t="s">
        <v>45</v>
      </c>
      <c r="E263" s="39">
        <v>3290</v>
      </c>
    </row>
    <row r="264" spans="2:5" x14ac:dyDescent="0.25">
      <c r="B264" s="66"/>
      <c r="C264" s="66"/>
      <c r="D264" s="53" t="s">
        <v>46</v>
      </c>
      <c r="E264" s="39">
        <v>13480</v>
      </c>
    </row>
    <row r="265" spans="2:5" x14ac:dyDescent="0.25">
      <c r="B265" s="66"/>
      <c r="C265" s="66"/>
      <c r="D265" s="53" t="s">
        <v>192</v>
      </c>
      <c r="E265" s="39">
        <v>625</v>
      </c>
    </row>
    <row r="266" spans="2:5" x14ac:dyDescent="0.25">
      <c r="B266" s="66"/>
      <c r="C266" s="66"/>
      <c r="D266" s="53" t="s">
        <v>86</v>
      </c>
      <c r="E266" s="39">
        <v>2</v>
      </c>
    </row>
    <row r="267" spans="2:5" x14ac:dyDescent="0.25">
      <c r="B267" s="66"/>
      <c r="C267" s="66"/>
      <c r="D267" s="52" t="s">
        <v>4</v>
      </c>
      <c r="E267" s="40">
        <v>17397</v>
      </c>
    </row>
    <row r="268" spans="2:5" x14ac:dyDescent="0.25">
      <c r="B268" s="66" t="s">
        <v>227</v>
      </c>
      <c r="C268" s="66" t="s">
        <v>228</v>
      </c>
      <c r="D268" s="53" t="s">
        <v>45</v>
      </c>
      <c r="E268" s="39">
        <v>462</v>
      </c>
    </row>
    <row r="269" spans="2:5" x14ac:dyDescent="0.25">
      <c r="B269" s="66"/>
      <c r="C269" s="66"/>
      <c r="D269" s="53" t="s">
        <v>46</v>
      </c>
      <c r="E269" s="39">
        <v>7256</v>
      </c>
    </row>
    <row r="270" spans="2:5" x14ac:dyDescent="0.25">
      <c r="B270" s="66"/>
      <c r="C270" s="66"/>
      <c r="D270" s="53" t="s">
        <v>192</v>
      </c>
      <c r="E270" s="39">
        <v>9679</v>
      </c>
    </row>
    <row r="271" spans="2:5" x14ac:dyDescent="0.25">
      <c r="B271" s="66"/>
      <c r="C271" s="66"/>
      <c r="D271" s="52" t="s">
        <v>4</v>
      </c>
      <c r="E271" s="40">
        <v>17397</v>
      </c>
    </row>
    <row r="272" spans="2:5" x14ac:dyDescent="0.25">
      <c r="B272" s="66" t="s">
        <v>229</v>
      </c>
      <c r="C272" s="66" t="s">
        <v>230</v>
      </c>
      <c r="D272" s="53" t="s">
        <v>45</v>
      </c>
      <c r="E272" s="39">
        <v>632</v>
      </c>
    </row>
    <row r="273" spans="2:5" x14ac:dyDescent="0.25">
      <c r="B273" s="66"/>
      <c r="C273" s="66"/>
      <c r="D273" s="53" t="s">
        <v>46</v>
      </c>
      <c r="E273" s="39">
        <v>6984</v>
      </c>
    </row>
    <row r="274" spans="2:5" x14ac:dyDescent="0.25">
      <c r="B274" s="66"/>
      <c r="C274" s="66"/>
      <c r="D274" s="53" t="s">
        <v>192</v>
      </c>
      <c r="E274" s="39">
        <v>9774</v>
      </c>
    </row>
    <row r="275" spans="2:5" x14ac:dyDescent="0.25">
      <c r="B275" s="66"/>
      <c r="C275" s="66"/>
      <c r="D275" s="53" t="s">
        <v>86</v>
      </c>
      <c r="E275" s="39">
        <v>7</v>
      </c>
    </row>
    <row r="276" spans="2:5" x14ac:dyDescent="0.25">
      <c r="B276" s="66"/>
      <c r="C276" s="66"/>
      <c r="D276" s="52" t="s">
        <v>4</v>
      </c>
      <c r="E276" s="40">
        <v>17397</v>
      </c>
    </row>
    <row r="277" spans="2:5" x14ac:dyDescent="0.25">
      <c r="B277" s="66" t="s">
        <v>231</v>
      </c>
      <c r="C277" s="66" t="s">
        <v>232</v>
      </c>
      <c r="D277" s="53" t="s">
        <v>45</v>
      </c>
      <c r="E277" s="39">
        <v>270</v>
      </c>
    </row>
    <row r="278" spans="2:5" x14ac:dyDescent="0.25">
      <c r="B278" s="66"/>
      <c r="C278" s="66"/>
      <c r="D278" s="53" t="s">
        <v>46</v>
      </c>
      <c r="E278" s="39">
        <v>7109</v>
      </c>
    </row>
    <row r="279" spans="2:5" x14ac:dyDescent="0.25">
      <c r="B279" s="66"/>
      <c r="C279" s="66"/>
      <c r="D279" s="53" t="s">
        <v>192</v>
      </c>
      <c r="E279" s="39">
        <v>10011</v>
      </c>
    </row>
    <row r="280" spans="2:5" x14ac:dyDescent="0.25">
      <c r="B280" s="66"/>
      <c r="C280" s="66"/>
      <c r="D280" s="53" t="s">
        <v>86</v>
      </c>
      <c r="E280" s="39">
        <v>7</v>
      </c>
    </row>
    <row r="281" spans="2:5" x14ac:dyDescent="0.25">
      <c r="B281" s="66"/>
      <c r="C281" s="66"/>
      <c r="D281" s="52" t="s">
        <v>4</v>
      </c>
      <c r="E281" s="40">
        <v>17397</v>
      </c>
    </row>
    <row r="282" spans="2:5" x14ac:dyDescent="0.25">
      <c r="B282" s="66" t="s">
        <v>233</v>
      </c>
      <c r="C282" s="66" t="s">
        <v>234</v>
      </c>
      <c r="D282" s="53" t="s">
        <v>45</v>
      </c>
      <c r="E282" s="39">
        <v>403</v>
      </c>
    </row>
    <row r="283" spans="2:5" x14ac:dyDescent="0.25">
      <c r="B283" s="66"/>
      <c r="C283" s="66"/>
      <c r="D283" s="53" t="s">
        <v>46</v>
      </c>
      <c r="E283" s="39">
        <v>6967</v>
      </c>
    </row>
    <row r="284" spans="2:5" x14ac:dyDescent="0.25">
      <c r="B284" s="66"/>
      <c r="C284" s="66"/>
      <c r="D284" s="53" t="s">
        <v>192</v>
      </c>
      <c r="E284" s="39">
        <v>10020</v>
      </c>
    </row>
    <row r="285" spans="2:5" x14ac:dyDescent="0.25">
      <c r="B285" s="66"/>
      <c r="C285" s="66"/>
      <c r="D285" s="53" t="s">
        <v>86</v>
      </c>
      <c r="E285" s="39">
        <v>7</v>
      </c>
    </row>
    <row r="286" spans="2:5" x14ac:dyDescent="0.25">
      <c r="B286" s="66"/>
      <c r="C286" s="66"/>
      <c r="D286" s="52" t="s">
        <v>4</v>
      </c>
      <c r="E286" s="40">
        <v>17397</v>
      </c>
    </row>
    <row r="287" spans="2:5" x14ac:dyDescent="0.25">
      <c r="B287" s="66" t="s">
        <v>235</v>
      </c>
      <c r="C287" s="66" t="s">
        <v>236</v>
      </c>
      <c r="D287" s="53" t="s">
        <v>45</v>
      </c>
      <c r="E287" s="39">
        <v>323</v>
      </c>
    </row>
    <row r="288" spans="2:5" x14ac:dyDescent="0.25">
      <c r="B288" s="66"/>
      <c r="C288" s="66"/>
      <c r="D288" s="53" t="s">
        <v>46</v>
      </c>
      <c r="E288" s="39">
        <v>7701</v>
      </c>
    </row>
    <row r="289" spans="2:5" x14ac:dyDescent="0.25">
      <c r="B289" s="66"/>
      <c r="C289" s="66"/>
      <c r="D289" s="53" t="s">
        <v>192</v>
      </c>
      <c r="E289" s="39">
        <v>9362</v>
      </c>
    </row>
    <row r="290" spans="2:5" x14ac:dyDescent="0.25">
      <c r="B290" s="66"/>
      <c r="C290" s="66"/>
      <c r="D290" s="53" t="s">
        <v>86</v>
      </c>
      <c r="E290" s="39">
        <v>11</v>
      </c>
    </row>
    <row r="291" spans="2:5" x14ac:dyDescent="0.25">
      <c r="B291" s="66"/>
      <c r="C291" s="66"/>
      <c r="D291" s="52" t="s">
        <v>4</v>
      </c>
      <c r="E291" s="40">
        <v>17397</v>
      </c>
    </row>
    <row r="292" spans="2:5" x14ac:dyDescent="0.25">
      <c r="B292" s="66" t="s">
        <v>237</v>
      </c>
      <c r="C292" s="66" t="s">
        <v>238</v>
      </c>
      <c r="D292" s="53" t="s">
        <v>45</v>
      </c>
      <c r="E292" s="39">
        <v>2755</v>
      </c>
    </row>
    <row r="293" spans="2:5" x14ac:dyDescent="0.25">
      <c r="B293" s="66"/>
      <c r="C293" s="66"/>
      <c r="D293" s="53" t="s">
        <v>46</v>
      </c>
      <c r="E293" s="39">
        <v>13596</v>
      </c>
    </row>
    <row r="294" spans="2:5" x14ac:dyDescent="0.25">
      <c r="B294" s="66"/>
      <c r="C294" s="66"/>
      <c r="D294" s="53" t="s">
        <v>192</v>
      </c>
      <c r="E294" s="39">
        <v>1013</v>
      </c>
    </row>
    <row r="295" spans="2:5" x14ac:dyDescent="0.25">
      <c r="B295" s="66"/>
      <c r="C295" s="66"/>
      <c r="D295" s="53" t="s">
        <v>86</v>
      </c>
      <c r="E295" s="39">
        <v>33</v>
      </c>
    </row>
    <row r="296" spans="2:5" x14ac:dyDescent="0.25">
      <c r="B296" s="66"/>
      <c r="C296" s="66"/>
      <c r="D296" s="52" t="s">
        <v>4</v>
      </c>
      <c r="E296" s="40">
        <v>17397</v>
      </c>
    </row>
    <row r="297" spans="2:5" x14ac:dyDescent="0.25">
      <c r="B297" s="66" t="s">
        <v>239</v>
      </c>
      <c r="C297" s="66" t="s">
        <v>240</v>
      </c>
      <c r="D297" s="53" t="s">
        <v>45</v>
      </c>
      <c r="E297" s="39">
        <v>2750</v>
      </c>
    </row>
    <row r="298" spans="2:5" x14ac:dyDescent="0.25">
      <c r="B298" s="66"/>
      <c r="C298" s="66"/>
      <c r="D298" s="53" t="s">
        <v>46</v>
      </c>
      <c r="E298" s="39">
        <v>13822</v>
      </c>
    </row>
    <row r="299" spans="2:5" x14ac:dyDescent="0.25">
      <c r="B299" s="66"/>
      <c r="C299" s="66"/>
      <c r="D299" s="53" t="s">
        <v>192</v>
      </c>
      <c r="E299" s="39">
        <v>792</v>
      </c>
    </row>
    <row r="300" spans="2:5" x14ac:dyDescent="0.25">
      <c r="B300" s="66"/>
      <c r="C300" s="66"/>
      <c r="D300" s="53" t="s">
        <v>86</v>
      </c>
      <c r="E300" s="39">
        <v>33</v>
      </c>
    </row>
    <row r="301" spans="2:5" x14ac:dyDescent="0.25">
      <c r="B301" s="66"/>
      <c r="C301" s="66"/>
      <c r="D301" s="52" t="s">
        <v>4</v>
      </c>
      <c r="E301" s="40">
        <v>17397</v>
      </c>
    </row>
    <row r="302" spans="2:5" x14ac:dyDescent="0.25">
      <c r="B302" s="66" t="s">
        <v>241</v>
      </c>
      <c r="C302" s="66" t="s">
        <v>242</v>
      </c>
      <c r="D302" s="53" t="s">
        <v>45</v>
      </c>
      <c r="E302" s="39">
        <v>335</v>
      </c>
    </row>
    <row r="303" spans="2:5" x14ac:dyDescent="0.25">
      <c r="B303" s="66"/>
      <c r="C303" s="66"/>
      <c r="D303" s="53" t="s">
        <v>46</v>
      </c>
      <c r="E303" s="39">
        <v>16796</v>
      </c>
    </row>
    <row r="304" spans="2:5" x14ac:dyDescent="0.25">
      <c r="B304" s="66"/>
      <c r="C304" s="66"/>
      <c r="D304" s="53" t="s">
        <v>192</v>
      </c>
      <c r="E304" s="39">
        <v>266</v>
      </c>
    </row>
    <row r="305" spans="2:5" x14ac:dyDescent="0.25">
      <c r="B305" s="66"/>
      <c r="C305" s="66"/>
      <c r="D305" s="52" t="s">
        <v>4</v>
      </c>
      <c r="E305" s="40">
        <v>17397</v>
      </c>
    </row>
    <row r="306" spans="2:5" x14ac:dyDescent="0.25">
      <c r="B306" s="66" t="s">
        <v>243</v>
      </c>
      <c r="C306" s="66" t="s">
        <v>244</v>
      </c>
      <c r="D306" s="53" t="s">
        <v>45</v>
      </c>
      <c r="E306" s="39">
        <v>137</v>
      </c>
    </row>
    <row r="307" spans="2:5" x14ac:dyDescent="0.25">
      <c r="B307" s="66"/>
      <c r="C307" s="66"/>
      <c r="D307" s="53" t="s">
        <v>46</v>
      </c>
      <c r="E307" s="39">
        <v>16768</v>
      </c>
    </row>
    <row r="308" spans="2:5" x14ac:dyDescent="0.25">
      <c r="B308" s="66"/>
      <c r="C308" s="66"/>
      <c r="D308" s="53" t="s">
        <v>192</v>
      </c>
      <c r="E308" s="39">
        <v>486</v>
      </c>
    </row>
    <row r="309" spans="2:5" x14ac:dyDescent="0.25">
      <c r="B309" s="66"/>
      <c r="C309" s="66"/>
      <c r="D309" s="53" t="s">
        <v>86</v>
      </c>
      <c r="E309" s="39">
        <v>6</v>
      </c>
    </row>
    <row r="310" spans="2:5" x14ac:dyDescent="0.25">
      <c r="B310" s="66"/>
      <c r="C310" s="66"/>
      <c r="D310" s="52" t="s">
        <v>4</v>
      </c>
      <c r="E310" s="40">
        <v>17397</v>
      </c>
    </row>
    <row r="311" spans="2:5" x14ac:dyDescent="0.25">
      <c r="B311" s="66" t="s">
        <v>245</v>
      </c>
      <c r="C311" s="66" t="s">
        <v>214</v>
      </c>
      <c r="D311" s="47" t="s">
        <v>118</v>
      </c>
      <c r="E311" s="39">
        <f>E313-E312</f>
        <v>137</v>
      </c>
    </row>
    <row r="312" spans="2:5" x14ac:dyDescent="0.25">
      <c r="B312" s="66"/>
      <c r="C312" s="66"/>
      <c r="D312" s="47" t="s">
        <v>10</v>
      </c>
      <c r="E312" s="39">
        <v>17260</v>
      </c>
    </row>
    <row r="313" spans="2:5" x14ac:dyDescent="0.25">
      <c r="B313" s="66"/>
      <c r="C313" s="66"/>
      <c r="D313" s="52" t="s">
        <v>4</v>
      </c>
      <c r="E313" s="40">
        <v>17397</v>
      </c>
    </row>
    <row r="314" spans="2:5" x14ac:dyDescent="0.25">
      <c r="B314" s="66" t="s">
        <v>246</v>
      </c>
      <c r="C314" s="66" t="s">
        <v>247</v>
      </c>
      <c r="D314" s="53" t="s">
        <v>45</v>
      </c>
      <c r="E314" s="39">
        <v>9416</v>
      </c>
    </row>
    <row r="315" spans="2:5" x14ac:dyDescent="0.25">
      <c r="B315" s="66"/>
      <c r="C315" s="66"/>
      <c r="D315" s="53" t="s">
        <v>46</v>
      </c>
      <c r="E315" s="39">
        <v>7967</v>
      </c>
    </row>
    <row r="316" spans="2:5" x14ac:dyDescent="0.25">
      <c r="B316" s="66"/>
      <c r="C316" s="66"/>
      <c r="D316" s="53" t="s">
        <v>86</v>
      </c>
      <c r="E316" s="39">
        <v>14</v>
      </c>
    </row>
    <row r="317" spans="2:5" x14ac:dyDescent="0.25">
      <c r="B317" s="66"/>
      <c r="C317" s="66"/>
      <c r="D317" s="52" t="s">
        <v>4</v>
      </c>
      <c r="E317" s="40">
        <v>17397</v>
      </c>
    </row>
    <row r="318" spans="2:5" x14ac:dyDescent="0.25">
      <c r="B318" s="66" t="s">
        <v>248</v>
      </c>
      <c r="C318" s="66" t="s">
        <v>249</v>
      </c>
      <c r="D318" s="53" t="s">
        <v>45</v>
      </c>
      <c r="E318" s="39">
        <v>6998</v>
      </c>
    </row>
    <row r="319" spans="2:5" x14ac:dyDescent="0.25">
      <c r="B319" s="66"/>
      <c r="C319" s="66"/>
      <c r="D319" s="53" t="s">
        <v>46</v>
      </c>
      <c r="E319" s="39">
        <v>10282</v>
      </c>
    </row>
    <row r="320" spans="2:5" x14ac:dyDescent="0.25">
      <c r="B320" s="66"/>
      <c r="C320" s="66"/>
      <c r="D320" s="53" t="s">
        <v>86</v>
      </c>
      <c r="E320" s="39">
        <v>117</v>
      </c>
    </row>
    <row r="321" spans="2:5" x14ac:dyDescent="0.25">
      <c r="B321" s="66"/>
      <c r="C321" s="66"/>
      <c r="D321" s="52" t="s">
        <v>4</v>
      </c>
      <c r="E321" s="40">
        <v>17397</v>
      </c>
    </row>
    <row r="322" spans="2:5" x14ac:dyDescent="0.25">
      <c r="B322" s="66" t="s">
        <v>250</v>
      </c>
      <c r="C322" s="66" t="s">
        <v>251</v>
      </c>
      <c r="D322" s="53" t="s">
        <v>45</v>
      </c>
      <c r="E322" s="39">
        <v>11723</v>
      </c>
    </row>
    <row r="323" spans="2:5" x14ac:dyDescent="0.25">
      <c r="B323" s="66"/>
      <c r="C323" s="66"/>
      <c r="D323" s="53" t="s">
        <v>46</v>
      </c>
      <c r="E323" s="39">
        <v>5660</v>
      </c>
    </row>
    <row r="324" spans="2:5" x14ac:dyDescent="0.25">
      <c r="B324" s="66"/>
      <c r="C324" s="66"/>
      <c r="D324" s="53" t="s">
        <v>86</v>
      </c>
      <c r="E324" s="39">
        <v>14</v>
      </c>
    </row>
    <row r="325" spans="2:5" x14ac:dyDescent="0.25">
      <c r="B325" s="66"/>
      <c r="C325" s="66"/>
      <c r="D325" s="52" t="s">
        <v>4</v>
      </c>
      <c r="E325" s="40">
        <v>17397</v>
      </c>
    </row>
    <row r="326" spans="2:5" x14ac:dyDescent="0.25">
      <c r="B326" s="66" t="s">
        <v>252</v>
      </c>
      <c r="C326" s="66" t="s">
        <v>253</v>
      </c>
      <c r="D326" s="53" t="s">
        <v>45</v>
      </c>
      <c r="E326" s="39">
        <v>2174</v>
      </c>
    </row>
    <row r="327" spans="2:5" x14ac:dyDescent="0.25">
      <c r="B327" s="66"/>
      <c r="C327" s="66"/>
      <c r="D327" s="53" t="s">
        <v>46</v>
      </c>
      <c r="E327" s="39">
        <v>15187</v>
      </c>
    </row>
    <row r="328" spans="2:5" x14ac:dyDescent="0.25">
      <c r="B328" s="66"/>
      <c r="C328" s="66"/>
      <c r="D328" s="53" t="s">
        <v>86</v>
      </c>
      <c r="E328" s="39">
        <v>36</v>
      </c>
    </row>
    <row r="329" spans="2:5" x14ac:dyDescent="0.25">
      <c r="B329" s="66"/>
      <c r="C329" s="66"/>
      <c r="D329" s="52" t="s">
        <v>4</v>
      </c>
      <c r="E329" s="40">
        <v>17397</v>
      </c>
    </row>
    <row r="330" spans="2:5" x14ac:dyDescent="0.25">
      <c r="B330" s="66" t="s">
        <v>254</v>
      </c>
      <c r="C330" s="66" t="s">
        <v>255</v>
      </c>
      <c r="D330" s="53" t="s">
        <v>45</v>
      </c>
      <c r="E330" s="39">
        <v>1487</v>
      </c>
    </row>
    <row r="331" spans="2:5" x14ac:dyDescent="0.25">
      <c r="B331" s="66"/>
      <c r="C331" s="66"/>
      <c r="D331" s="53" t="s">
        <v>46</v>
      </c>
      <c r="E331" s="39">
        <v>15889</v>
      </c>
    </row>
    <row r="332" spans="2:5" x14ac:dyDescent="0.25">
      <c r="B332" s="66"/>
      <c r="C332" s="66"/>
      <c r="D332" s="53" t="s">
        <v>86</v>
      </c>
      <c r="E332" s="39">
        <v>21</v>
      </c>
    </row>
    <row r="333" spans="2:5" x14ac:dyDescent="0.25">
      <c r="B333" s="66"/>
      <c r="C333" s="66"/>
      <c r="D333" s="52" t="s">
        <v>4</v>
      </c>
      <c r="E333" s="40">
        <v>17397</v>
      </c>
    </row>
    <row r="334" spans="2:5" x14ac:dyDescent="0.25">
      <c r="B334" s="66" t="s">
        <v>256</v>
      </c>
      <c r="C334" s="66" t="s">
        <v>257</v>
      </c>
      <c r="D334" s="53" t="s">
        <v>45</v>
      </c>
      <c r="E334" s="39">
        <v>1951</v>
      </c>
    </row>
    <row r="335" spans="2:5" x14ac:dyDescent="0.25">
      <c r="B335" s="66"/>
      <c r="C335" s="66"/>
      <c r="D335" s="53" t="s">
        <v>46</v>
      </c>
      <c r="E335" s="39">
        <v>15426</v>
      </c>
    </row>
    <row r="336" spans="2:5" x14ac:dyDescent="0.25">
      <c r="B336" s="66"/>
      <c r="C336" s="66"/>
      <c r="D336" s="53" t="s">
        <v>86</v>
      </c>
      <c r="E336" s="39">
        <v>20</v>
      </c>
    </row>
    <row r="337" spans="2:5" x14ac:dyDescent="0.25">
      <c r="B337" s="66"/>
      <c r="C337" s="66"/>
      <c r="D337" s="52" t="s">
        <v>4</v>
      </c>
      <c r="E337" s="40">
        <v>17397</v>
      </c>
    </row>
    <row r="338" spans="2:5" x14ac:dyDescent="0.25">
      <c r="B338" s="66" t="s">
        <v>258</v>
      </c>
      <c r="C338" s="66" t="s">
        <v>259</v>
      </c>
      <c r="D338" s="53" t="s">
        <v>45</v>
      </c>
      <c r="E338" s="39">
        <v>6728</v>
      </c>
    </row>
    <row r="339" spans="2:5" x14ac:dyDescent="0.25">
      <c r="B339" s="66"/>
      <c r="C339" s="66"/>
      <c r="D339" s="53" t="s">
        <v>46</v>
      </c>
      <c r="E339" s="39">
        <v>2495</v>
      </c>
    </row>
    <row r="340" spans="2:5" x14ac:dyDescent="0.25">
      <c r="B340" s="66"/>
      <c r="C340" s="66"/>
      <c r="D340" s="53" t="s">
        <v>86</v>
      </c>
      <c r="E340" s="39">
        <v>193</v>
      </c>
    </row>
    <row r="341" spans="2:5" x14ac:dyDescent="0.25">
      <c r="B341" s="66"/>
      <c r="C341" s="66"/>
      <c r="D341" s="47" t="s">
        <v>10</v>
      </c>
      <c r="E341" s="39">
        <v>7981</v>
      </c>
    </row>
    <row r="342" spans="2:5" x14ac:dyDescent="0.25">
      <c r="B342" s="66"/>
      <c r="C342" s="66"/>
      <c r="D342" s="52" t="s">
        <v>4</v>
      </c>
      <c r="E342" s="40">
        <v>17397</v>
      </c>
    </row>
    <row r="343" spans="2:5" x14ac:dyDescent="0.25">
      <c r="B343" s="66" t="s">
        <v>260</v>
      </c>
      <c r="C343" s="66" t="s">
        <v>261</v>
      </c>
      <c r="D343" s="53" t="s">
        <v>45</v>
      </c>
      <c r="E343" s="39">
        <v>6272</v>
      </c>
    </row>
    <row r="344" spans="2:5" x14ac:dyDescent="0.25">
      <c r="B344" s="66"/>
      <c r="C344" s="66"/>
      <c r="D344" s="53" t="s">
        <v>46</v>
      </c>
      <c r="E344" s="39">
        <v>702</v>
      </c>
    </row>
    <row r="345" spans="2:5" x14ac:dyDescent="0.25">
      <c r="B345" s="66"/>
      <c r="C345" s="66"/>
      <c r="D345" s="53" t="s">
        <v>86</v>
      </c>
      <c r="E345" s="39">
        <v>24</v>
      </c>
    </row>
    <row r="346" spans="2:5" x14ac:dyDescent="0.25">
      <c r="B346" s="66"/>
      <c r="C346" s="66"/>
      <c r="D346" s="47" t="s">
        <v>10</v>
      </c>
      <c r="E346" s="39">
        <v>10399</v>
      </c>
    </row>
    <row r="347" spans="2:5" x14ac:dyDescent="0.25">
      <c r="B347" s="66"/>
      <c r="C347" s="66"/>
      <c r="D347" s="52" t="s">
        <v>4</v>
      </c>
      <c r="E347" s="40">
        <v>17397</v>
      </c>
    </row>
    <row r="348" spans="2:5" x14ac:dyDescent="0.25">
      <c r="B348" s="66" t="s">
        <v>262</v>
      </c>
      <c r="C348" s="66" t="s">
        <v>263</v>
      </c>
      <c r="D348" s="53" t="s">
        <v>45</v>
      </c>
      <c r="E348" s="39">
        <v>1217</v>
      </c>
    </row>
    <row r="349" spans="2:5" x14ac:dyDescent="0.25">
      <c r="B349" s="66"/>
      <c r="C349" s="66"/>
      <c r="D349" s="53" t="s">
        <v>46</v>
      </c>
      <c r="E349" s="39">
        <v>10333</v>
      </c>
    </row>
    <row r="350" spans="2:5" x14ac:dyDescent="0.25">
      <c r="B350" s="66"/>
      <c r="C350" s="66"/>
      <c r="D350" s="53" t="s">
        <v>86</v>
      </c>
      <c r="E350" s="39">
        <v>173</v>
      </c>
    </row>
    <row r="351" spans="2:5" x14ac:dyDescent="0.25">
      <c r="B351" s="66"/>
      <c r="C351" s="66"/>
      <c r="D351" s="47" t="s">
        <v>10</v>
      </c>
      <c r="E351" s="39">
        <v>5674</v>
      </c>
    </row>
    <row r="352" spans="2:5" x14ac:dyDescent="0.25">
      <c r="B352" s="66"/>
      <c r="C352" s="66"/>
      <c r="D352" s="52" t="s">
        <v>4</v>
      </c>
      <c r="E352" s="40">
        <v>17397</v>
      </c>
    </row>
    <row r="353" spans="2:5" x14ac:dyDescent="0.25">
      <c r="B353" s="66" t="s">
        <v>264</v>
      </c>
      <c r="C353" s="66" t="s">
        <v>265</v>
      </c>
      <c r="D353" s="53" t="s">
        <v>45</v>
      </c>
      <c r="E353" s="39">
        <v>1809</v>
      </c>
    </row>
    <row r="354" spans="2:5" x14ac:dyDescent="0.25">
      <c r="B354" s="66"/>
      <c r="C354" s="66"/>
      <c r="D354" s="53" t="s">
        <v>46</v>
      </c>
      <c r="E354" s="39">
        <v>9756</v>
      </c>
    </row>
    <row r="355" spans="2:5" x14ac:dyDescent="0.25">
      <c r="B355" s="66"/>
      <c r="C355" s="66"/>
      <c r="D355" s="53" t="s">
        <v>86</v>
      </c>
      <c r="E355" s="39">
        <v>158</v>
      </c>
    </row>
    <row r="356" spans="2:5" x14ac:dyDescent="0.25">
      <c r="B356" s="66"/>
      <c r="C356" s="66"/>
      <c r="D356" s="47" t="s">
        <v>10</v>
      </c>
      <c r="E356" s="39">
        <v>5674</v>
      </c>
    </row>
    <row r="357" spans="2:5" x14ac:dyDescent="0.25">
      <c r="B357" s="66"/>
      <c r="C357" s="66"/>
      <c r="D357" s="52" t="s">
        <v>4</v>
      </c>
      <c r="E357" s="40">
        <v>17397</v>
      </c>
    </row>
    <row r="358" spans="2:5" x14ac:dyDescent="0.25">
      <c r="B358" s="66" t="s">
        <v>266</v>
      </c>
      <c r="C358" s="66" t="s">
        <v>267</v>
      </c>
      <c r="D358" s="53" t="s">
        <v>45</v>
      </c>
      <c r="E358" s="39">
        <v>1063</v>
      </c>
    </row>
    <row r="359" spans="2:5" x14ac:dyDescent="0.25">
      <c r="B359" s="66"/>
      <c r="C359" s="66"/>
      <c r="D359" s="53" t="s">
        <v>46</v>
      </c>
      <c r="E359" s="39">
        <v>1079</v>
      </c>
    </row>
    <row r="360" spans="2:5" x14ac:dyDescent="0.25">
      <c r="B360" s="66"/>
      <c r="C360" s="66"/>
      <c r="D360" s="53" t="s">
        <v>86</v>
      </c>
      <c r="E360" s="39">
        <v>32</v>
      </c>
    </row>
    <row r="361" spans="2:5" x14ac:dyDescent="0.25">
      <c r="B361" s="66"/>
      <c r="C361" s="66"/>
      <c r="D361" s="47" t="s">
        <v>10</v>
      </c>
      <c r="E361" s="39">
        <v>15223</v>
      </c>
    </row>
    <row r="362" spans="2:5" x14ac:dyDescent="0.25">
      <c r="B362" s="66"/>
      <c r="C362" s="66"/>
      <c r="D362" s="52" t="s">
        <v>4</v>
      </c>
      <c r="E362" s="40">
        <v>17397</v>
      </c>
    </row>
    <row r="363" spans="2:5" x14ac:dyDescent="0.25">
      <c r="B363" s="66" t="s">
        <v>268</v>
      </c>
      <c r="C363" s="66" t="s">
        <v>269</v>
      </c>
      <c r="D363" s="53" t="s">
        <v>45</v>
      </c>
      <c r="E363" s="39">
        <v>589</v>
      </c>
    </row>
    <row r="364" spans="2:5" x14ac:dyDescent="0.25">
      <c r="B364" s="66"/>
      <c r="C364" s="66"/>
      <c r="D364" s="53" t="s">
        <v>46</v>
      </c>
      <c r="E364" s="39">
        <v>875</v>
      </c>
    </row>
    <row r="365" spans="2:5" x14ac:dyDescent="0.25">
      <c r="B365" s="66"/>
      <c r="C365" s="66"/>
      <c r="D365" s="53" t="s">
        <v>86</v>
      </c>
      <c r="E365" s="39">
        <v>23</v>
      </c>
    </row>
    <row r="366" spans="2:5" x14ac:dyDescent="0.25">
      <c r="B366" s="66"/>
      <c r="C366" s="66"/>
      <c r="D366" s="47" t="s">
        <v>10</v>
      </c>
      <c r="E366" s="39">
        <v>15910</v>
      </c>
    </row>
    <row r="367" spans="2:5" x14ac:dyDescent="0.25">
      <c r="B367" s="66"/>
      <c r="C367" s="66"/>
      <c r="D367" s="52" t="s">
        <v>4</v>
      </c>
      <c r="E367" s="40">
        <v>17397</v>
      </c>
    </row>
    <row r="368" spans="2:5" x14ac:dyDescent="0.25">
      <c r="B368" s="66" t="s">
        <v>270</v>
      </c>
      <c r="C368" s="66" t="s">
        <v>271</v>
      </c>
      <c r="D368" s="53" t="s">
        <v>45</v>
      </c>
      <c r="E368" s="39">
        <v>386</v>
      </c>
    </row>
    <row r="369" spans="2:5" x14ac:dyDescent="0.25">
      <c r="B369" s="66"/>
      <c r="C369" s="66"/>
      <c r="D369" s="53" t="s">
        <v>46</v>
      </c>
      <c r="E369" s="39">
        <v>1524</v>
      </c>
    </row>
    <row r="370" spans="2:5" x14ac:dyDescent="0.25">
      <c r="B370" s="66"/>
      <c r="C370" s="66"/>
      <c r="D370" s="53" t="s">
        <v>86</v>
      </c>
      <c r="E370" s="39">
        <v>41</v>
      </c>
    </row>
    <row r="371" spans="2:5" x14ac:dyDescent="0.25">
      <c r="B371" s="66"/>
      <c r="C371" s="66"/>
      <c r="D371" s="47" t="s">
        <v>10</v>
      </c>
      <c r="E371" s="39">
        <v>15446</v>
      </c>
    </row>
    <row r="372" spans="2:5" x14ac:dyDescent="0.25">
      <c r="B372" s="66"/>
      <c r="C372" s="66"/>
      <c r="D372" s="52" t="s">
        <v>4</v>
      </c>
      <c r="E372" s="40">
        <v>17397</v>
      </c>
    </row>
    <row r="373" spans="2:5" x14ac:dyDescent="0.25">
      <c r="B373" s="66" t="s">
        <v>272</v>
      </c>
      <c r="C373" s="66" t="s">
        <v>273</v>
      </c>
      <c r="D373" s="53" t="s">
        <v>45</v>
      </c>
      <c r="E373" s="39">
        <v>6570</v>
      </c>
    </row>
    <row r="374" spans="2:5" x14ac:dyDescent="0.25">
      <c r="B374" s="66"/>
      <c r="C374" s="66"/>
      <c r="D374" s="53" t="s">
        <v>46</v>
      </c>
      <c r="E374" s="39">
        <v>10300</v>
      </c>
    </row>
    <row r="375" spans="2:5" x14ac:dyDescent="0.25">
      <c r="B375" s="66"/>
      <c r="C375" s="66"/>
      <c r="D375" s="53" t="s">
        <v>86</v>
      </c>
      <c r="E375" s="39">
        <v>527</v>
      </c>
    </row>
    <row r="376" spans="2:5" x14ac:dyDescent="0.25">
      <c r="B376" s="66"/>
      <c r="C376" s="66"/>
      <c r="D376" s="52" t="s">
        <v>4</v>
      </c>
      <c r="E376" s="40">
        <v>17397</v>
      </c>
    </row>
    <row r="377" spans="2:5" x14ac:dyDescent="0.25">
      <c r="B377" s="66" t="s">
        <v>274</v>
      </c>
      <c r="C377" s="66" t="s">
        <v>275</v>
      </c>
      <c r="D377" s="53" t="s">
        <v>45</v>
      </c>
      <c r="E377" s="39">
        <v>7975</v>
      </c>
    </row>
    <row r="378" spans="2:5" x14ac:dyDescent="0.25">
      <c r="B378" s="66"/>
      <c r="C378" s="66"/>
      <c r="D378" s="53" t="s">
        <v>46</v>
      </c>
      <c r="E378" s="39">
        <v>9183</v>
      </c>
    </row>
    <row r="379" spans="2:5" x14ac:dyDescent="0.25">
      <c r="B379" s="66"/>
      <c r="C379" s="66"/>
      <c r="D379" s="53" t="s">
        <v>86</v>
      </c>
      <c r="E379" s="39">
        <v>239</v>
      </c>
    </row>
    <row r="380" spans="2:5" x14ac:dyDescent="0.25">
      <c r="B380" s="66"/>
      <c r="C380" s="66"/>
      <c r="D380" s="52" t="s">
        <v>4</v>
      </c>
      <c r="E380" s="40">
        <v>17397</v>
      </c>
    </row>
    <row r="381" spans="2:5" x14ac:dyDescent="0.25">
      <c r="B381" s="66" t="s">
        <v>276</v>
      </c>
      <c r="C381" s="66" t="s">
        <v>277</v>
      </c>
      <c r="D381" s="53" t="s">
        <v>45</v>
      </c>
      <c r="E381" s="39">
        <v>4429</v>
      </c>
    </row>
    <row r="382" spans="2:5" x14ac:dyDescent="0.25">
      <c r="B382" s="66"/>
      <c r="C382" s="66"/>
      <c r="D382" s="53" t="s">
        <v>46</v>
      </c>
      <c r="E382" s="39">
        <v>12742</v>
      </c>
    </row>
    <row r="383" spans="2:5" x14ac:dyDescent="0.25">
      <c r="B383" s="66"/>
      <c r="C383" s="66"/>
      <c r="D383" s="53" t="s">
        <v>86</v>
      </c>
      <c r="E383" s="39">
        <v>226</v>
      </c>
    </row>
    <row r="384" spans="2:5" x14ac:dyDescent="0.25">
      <c r="B384" s="66"/>
      <c r="C384" s="66"/>
      <c r="D384" s="52" t="s">
        <v>4</v>
      </c>
      <c r="E384" s="40">
        <v>17397</v>
      </c>
    </row>
    <row r="385" spans="2:5" x14ac:dyDescent="0.25">
      <c r="B385" s="66" t="s">
        <v>278</v>
      </c>
      <c r="C385" s="66" t="s">
        <v>279</v>
      </c>
      <c r="D385" s="53" t="s">
        <v>45</v>
      </c>
      <c r="E385" s="39">
        <v>2771</v>
      </c>
    </row>
    <row r="386" spans="2:5" x14ac:dyDescent="0.25">
      <c r="B386" s="66"/>
      <c r="C386" s="66"/>
      <c r="D386" s="53" t="s">
        <v>46</v>
      </c>
      <c r="E386" s="39">
        <v>14385</v>
      </c>
    </row>
    <row r="387" spans="2:5" x14ac:dyDescent="0.25">
      <c r="B387" s="66"/>
      <c r="C387" s="66"/>
      <c r="D387" s="53" t="s">
        <v>86</v>
      </c>
      <c r="E387" s="39">
        <v>241</v>
      </c>
    </row>
    <row r="388" spans="2:5" x14ac:dyDescent="0.25">
      <c r="B388" s="66"/>
      <c r="C388" s="66"/>
      <c r="D388" s="52" t="s">
        <v>4</v>
      </c>
      <c r="E388" s="40">
        <v>17397</v>
      </c>
    </row>
    <row r="389" spans="2:5" x14ac:dyDescent="0.25">
      <c r="B389" s="66" t="s">
        <v>280</v>
      </c>
      <c r="C389" s="66" t="s">
        <v>281</v>
      </c>
      <c r="D389" s="53" t="s">
        <v>45</v>
      </c>
      <c r="E389" s="39">
        <v>3810</v>
      </c>
    </row>
    <row r="390" spans="2:5" x14ac:dyDescent="0.25">
      <c r="B390" s="66"/>
      <c r="C390" s="66"/>
      <c r="D390" s="53" t="s">
        <v>46</v>
      </c>
      <c r="E390" s="39">
        <v>13587</v>
      </c>
    </row>
    <row r="391" spans="2:5" x14ac:dyDescent="0.25">
      <c r="B391" s="66"/>
      <c r="C391" s="66"/>
      <c r="D391" s="52" t="s">
        <v>4</v>
      </c>
      <c r="E391" s="40">
        <v>17397</v>
      </c>
    </row>
    <row r="392" spans="2:5" x14ac:dyDescent="0.25">
      <c r="B392" s="66" t="s">
        <v>282</v>
      </c>
      <c r="C392" s="66" t="s">
        <v>283</v>
      </c>
      <c r="D392" s="53" t="s">
        <v>45</v>
      </c>
      <c r="E392" s="39">
        <v>8286</v>
      </c>
    </row>
    <row r="393" spans="2:5" x14ac:dyDescent="0.25">
      <c r="B393" s="66"/>
      <c r="C393" s="66"/>
      <c r="D393" s="53" t="s">
        <v>46</v>
      </c>
      <c r="E393" s="39">
        <v>9111</v>
      </c>
    </row>
    <row r="394" spans="2:5" x14ac:dyDescent="0.25">
      <c r="B394" s="66"/>
      <c r="C394" s="66"/>
      <c r="D394" s="52" t="s">
        <v>4</v>
      </c>
      <c r="E394" s="40">
        <v>17397</v>
      </c>
    </row>
    <row r="395" spans="2:5" x14ac:dyDescent="0.25">
      <c r="B395" s="66" t="s">
        <v>284</v>
      </c>
      <c r="C395" s="66" t="s">
        <v>285</v>
      </c>
      <c r="D395" s="53" t="s">
        <v>45</v>
      </c>
      <c r="E395" s="39">
        <v>6909</v>
      </c>
    </row>
    <row r="396" spans="2:5" x14ac:dyDescent="0.25">
      <c r="B396" s="66"/>
      <c r="C396" s="66"/>
      <c r="D396" s="53" t="s">
        <v>46</v>
      </c>
      <c r="E396" s="39">
        <v>10488</v>
      </c>
    </row>
    <row r="397" spans="2:5" x14ac:dyDescent="0.25">
      <c r="B397" s="66"/>
      <c r="C397" s="66"/>
      <c r="D397" s="52" t="s">
        <v>4</v>
      </c>
      <c r="E397" s="40">
        <v>17397</v>
      </c>
    </row>
    <row r="398" spans="2:5" x14ac:dyDescent="0.25">
      <c r="B398" s="66" t="s">
        <v>286</v>
      </c>
      <c r="C398" s="66" t="s">
        <v>287</v>
      </c>
      <c r="D398" s="53" t="s">
        <v>45</v>
      </c>
      <c r="E398" s="39">
        <v>2191</v>
      </c>
    </row>
    <row r="399" spans="2:5" x14ac:dyDescent="0.25">
      <c r="B399" s="66"/>
      <c r="C399" s="66"/>
      <c r="D399" s="53" t="s">
        <v>46</v>
      </c>
      <c r="E399" s="39">
        <v>15206</v>
      </c>
    </row>
    <row r="400" spans="2:5" x14ac:dyDescent="0.25">
      <c r="B400" s="66"/>
      <c r="C400" s="66"/>
      <c r="D400" s="52" t="s">
        <v>4</v>
      </c>
      <c r="E400" s="40">
        <v>17397</v>
      </c>
    </row>
    <row r="401" spans="2:5" x14ac:dyDescent="0.25">
      <c r="B401" s="66" t="s">
        <v>288</v>
      </c>
      <c r="C401" s="66" t="s">
        <v>289</v>
      </c>
      <c r="D401" s="53" t="s">
        <v>45</v>
      </c>
      <c r="E401" s="39">
        <v>3195</v>
      </c>
    </row>
    <row r="402" spans="2:5" x14ac:dyDescent="0.25">
      <c r="B402" s="66"/>
      <c r="C402" s="66"/>
      <c r="D402" s="53" t="s">
        <v>46</v>
      </c>
      <c r="E402" s="39">
        <v>14202</v>
      </c>
    </row>
    <row r="403" spans="2:5" x14ac:dyDescent="0.25">
      <c r="B403" s="66"/>
      <c r="C403" s="66"/>
      <c r="D403" s="52" t="s">
        <v>4</v>
      </c>
      <c r="E403" s="40">
        <v>17397</v>
      </c>
    </row>
    <row r="404" spans="2:5" x14ac:dyDescent="0.25">
      <c r="B404" s="66" t="s">
        <v>290</v>
      </c>
      <c r="C404" s="66" t="s">
        <v>291</v>
      </c>
      <c r="D404" s="53" t="s">
        <v>55</v>
      </c>
      <c r="E404" s="39">
        <v>4756</v>
      </c>
    </row>
    <row r="405" spans="2:5" x14ac:dyDescent="0.25">
      <c r="B405" s="66"/>
      <c r="C405" s="66"/>
      <c r="D405" s="53" t="s">
        <v>45</v>
      </c>
      <c r="E405" s="39">
        <v>4665</v>
      </c>
    </row>
    <row r="406" spans="2:5" x14ac:dyDescent="0.25">
      <c r="B406" s="66"/>
      <c r="C406" s="66"/>
      <c r="D406" s="47" t="s">
        <v>10</v>
      </c>
      <c r="E406" s="39">
        <v>7976</v>
      </c>
    </row>
    <row r="407" spans="2:5" x14ac:dyDescent="0.25">
      <c r="B407" s="66"/>
      <c r="C407" s="66"/>
      <c r="D407" s="52" t="s">
        <v>4</v>
      </c>
      <c r="E407" s="40">
        <v>17397</v>
      </c>
    </row>
    <row r="408" spans="2:5" x14ac:dyDescent="0.25">
      <c r="B408" s="66" t="s">
        <v>292</v>
      </c>
      <c r="C408" s="66" t="s">
        <v>293</v>
      </c>
      <c r="D408" s="53" t="s">
        <v>55</v>
      </c>
      <c r="E408" s="39">
        <v>6134</v>
      </c>
    </row>
    <row r="409" spans="2:5" x14ac:dyDescent="0.25">
      <c r="B409" s="66"/>
      <c r="C409" s="66"/>
      <c r="D409" s="53" t="s">
        <v>45</v>
      </c>
      <c r="E409" s="39">
        <v>3287</v>
      </c>
    </row>
    <row r="410" spans="2:5" x14ac:dyDescent="0.25">
      <c r="B410" s="66"/>
      <c r="C410" s="66"/>
      <c r="D410" s="47" t="s">
        <v>10</v>
      </c>
      <c r="E410" s="39">
        <v>7976</v>
      </c>
    </row>
    <row r="411" spans="2:5" x14ac:dyDescent="0.25">
      <c r="B411" s="66"/>
      <c r="C411" s="66"/>
      <c r="D411" s="52" t="s">
        <v>4</v>
      </c>
      <c r="E411" s="40">
        <v>17397</v>
      </c>
    </row>
    <row r="412" spans="2:5" x14ac:dyDescent="0.25">
      <c r="B412" s="66" t="s">
        <v>294</v>
      </c>
      <c r="C412" s="66" t="s">
        <v>295</v>
      </c>
      <c r="D412" s="53" t="s">
        <v>55</v>
      </c>
      <c r="E412" s="39">
        <v>4536</v>
      </c>
    </row>
    <row r="413" spans="2:5" x14ac:dyDescent="0.25">
      <c r="B413" s="66"/>
      <c r="C413" s="66"/>
      <c r="D413" s="53" t="s">
        <v>45</v>
      </c>
      <c r="E413" s="39">
        <v>4885</v>
      </c>
    </row>
    <row r="414" spans="2:5" x14ac:dyDescent="0.25">
      <c r="B414" s="66"/>
      <c r="C414" s="66"/>
      <c r="D414" s="47" t="s">
        <v>10</v>
      </c>
      <c r="E414" s="39">
        <v>7976</v>
      </c>
    </row>
    <row r="415" spans="2:5" x14ac:dyDescent="0.25">
      <c r="B415" s="66"/>
      <c r="C415" s="66"/>
      <c r="D415" s="52" t="s">
        <v>4</v>
      </c>
      <c r="E415" s="40">
        <v>17397</v>
      </c>
    </row>
    <row r="416" spans="2:5" x14ac:dyDescent="0.25">
      <c r="B416" s="66" t="s">
        <v>296</v>
      </c>
      <c r="C416" s="66" t="s">
        <v>297</v>
      </c>
      <c r="D416" s="53" t="s">
        <v>55</v>
      </c>
      <c r="E416" s="39">
        <v>8757</v>
      </c>
    </row>
    <row r="417" spans="2:5" x14ac:dyDescent="0.25">
      <c r="B417" s="66"/>
      <c r="C417" s="66"/>
      <c r="D417" s="53" t="s">
        <v>45</v>
      </c>
      <c r="E417" s="39">
        <v>664</v>
      </c>
    </row>
    <row r="418" spans="2:5" x14ac:dyDescent="0.25">
      <c r="B418" s="66"/>
      <c r="C418" s="66"/>
      <c r="D418" s="47" t="s">
        <v>10</v>
      </c>
      <c r="E418" s="39">
        <v>7976</v>
      </c>
    </row>
    <row r="419" spans="2:5" x14ac:dyDescent="0.25">
      <c r="B419" s="66"/>
      <c r="C419" s="66"/>
      <c r="D419" s="52" t="s">
        <v>4</v>
      </c>
      <c r="E419" s="40">
        <v>17397</v>
      </c>
    </row>
    <row r="420" spans="2:5" x14ac:dyDescent="0.25">
      <c r="B420" s="66" t="s">
        <v>298</v>
      </c>
      <c r="C420" s="66" t="s">
        <v>299</v>
      </c>
      <c r="D420" s="53" t="s">
        <v>45</v>
      </c>
      <c r="E420" s="39">
        <v>3882</v>
      </c>
    </row>
    <row r="421" spans="2:5" x14ac:dyDescent="0.25">
      <c r="B421" s="66"/>
      <c r="C421" s="66"/>
      <c r="D421" s="53" t="s">
        <v>46</v>
      </c>
      <c r="E421" s="39">
        <v>13515</v>
      </c>
    </row>
    <row r="422" spans="2:5" x14ac:dyDescent="0.25">
      <c r="B422" s="66"/>
      <c r="C422" s="66"/>
      <c r="D422" s="52" t="s">
        <v>4</v>
      </c>
      <c r="E422" s="40">
        <v>17397</v>
      </c>
    </row>
    <row r="423" spans="2:5" x14ac:dyDescent="0.25">
      <c r="B423" s="66" t="s">
        <v>300</v>
      </c>
      <c r="C423" s="66" t="s">
        <v>301</v>
      </c>
      <c r="D423" s="53" t="s">
        <v>45</v>
      </c>
      <c r="E423" s="39">
        <v>3467</v>
      </c>
    </row>
    <row r="424" spans="2:5" x14ac:dyDescent="0.25">
      <c r="B424" s="66"/>
      <c r="C424" s="66"/>
      <c r="D424" s="53" t="s">
        <v>46</v>
      </c>
      <c r="E424" s="39">
        <v>13930</v>
      </c>
    </row>
    <row r="425" spans="2:5" x14ac:dyDescent="0.25">
      <c r="B425" s="66"/>
      <c r="C425" s="66"/>
      <c r="D425" s="52" t="s">
        <v>4</v>
      </c>
      <c r="E425" s="40">
        <v>17397</v>
      </c>
    </row>
    <row r="426" spans="2:5" x14ac:dyDescent="0.25">
      <c r="B426" s="66" t="s">
        <v>302</v>
      </c>
      <c r="C426" s="66" t="s">
        <v>303</v>
      </c>
      <c r="D426" s="53" t="s">
        <v>45</v>
      </c>
      <c r="E426" s="39">
        <v>3812</v>
      </c>
    </row>
    <row r="427" spans="2:5" x14ac:dyDescent="0.25">
      <c r="B427" s="66"/>
      <c r="C427" s="66"/>
      <c r="D427" s="53" t="s">
        <v>46</v>
      </c>
      <c r="E427" s="39">
        <v>13585</v>
      </c>
    </row>
    <row r="428" spans="2:5" x14ac:dyDescent="0.25">
      <c r="B428" s="66"/>
      <c r="C428" s="66"/>
      <c r="D428" s="52" t="s">
        <v>4</v>
      </c>
      <c r="E428" s="40">
        <v>17397</v>
      </c>
    </row>
    <row r="429" spans="2:5" x14ac:dyDescent="0.25">
      <c r="B429" s="66" t="s">
        <v>304</v>
      </c>
      <c r="C429" s="66" t="s">
        <v>305</v>
      </c>
      <c r="D429" s="53" t="s">
        <v>45</v>
      </c>
      <c r="E429" s="39">
        <v>957</v>
      </c>
    </row>
    <row r="430" spans="2:5" x14ac:dyDescent="0.25">
      <c r="B430" s="66"/>
      <c r="C430" s="66"/>
      <c r="D430" s="53" t="s">
        <v>46</v>
      </c>
      <c r="E430" s="39">
        <v>16440</v>
      </c>
    </row>
    <row r="431" spans="2:5" x14ac:dyDescent="0.25">
      <c r="B431" s="66"/>
      <c r="C431" s="66"/>
      <c r="D431" s="52" t="s">
        <v>4</v>
      </c>
      <c r="E431" s="40">
        <v>17397</v>
      </c>
    </row>
    <row r="432" spans="2:5" x14ac:dyDescent="0.25">
      <c r="B432" s="66" t="s">
        <v>306</v>
      </c>
      <c r="C432" s="66" t="s">
        <v>307</v>
      </c>
      <c r="D432" s="53" t="s">
        <v>45</v>
      </c>
      <c r="E432" s="39">
        <v>2005</v>
      </c>
    </row>
    <row r="433" spans="2:5" x14ac:dyDescent="0.25">
      <c r="B433" s="66"/>
      <c r="C433" s="66"/>
      <c r="D433" s="53" t="s">
        <v>46</v>
      </c>
      <c r="E433" s="39">
        <v>3695</v>
      </c>
    </row>
    <row r="434" spans="2:5" x14ac:dyDescent="0.25">
      <c r="B434" s="66"/>
      <c r="C434" s="66"/>
      <c r="D434" s="47" t="s">
        <v>10</v>
      </c>
      <c r="E434" s="39">
        <v>11697</v>
      </c>
    </row>
    <row r="435" spans="2:5" x14ac:dyDescent="0.25">
      <c r="B435" s="66"/>
      <c r="C435" s="66"/>
      <c r="D435" s="52" t="s">
        <v>4</v>
      </c>
      <c r="E435" s="40">
        <v>17397</v>
      </c>
    </row>
    <row r="436" spans="2:5" x14ac:dyDescent="0.25">
      <c r="B436" s="66" t="s">
        <v>308</v>
      </c>
      <c r="C436" s="66" t="s">
        <v>309</v>
      </c>
      <c r="D436" s="53" t="s">
        <v>45</v>
      </c>
      <c r="E436" s="39">
        <v>929</v>
      </c>
    </row>
    <row r="437" spans="2:5" x14ac:dyDescent="0.25">
      <c r="B437" s="66"/>
      <c r="C437" s="66"/>
      <c r="D437" s="53" t="s">
        <v>46</v>
      </c>
      <c r="E437" s="39">
        <v>4771</v>
      </c>
    </row>
    <row r="438" spans="2:5" x14ac:dyDescent="0.25">
      <c r="B438" s="66"/>
      <c r="C438" s="66"/>
      <c r="D438" s="47" t="s">
        <v>10</v>
      </c>
      <c r="E438" s="39">
        <v>11697</v>
      </c>
    </row>
    <row r="439" spans="2:5" x14ac:dyDescent="0.25">
      <c r="B439" s="66"/>
      <c r="C439" s="66"/>
      <c r="D439" s="52" t="s">
        <v>4</v>
      </c>
      <c r="E439" s="40">
        <v>17397</v>
      </c>
    </row>
    <row r="440" spans="2:5" x14ac:dyDescent="0.25">
      <c r="B440" s="66" t="s">
        <v>310</v>
      </c>
      <c r="C440" s="66" t="s">
        <v>311</v>
      </c>
      <c r="D440" s="53" t="s">
        <v>45</v>
      </c>
      <c r="E440" s="39">
        <v>800</v>
      </c>
    </row>
    <row r="441" spans="2:5" x14ac:dyDescent="0.25">
      <c r="B441" s="66"/>
      <c r="C441" s="66"/>
      <c r="D441" s="53" t="s">
        <v>46</v>
      </c>
      <c r="E441" s="39">
        <v>4900</v>
      </c>
    </row>
    <row r="442" spans="2:5" x14ac:dyDescent="0.25">
      <c r="B442" s="66"/>
      <c r="C442" s="66"/>
      <c r="D442" s="47" t="s">
        <v>10</v>
      </c>
      <c r="E442" s="39">
        <v>11697</v>
      </c>
    </row>
    <row r="443" spans="2:5" x14ac:dyDescent="0.25">
      <c r="B443" s="66"/>
      <c r="C443" s="66"/>
      <c r="D443" s="52" t="s">
        <v>4</v>
      </c>
      <c r="E443" s="40">
        <v>17397</v>
      </c>
    </row>
    <row r="444" spans="2:5" x14ac:dyDescent="0.25">
      <c r="B444" s="66" t="s">
        <v>312</v>
      </c>
      <c r="C444" s="66" t="s">
        <v>313</v>
      </c>
      <c r="D444" s="53" t="s">
        <v>45</v>
      </c>
      <c r="E444" s="39">
        <v>373</v>
      </c>
    </row>
    <row r="445" spans="2:5" x14ac:dyDescent="0.25">
      <c r="B445" s="66"/>
      <c r="C445" s="66"/>
      <c r="D445" s="53" t="s">
        <v>46</v>
      </c>
      <c r="E445" s="39">
        <v>5327</v>
      </c>
    </row>
    <row r="446" spans="2:5" x14ac:dyDescent="0.25">
      <c r="B446" s="66"/>
      <c r="C446" s="66"/>
      <c r="D446" s="47" t="s">
        <v>10</v>
      </c>
      <c r="E446" s="39">
        <v>11697</v>
      </c>
    </row>
    <row r="447" spans="2:5" x14ac:dyDescent="0.25">
      <c r="B447" s="66"/>
      <c r="C447" s="66"/>
      <c r="D447" s="52" t="s">
        <v>4</v>
      </c>
      <c r="E447" s="40">
        <v>17397</v>
      </c>
    </row>
  </sheetData>
  <mergeCells count="178">
    <mergeCell ref="B32:B45"/>
    <mergeCell ref="C32:C45"/>
    <mergeCell ref="B46:B59"/>
    <mergeCell ref="C46:C59"/>
    <mergeCell ref="B71:B80"/>
    <mergeCell ref="C71:C80"/>
    <mergeCell ref="B60:B62"/>
    <mergeCell ref="C60:C62"/>
    <mergeCell ref="B4:B8"/>
    <mergeCell ref="C4:C8"/>
    <mergeCell ref="B9:B14"/>
    <mergeCell ref="C9:C14"/>
    <mergeCell ref="B15:B19"/>
    <mergeCell ref="C15:C19"/>
    <mergeCell ref="B20:B25"/>
    <mergeCell ref="C20:C25"/>
    <mergeCell ref="B26:B31"/>
    <mergeCell ref="C26:C31"/>
    <mergeCell ref="B63:B70"/>
    <mergeCell ref="C63:C70"/>
    <mergeCell ref="B436:B439"/>
    <mergeCell ref="C436:C439"/>
    <mergeCell ref="B440:B443"/>
    <mergeCell ref="C440:C443"/>
    <mergeCell ref="B444:B447"/>
    <mergeCell ref="C444:C447"/>
    <mergeCell ref="B426:B428"/>
    <mergeCell ref="C426:C428"/>
    <mergeCell ref="B429:B431"/>
    <mergeCell ref="C429:C431"/>
    <mergeCell ref="B432:B435"/>
    <mergeCell ref="C432:C435"/>
    <mergeCell ref="B420:B422"/>
    <mergeCell ref="C420:C422"/>
    <mergeCell ref="B423:B425"/>
    <mergeCell ref="C423:C425"/>
    <mergeCell ref="B416:B419"/>
    <mergeCell ref="C416:C419"/>
    <mergeCell ref="B404:B407"/>
    <mergeCell ref="C404:C407"/>
    <mergeCell ref="B408:B411"/>
    <mergeCell ref="C408:C411"/>
    <mergeCell ref="B412:B415"/>
    <mergeCell ref="C412:C415"/>
    <mergeCell ref="B389:B391"/>
    <mergeCell ref="C389:C391"/>
    <mergeCell ref="B392:B394"/>
    <mergeCell ref="C392:C394"/>
    <mergeCell ref="B395:B397"/>
    <mergeCell ref="C395:C397"/>
    <mergeCell ref="B398:B400"/>
    <mergeCell ref="C398:C400"/>
    <mergeCell ref="B401:B403"/>
    <mergeCell ref="C401:C403"/>
    <mergeCell ref="B373:B376"/>
    <mergeCell ref="C373:C376"/>
    <mergeCell ref="B377:B380"/>
    <mergeCell ref="C377:C380"/>
    <mergeCell ref="B381:B384"/>
    <mergeCell ref="C381:C384"/>
    <mergeCell ref="B385:B388"/>
    <mergeCell ref="C385:C388"/>
    <mergeCell ref="B358:B362"/>
    <mergeCell ref="C358:C362"/>
    <mergeCell ref="B363:B367"/>
    <mergeCell ref="C363:C367"/>
    <mergeCell ref="B368:B372"/>
    <mergeCell ref="C368:C372"/>
    <mergeCell ref="B348:B352"/>
    <mergeCell ref="C348:C352"/>
    <mergeCell ref="B353:B357"/>
    <mergeCell ref="C353:C357"/>
    <mergeCell ref="B338:B342"/>
    <mergeCell ref="C338:C342"/>
    <mergeCell ref="B343:B347"/>
    <mergeCell ref="C343:C347"/>
    <mergeCell ref="B330:B333"/>
    <mergeCell ref="C330:C333"/>
    <mergeCell ref="B322:B325"/>
    <mergeCell ref="C322:C325"/>
    <mergeCell ref="B326:B329"/>
    <mergeCell ref="C326:C329"/>
    <mergeCell ref="B334:B337"/>
    <mergeCell ref="C334:C337"/>
    <mergeCell ref="B306:B310"/>
    <mergeCell ref="C306:C310"/>
    <mergeCell ref="B311:B313"/>
    <mergeCell ref="C311:C313"/>
    <mergeCell ref="B314:B317"/>
    <mergeCell ref="C314:C317"/>
    <mergeCell ref="B318:B321"/>
    <mergeCell ref="C318:C321"/>
    <mergeCell ref="B292:B296"/>
    <mergeCell ref="C292:C296"/>
    <mergeCell ref="B297:B301"/>
    <mergeCell ref="C297:C301"/>
    <mergeCell ref="B302:B305"/>
    <mergeCell ref="C302:C305"/>
    <mergeCell ref="B277:B281"/>
    <mergeCell ref="C277:C281"/>
    <mergeCell ref="B282:B286"/>
    <mergeCell ref="C282:C286"/>
    <mergeCell ref="B287:B291"/>
    <mergeCell ref="C287:C291"/>
    <mergeCell ref="B263:B267"/>
    <mergeCell ref="C263:C267"/>
    <mergeCell ref="B268:B271"/>
    <mergeCell ref="C268:C271"/>
    <mergeCell ref="B272:B276"/>
    <mergeCell ref="C272:C276"/>
    <mergeCell ref="B253:B257"/>
    <mergeCell ref="C253:C257"/>
    <mergeCell ref="B258:B262"/>
    <mergeCell ref="C258:C262"/>
    <mergeCell ref="B238:B242"/>
    <mergeCell ref="C238:C242"/>
    <mergeCell ref="B243:B247"/>
    <mergeCell ref="C243:C247"/>
    <mergeCell ref="B248:B252"/>
    <mergeCell ref="C248:C252"/>
    <mergeCell ref="B220:B224"/>
    <mergeCell ref="C220:C224"/>
    <mergeCell ref="B225:B229"/>
    <mergeCell ref="C225:C229"/>
    <mergeCell ref="B230:B234"/>
    <mergeCell ref="C230:C234"/>
    <mergeCell ref="B235:B237"/>
    <mergeCell ref="C235:C237"/>
    <mergeCell ref="B205:B209"/>
    <mergeCell ref="C205:C209"/>
    <mergeCell ref="B210:B214"/>
    <mergeCell ref="C210:C214"/>
    <mergeCell ref="B215:B219"/>
    <mergeCell ref="C215:C219"/>
    <mergeCell ref="B185:B189"/>
    <mergeCell ref="C185:C189"/>
    <mergeCell ref="B190:B194"/>
    <mergeCell ref="C190:C194"/>
    <mergeCell ref="B195:B199"/>
    <mergeCell ref="C195:C199"/>
    <mergeCell ref="B200:B204"/>
    <mergeCell ref="C200:C204"/>
    <mergeCell ref="B166:B171"/>
    <mergeCell ref="C166:C171"/>
    <mergeCell ref="B172:B179"/>
    <mergeCell ref="C172:C179"/>
    <mergeCell ref="B180:B184"/>
    <mergeCell ref="C180:C184"/>
    <mergeCell ref="B143:B152"/>
    <mergeCell ref="C143:C152"/>
    <mergeCell ref="B153:B155"/>
    <mergeCell ref="C153:C155"/>
    <mergeCell ref="B156:B160"/>
    <mergeCell ref="C156:C160"/>
    <mergeCell ref="B161:B165"/>
    <mergeCell ref="C161:C165"/>
    <mergeCell ref="B81:B90"/>
    <mergeCell ref="C81:C90"/>
    <mergeCell ref="B91:B93"/>
    <mergeCell ref="C91:C93"/>
    <mergeCell ref="B94:B99"/>
    <mergeCell ref="C94:C99"/>
    <mergeCell ref="B132:B139"/>
    <mergeCell ref="C132:C139"/>
    <mergeCell ref="B140:B142"/>
    <mergeCell ref="C140:C142"/>
    <mergeCell ref="B119:B123"/>
    <mergeCell ref="C119:C123"/>
    <mergeCell ref="B124:B131"/>
    <mergeCell ref="C124:C131"/>
    <mergeCell ref="B100:B104"/>
    <mergeCell ref="C100:C104"/>
    <mergeCell ref="B105:B109"/>
    <mergeCell ref="C105:C109"/>
    <mergeCell ref="B110:B114"/>
    <mergeCell ref="C110:C114"/>
    <mergeCell ref="B115:B118"/>
    <mergeCell ref="C115:C118"/>
  </mergeCells>
  <hyperlinks>
    <hyperlink ref="A1" location="ÍNDICE!A1" display="INDICE" xr:uid="{5667F7D8-4F75-485F-B2DE-230D461BFD1E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7"/>
  <sheetViews>
    <sheetView showGridLines="0" zoomScaleNormal="100" workbookViewId="0">
      <pane ySplit="3" topLeftCell="A4" activePane="bottomLeft" state="frozen"/>
      <selection activeCell="I4" sqref="I4"/>
      <selection pane="bottomLeft"/>
    </sheetView>
  </sheetViews>
  <sheetFormatPr baseColWidth="10" defaultColWidth="11.42578125" defaultRowHeight="15" x14ac:dyDescent="0.25"/>
  <cols>
    <col min="1" max="1" width="8.28515625" style="14" customWidth="1"/>
    <col min="2" max="2" width="16.7109375" style="14" customWidth="1"/>
    <col min="3" max="3" width="55" style="14" customWidth="1"/>
    <col min="4" max="4" width="38.28515625" style="14" bestFit="1" customWidth="1"/>
    <col min="5" max="5" width="12.85546875" style="14" customWidth="1"/>
    <col min="6" max="16384" width="11.42578125" style="14"/>
  </cols>
  <sheetData>
    <row r="1" spans="1:5" ht="18.75" x14ac:dyDescent="0.25">
      <c r="A1" s="18" t="s">
        <v>594</v>
      </c>
      <c r="B1" s="19" t="s">
        <v>586</v>
      </c>
      <c r="C1" s="37" t="s">
        <v>577</v>
      </c>
      <c r="D1" s="43"/>
      <c r="E1" s="43"/>
    </row>
    <row r="3" spans="1:5" x14ac:dyDescent="0.25">
      <c r="B3" s="24" t="s">
        <v>0</v>
      </c>
      <c r="C3" s="24" t="s">
        <v>1</v>
      </c>
      <c r="D3" s="24" t="s">
        <v>2</v>
      </c>
      <c r="E3" s="24" t="s">
        <v>3</v>
      </c>
    </row>
    <row r="4" spans="1:5" x14ac:dyDescent="0.25">
      <c r="B4" s="69" t="s">
        <v>314</v>
      </c>
      <c r="C4" s="66" t="s">
        <v>315</v>
      </c>
      <c r="D4" s="50" t="s">
        <v>316</v>
      </c>
      <c r="E4" s="33">
        <v>5787</v>
      </c>
    </row>
    <row r="5" spans="1:5" x14ac:dyDescent="0.25">
      <c r="B5" s="66"/>
      <c r="C5" s="66"/>
      <c r="D5" s="50" t="s">
        <v>317</v>
      </c>
      <c r="E5" s="33">
        <v>6924</v>
      </c>
    </row>
    <row r="6" spans="1:5" x14ac:dyDescent="0.25">
      <c r="B6" s="66"/>
      <c r="C6" s="66"/>
      <c r="D6" s="50" t="s">
        <v>318</v>
      </c>
      <c r="E6" s="33">
        <v>3838</v>
      </c>
    </row>
    <row r="7" spans="1:5" x14ac:dyDescent="0.25">
      <c r="B7" s="66"/>
      <c r="C7" s="66"/>
      <c r="D7" s="50" t="s">
        <v>319</v>
      </c>
      <c r="E7" s="33">
        <v>772</v>
      </c>
    </row>
    <row r="8" spans="1:5" x14ac:dyDescent="0.25">
      <c r="B8" s="66"/>
      <c r="C8" s="66"/>
      <c r="D8" s="50" t="s">
        <v>86</v>
      </c>
      <c r="E8" s="33">
        <v>76</v>
      </c>
    </row>
    <row r="9" spans="1:5" x14ac:dyDescent="0.25">
      <c r="B9" s="66"/>
      <c r="C9" s="66"/>
      <c r="D9" s="36" t="s">
        <v>4</v>
      </c>
      <c r="E9" s="34">
        <v>17397</v>
      </c>
    </row>
    <row r="10" spans="1:5" x14ac:dyDescent="0.25">
      <c r="B10" s="66" t="s">
        <v>320</v>
      </c>
      <c r="C10" s="66" t="s">
        <v>321</v>
      </c>
      <c r="D10" s="50" t="s">
        <v>177</v>
      </c>
      <c r="E10" s="33">
        <v>4844</v>
      </c>
    </row>
    <row r="11" spans="1:5" x14ac:dyDescent="0.25">
      <c r="B11" s="66"/>
      <c r="C11" s="66"/>
      <c r="D11" s="50" t="s">
        <v>322</v>
      </c>
      <c r="E11" s="33">
        <v>5321</v>
      </c>
    </row>
    <row r="12" spans="1:5" x14ac:dyDescent="0.25">
      <c r="B12" s="66"/>
      <c r="C12" s="66"/>
      <c r="D12" s="50" t="s">
        <v>179</v>
      </c>
      <c r="E12" s="33">
        <v>1309</v>
      </c>
    </row>
    <row r="13" spans="1:5" x14ac:dyDescent="0.25">
      <c r="B13" s="66"/>
      <c r="C13" s="66"/>
      <c r="D13" s="50" t="s">
        <v>86</v>
      </c>
      <c r="E13" s="33">
        <v>136</v>
      </c>
    </row>
    <row r="14" spans="1:5" x14ac:dyDescent="0.25">
      <c r="B14" s="66"/>
      <c r="C14" s="66"/>
      <c r="D14" s="35" t="s">
        <v>10</v>
      </c>
      <c r="E14" s="33">
        <v>5787</v>
      </c>
    </row>
    <row r="15" spans="1:5" x14ac:dyDescent="0.25">
      <c r="B15" s="66"/>
      <c r="C15" s="66"/>
      <c r="D15" s="36" t="s">
        <v>4</v>
      </c>
      <c r="E15" s="34">
        <v>17397</v>
      </c>
    </row>
    <row r="16" spans="1:5" x14ac:dyDescent="0.25">
      <c r="B16" s="66" t="s">
        <v>323</v>
      </c>
      <c r="C16" s="66" t="s">
        <v>324</v>
      </c>
      <c r="D16" s="50" t="s">
        <v>177</v>
      </c>
      <c r="E16" s="33">
        <v>4272</v>
      </c>
    </row>
    <row r="17" spans="2:5" x14ac:dyDescent="0.25">
      <c r="B17" s="66"/>
      <c r="C17" s="66"/>
      <c r="D17" s="50" t="s">
        <v>322</v>
      </c>
      <c r="E17" s="33">
        <v>5966</v>
      </c>
    </row>
    <row r="18" spans="2:5" x14ac:dyDescent="0.25">
      <c r="B18" s="66"/>
      <c r="C18" s="66"/>
      <c r="D18" s="50" t="s">
        <v>179</v>
      </c>
      <c r="E18" s="33">
        <v>1238</v>
      </c>
    </row>
    <row r="19" spans="2:5" x14ac:dyDescent="0.25">
      <c r="B19" s="66"/>
      <c r="C19" s="66"/>
      <c r="D19" s="50" t="s">
        <v>86</v>
      </c>
      <c r="E19" s="33">
        <v>134</v>
      </c>
    </row>
    <row r="20" spans="2:5" x14ac:dyDescent="0.25">
      <c r="B20" s="66"/>
      <c r="C20" s="66"/>
      <c r="D20" s="35" t="s">
        <v>10</v>
      </c>
      <c r="E20" s="33">
        <v>5787</v>
      </c>
    </row>
    <row r="21" spans="2:5" x14ac:dyDescent="0.25">
      <c r="B21" s="66"/>
      <c r="C21" s="66"/>
      <c r="D21" s="36" t="s">
        <v>4</v>
      </c>
      <c r="E21" s="34">
        <v>17397</v>
      </c>
    </row>
    <row r="22" spans="2:5" x14ac:dyDescent="0.25">
      <c r="B22" s="66" t="s">
        <v>325</v>
      </c>
      <c r="C22" s="66" t="s">
        <v>326</v>
      </c>
      <c r="D22" s="50" t="s">
        <v>45</v>
      </c>
      <c r="E22" s="33">
        <v>786</v>
      </c>
    </row>
    <row r="23" spans="2:5" x14ac:dyDescent="0.25">
      <c r="B23" s="66"/>
      <c r="C23" s="66"/>
      <c r="D23" s="50" t="s">
        <v>46</v>
      </c>
      <c r="E23" s="33">
        <v>5000</v>
      </c>
    </row>
    <row r="24" spans="2:5" x14ac:dyDescent="0.25">
      <c r="B24" s="66"/>
      <c r="C24" s="66"/>
      <c r="D24" s="50" t="s">
        <v>86</v>
      </c>
      <c r="E24" s="33">
        <v>1</v>
      </c>
    </row>
    <row r="25" spans="2:5" x14ac:dyDescent="0.25">
      <c r="B25" s="66"/>
      <c r="C25" s="66"/>
      <c r="D25" s="35" t="s">
        <v>10</v>
      </c>
      <c r="E25" s="33">
        <v>11610</v>
      </c>
    </row>
    <row r="26" spans="2:5" x14ac:dyDescent="0.25">
      <c r="B26" s="66"/>
      <c r="C26" s="66"/>
      <c r="D26" s="36" t="s">
        <v>4</v>
      </c>
      <c r="E26" s="34">
        <v>17397</v>
      </c>
    </row>
    <row r="27" spans="2:5" x14ac:dyDescent="0.25">
      <c r="B27" s="66" t="s">
        <v>327</v>
      </c>
      <c r="C27" s="66" t="s">
        <v>328</v>
      </c>
      <c r="D27" s="50" t="s">
        <v>121</v>
      </c>
      <c r="E27" s="33">
        <v>3691</v>
      </c>
    </row>
    <row r="28" spans="2:5" x14ac:dyDescent="0.25">
      <c r="B28" s="66"/>
      <c r="C28" s="66"/>
      <c r="D28" s="50" t="s">
        <v>122</v>
      </c>
      <c r="E28" s="33">
        <v>3904</v>
      </c>
    </row>
    <row r="29" spans="2:5" x14ac:dyDescent="0.25">
      <c r="B29" s="66"/>
      <c r="C29" s="66"/>
      <c r="D29" s="50" t="s">
        <v>123</v>
      </c>
      <c r="E29" s="33">
        <v>2383</v>
      </c>
    </row>
    <row r="30" spans="2:5" x14ac:dyDescent="0.25">
      <c r="B30" s="66"/>
      <c r="C30" s="66"/>
      <c r="D30" s="50" t="s">
        <v>124</v>
      </c>
      <c r="E30" s="33">
        <v>1376</v>
      </c>
    </row>
    <row r="31" spans="2:5" x14ac:dyDescent="0.25">
      <c r="B31" s="66"/>
      <c r="C31" s="66"/>
      <c r="D31" s="50" t="s">
        <v>86</v>
      </c>
      <c r="E31" s="33">
        <v>180</v>
      </c>
    </row>
    <row r="32" spans="2:5" x14ac:dyDescent="0.25">
      <c r="B32" s="66"/>
      <c r="C32" s="66"/>
      <c r="D32" s="35" t="s">
        <v>10</v>
      </c>
      <c r="E32" s="33">
        <v>5863</v>
      </c>
    </row>
    <row r="33" spans="2:5" x14ac:dyDescent="0.25">
      <c r="B33" s="66"/>
      <c r="C33" s="66"/>
      <c r="D33" s="36" t="s">
        <v>4</v>
      </c>
      <c r="E33" s="34">
        <v>17397</v>
      </c>
    </row>
    <row r="34" spans="2:5" x14ac:dyDescent="0.25">
      <c r="B34" s="66" t="s">
        <v>329</v>
      </c>
      <c r="C34" s="66" t="s">
        <v>330</v>
      </c>
      <c r="D34" s="50" t="s">
        <v>45</v>
      </c>
      <c r="E34" s="33">
        <v>8107</v>
      </c>
    </row>
    <row r="35" spans="2:5" x14ac:dyDescent="0.25">
      <c r="B35" s="66"/>
      <c r="C35" s="66"/>
      <c r="D35" s="50" t="s">
        <v>46</v>
      </c>
      <c r="E35" s="33">
        <v>9247</v>
      </c>
    </row>
    <row r="36" spans="2:5" x14ac:dyDescent="0.25">
      <c r="B36" s="66"/>
      <c r="C36" s="66"/>
      <c r="D36" s="50" t="s">
        <v>86</v>
      </c>
      <c r="E36" s="33">
        <v>43</v>
      </c>
    </row>
    <row r="37" spans="2:5" x14ac:dyDescent="0.25">
      <c r="B37" s="66"/>
      <c r="C37" s="66"/>
      <c r="D37" s="36" t="s">
        <v>4</v>
      </c>
      <c r="E37" s="34">
        <v>17397</v>
      </c>
    </row>
  </sheetData>
  <mergeCells count="12">
    <mergeCell ref="B22:B26"/>
    <mergeCell ref="C22:C26"/>
    <mergeCell ref="B27:B33"/>
    <mergeCell ref="C27:C33"/>
    <mergeCell ref="B34:B37"/>
    <mergeCell ref="C34:C37"/>
    <mergeCell ref="B4:B9"/>
    <mergeCell ref="C4:C9"/>
    <mergeCell ref="B10:B15"/>
    <mergeCell ref="C10:C15"/>
    <mergeCell ref="B16:B21"/>
    <mergeCell ref="C16:C21"/>
  </mergeCells>
  <hyperlinks>
    <hyperlink ref="A1" location="ÍNDICE!A1" display="INDICE" xr:uid="{271ECEB8-D0A5-4BF9-9991-60AFBD2A12E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4"/>
  <sheetViews>
    <sheetView showGridLines="0" zoomScaleNormal="100" workbookViewId="0">
      <pane ySplit="3" topLeftCell="A4" activePane="bottomLeft" state="frozen"/>
      <selection activeCell="I4" sqref="I4"/>
      <selection pane="bottomLeft" activeCell="C43" sqref="C43:C46"/>
    </sheetView>
  </sheetViews>
  <sheetFormatPr baseColWidth="10" defaultColWidth="11.42578125" defaultRowHeight="15" x14ac:dyDescent="0.25"/>
  <cols>
    <col min="1" max="1" width="8.28515625" style="14" customWidth="1"/>
    <col min="2" max="2" width="16.7109375" style="14" customWidth="1"/>
    <col min="3" max="3" width="55" style="14" customWidth="1"/>
    <col min="4" max="4" width="22.85546875" style="14" customWidth="1"/>
    <col min="5" max="5" width="13.85546875" style="14" customWidth="1"/>
    <col min="6" max="16384" width="11.42578125" style="14"/>
  </cols>
  <sheetData>
    <row r="1" spans="1:5" s="23" customFormat="1" ht="18.75" x14ac:dyDescent="0.25">
      <c r="A1" s="18" t="s">
        <v>594</v>
      </c>
      <c r="B1" s="19" t="s">
        <v>587</v>
      </c>
      <c r="C1" s="37" t="s">
        <v>578</v>
      </c>
      <c r="D1" s="21"/>
      <c r="E1" s="22"/>
    </row>
    <row r="3" spans="1:5" x14ac:dyDescent="0.25">
      <c r="B3" s="24" t="s">
        <v>0</v>
      </c>
      <c r="C3" s="24" t="s">
        <v>1</v>
      </c>
      <c r="D3" s="24" t="s">
        <v>2</v>
      </c>
      <c r="E3" s="24" t="s">
        <v>3</v>
      </c>
    </row>
    <row r="4" spans="1:5" x14ac:dyDescent="0.25">
      <c r="B4" s="69" t="s">
        <v>331</v>
      </c>
      <c r="C4" s="66" t="s">
        <v>332</v>
      </c>
      <c r="D4" s="50" t="s">
        <v>45</v>
      </c>
      <c r="E4" s="33">
        <v>12872</v>
      </c>
    </row>
    <row r="5" spans="1:5" x14ac:dyDescent="0.25">
      <c r="B5" s="66"/>
      <c r="C5" s="66"/>
      <c r="D5" s="50" t="s">
        <v>46</v>
      </c>
      <c r="E5" s="33">
        <v>4482</v>
      </c>
    </row>
    <row r="6" spans="1:5" x14ac:dyDescent="0.25">
      <c r="B6" s="66"/>
      <c r="C6" s="66"/>
      <c r="D6" s="50" t="s">
        <v>86</v>
      </c>
      <c r="E6" s="33">
        <v>43</v>
      </c>
    </row>
    <row r="7" spans="1:5" x14ac:dyDescent="0.25">
      <c r="B7" s="66"/>
      <c r="C7" s="66"/>
      <c r="D7" s="36" t="s">
        <v>4</v>
      </c>
      <c r="E7" s="34">
        <v>17397</v>
      </c>
    </row>
    <row r="8" spans="1:5" x14ac:dyDescent="0.25">
      <c r="B8" s="66" t="s">
        <v>333</v>
      </c>
      <c r="C8" s="66" t="s">
        <v>334</v>
      </c>
      <c r="D8" s="50" t="s">
        <v>55</v>
      </c>
      <c r="E8" s="33">
        <v>793</v>
      </c>
    </row>
    <row r="9" spans="1:5" x14ac:dyDescent="0.25">
      <c r="B9" s="66"/>
      <c r="C9" s="66"/>
      <c r="D9" s="50" t="s">
        <v>45</v>
      </c>
      <c r="E9" s="33">
        <v>12079</v>
      </c>
    </row>
    <row r="10" spans="1:5" x14ac:dyDescent="0.25">
      <c r="B10" s="66"/>
      <c r="C10" s="66"/>
      <c r="D10" s="35" t="s">
        <v>10</v>
      </c>
      <c r="E10" s="33">
        <v>4525</v>
      </c>
    </row>
    <row r="11" spans="1:5" x14ac:dyDescent="0.25">
      <c r="B11" s="66"/>
      <c r="C11" s="66"/>
      <c r="D11" s="36" t="s">
        <v>4</v>
      </c>
      <c r="E11" s="34">
        <v>17397</v>
      </c>
    </row>
    <row r="12" spans="1:5" x14ac:dyDescent="0.25">
      <c r="B12" s="66" t="s">
        <v>335</v>
      </c>
      <c r="C12" s="66" t="s">
        <v>336</v>
      </c>
      <c r="D12" s="50" t="s">
        <v>55</v>
      </c>
      <c r="E12" s="33">
        <v>10626</v>
      </c>
    </row>
    <row r="13" spans="1:5" x14ac:dyDescent="0.25">
      <c r="B13" s="66"/>
      <c r="C13" s="66"/>
      <c r="D13" s="50" t="s">
        <v>45</v>
      </c>
      <c r="E13" s="33">
        <v>2246</v>
      </c>
    </row>
    <row r="14" spans="1:5" x14ac:dyDescent="0.25">
      <c r="B14" s="66"/>
      <c r="C14" s="66"/>
      <c r="D14" s="35" t="s">
        <v>10</v>
      </c>
      <c r="E14" s="33">
        <v>4525</v>
      </c>
    </row>
    <row r="15" spans="1:5" x14ac:dyDescent="0.25">
      <c r="B15" s="66"/>
      <c r="C15" s="66"/>
      <c r="D15" s="36" t="s">
        <v>4</v>
      </c>
      <c r="E15" s="34">
        <v>17397</v>
      </c>
    </row>
    <row r="16" spans="1:5" x14ac:dyDescent="0.25">
      <c r="B16" s="66" t="s">
        <v>337</v>
      </c>
      <c r="C16" s="66" t="s">
        <v>338</v>
      </c>
      <c r="D16" s="50" t="s">
        <v>55</v>
      </c>
      <c r="E16" s="33">
        <v>11589</v>
      </c>
    </row>
    <row r="17" spans="2:5" x14ac:dyDescent="0.25">
      <c r="B17" s="66"/>
      <c r="C17" s="66"/>
      <c r="D17" s="50" t="s">
        <v>45</v>
      </c>
      <c r="E17" s="33">
        <v>1283</v>
      </c>
    </row>
    <row r="18" spans="2:5" x14ac:dyDescent="0.25">
      <c r="B18" s="66"/>
      <c r="C18" s="66"/>
      <c r="D18" s="35" t="s">
        <v>10</v>
      </c>
      <c r="E18" s="33">
        <v>4525</v>
      </c>
    </row>
    <row r="19" spans="2:5" x14ac:dyDescent="0.25">
      <c r="B19" s="66"/>
      <c r="C19" s="66"/>
      <c r="D19" s="36" t="s">
        <v>4</v>
      </c>
      <c r="E19" s="34">
        <v>17397</v>
      </c>
    </row>
    <row r="20" spans="2:5" x14ac:dyDescent="0.25">
      <c r="B20" s="66" t="s">
        <v>339</v>
      </c>
      <c r="C20" s="66" t="s">
        <v>340</v>
      </c>
      <c r="D20" s="50" t="s">
        <v>55</v>
      </c>
      <c r="E20" s="33">
        <v>12770</v>
      </c>
    </row>
    <row r="21" spans="2:5" x14ac:dyDescent="0.25">
      <c r="B21" s="66"/>
      <c r="C21" s="66"/>
      <c r="D21" s="50" t="s">
        <v>45</v>
      </c>
      <c r="E21" s="33">
        <v>102</v>
      </c>
    </row>
    <row r="22" spans="2:5" x14ac:dyDescent="0.25">
      <c r="B22" s="66"/>
      <c r="C22" s="66"/>
      <c r="D22" s="35" t="s">
        <v>10</v>
      </c>
      <c r="E22" s="33">
        <v>4525</v>
      </c>
    </row>
    <row r="23" spans="2:5" x14ac:dyDescent="0.25">
      <c r="B23" s="66"/>
      <c r="C23" s="66"/>
      <c r="D23" s="36" t="s">
        <v>4</v>
      </c>
      <c r="E23" s="34">
        <v>17397</v>
      </c>
    </row>
    <row r="24" spans="2:5" x14ac:dyDescent="0.25">
      <c r="B24" s="66" t="s">
        <v>341</v>
      </c>
      <c r="C24" s="66" t="s">
        <v>342</v>
      </c>
      <c r="D24" s="50" t="s">
        <v>55</v>
      </c>
      <c r="E24" s="33">
        <v>12686</v>
      </c>
    </row>
    <row r="25" spans="2:5" x14ac:dyDescent="0.25">
      <c r="B25" s="66"/>
      <c r="C25" s="66"/>
      <c r="D25" s="50" t="s">
        <v>45</v>
      </c>
      <c r="E25" s="33">
        <v>186</v>
      </c>
    </row>
    <row r="26" spans="2:5" x14ac:dyDescent="0.25">
      <c r="B26" s="66"/>
      <c r="C26" s="66"/>
      <c r="D26" s="35" t="s">
        <v>10</v>
      </c>
      <c r="E26" s="33">
        <v>4525</v>
      </c>
    </row>
    <row r="27" spans="2:5" x14ac:dyDescent="0.25">
      <c r="B27" s="66"/>
      <c r="C27" s="66"/>
      <c r="D27" s="36" t="s">
        <v>4</v>
      </c>
      <c r="E27" s="34">
        <v>17397</v>
      </c>
    </row>
    <row r="28" spans="2:5" x14ac:dyDescent="0.25">
      <c r="B28" s="66" t="s">
        <v>343</v>
      </c>
      <c r="C28" s="66" t="s">
        <v>344</v>
      </c>
      <c r="D28" s="50" t="s">
        <v>55</v>
      </c>
      <c r="E28" s="33">
        <v>12802</v>
      </c>
    </row>
    <row r="29" spans="2:5" x14ac:dyDescent="0.25">
      <c r="B29" s="66"/>
      <c r="C29" s="66"/>
      <c r="D29" s="50" t="s">
        <v>45</v>
      </c>
      <c r="E29" s="33">
        <v>70</v>
      </c>
    </row>
    <row r="30" spans="2:5" x14ac:dyDescent="0.25">
      <c r="B30" s="66"/>
      <c r="C30" s="66"/>
      <c r="D30" s="35" t="s">
        <v>10</v>
      </c>
      <c r="E30" s="33">
        <v>4525</v>
      </c>
    </row>
    <row r="31" spans="2:5" x14ac:dyDescent="0.25">
      <c r="B31" s="66"/>
      <c r="C31" s="66"/>
      <c r="D31" s="36" t="s">
        <v>4</v>
      </c>
      <c r="E31" s="34">
        <v>17397</v>
      </c>
    </row>
    <row r="32" spans="2:5" x14ac:dyDescent="0.25">
      <c r="B32" s="66" t="s">
        <v>345</v>
      </c>
      <c r="C32" s="66" t="s">
        <v>346</v>
      </c>
      <c r="D32" s="50" t="s">
        <v>55</v>
      </c>
      <c r="E32" s="33">
        <v>12477</v>
      </c>
    </row>
    <row r="33" spans="2:5" x14ac:dyDescent="0.25">
      <c r="B33" s="66"/>
      <c r="C33" s="66"/>
      <c r="D33" s="50" t="s">
        <v>45</v>
      </c>
      <c r="E33" s="33">
        <v>395</v>
      </c>
    </row>
    <row r="34" spans="2:5" x14ac:dyDescent="0.25">
      <c r="B34" s="66"/>
      <c r="C34" s="66"/>
      <c r="D34" s="35" t="s">
        <v>10</v>
      </c>
      <c r="E34" s="33">
        <v>4525</v>
      </c>
    </row>
    <row r="35" spans="2:5" x14ac:dyDescent="0.25">
      <c r="B35" s="66"/>
      <c r="C35" s="66"/>
      <c r="D35" s="36" t="s">
        <v>4</v>
      </c>
      <c r="E35" s="34">
        <v>17397</v>
      </c>
    </row>
    <row r="36" spans="2:5" x14ac:dyDescent="0.25">
      <c r="B36" s="66" t="s">
        <v>347</v>
      </c>
      <c r="C36" s="66" t="s">
        <v>348</v>
      </c>
      <c r="D36" s="50" t="s">
        <v>118</v>
      </c>
      <c r="E36" s="33">
        <f>E38-E37</f>
        <v>395</v>
      </c>
    </row>
    <row r="37" spans="2:5" x14ac:dyDescent="0.25">
      <c r="B37" s="66"/>
      <c r="C37" s="66"/>
      <c r="D37" s="35" t="s">
        <v>10</v>
      </c>
      <c r="E37" s="33">
        <v>17002</v>
      </c>
    </row>
    <row r="38" spans="2:5" x14ac:dyDescent="0.25">
      <c r="B38" s="66"/>
      <c r="C38" s="66"/>
      <c r="D38" s="36" t="s">
        <v>4</v>
      </c>
      <c r="E38" s="34">
        <v>17397</v>
      </c>
    </row>
    <row r="39" spans="2:5" x14ac:dyDescent="0.25">
      <c r="B39" s="66" t="s">
        <v>349</v>
      </c>
      <c r="C39" s="66" t="s">
        <v>606</v>
      </c>
      <c r="D39" s="50" t="s">
        <v>45</v>
      </c>
      <c r="E39" s="33">
        <v>12523</v>
      </c>
    </row>
    <row r="40" spans="2:5" x14ac:dyDescent="0.25">
      <c r="B40" s="66"/>
      <c r="C40" s="66"/>
      <c r="D40" s="50" t="s">
        <v>46</v>
      </c>
      <c r="E40" s="33">
        <v>4691</v>
      </c>
    </row>
    <row r="41" spans="2:5" x14ac:dyDescent="0.25">
      <c r="B41" s="66"/>
      <c r="C41" s="66"/>
      <c r="D41" s="50" t="s">
        <v>86</v>
      </c>
      <c r="E41" s="33">
        <v>183</v>
      </c>
    </row>
    <row r="42" spans="2:5" x14ac:dyDescent="0.25">
      <c r="B42" s="66"/>
      <c r="C42" s="66"/>
      <c r="D42" s="36" t="s">
        <v>4</v>
      </c>
      <c r="E42" s="34">
        <v>17397</v>
      </c>
    </row>
    <row r="43" spans="2:5" x14ac:dyDescent="0.25">
      <c r="B43" s="66" t="s">
        <v>350</v>
      </c>
      <c r="C43" s="66" t="s">
        <v>351</v>
      </c>
      <c r="D43" s="50" t="s">
        <v>45</v>
      </c>
      <c r="E43" s="33">
        <v>4915</v>
      </c>
    </row>
    <row r="44" spans="2:5" x14ac:dyDescent="0.25">
      <c r="B44" s="66"/>
      <c r="C44" s="66"/>
      <c r="D44" s="50" t="s">
        <v>46</v>
      </c>
      <c r="E44" s="33">
        <v>12053</v>
      </c>
    </row>
    <row r="45" spans="2:5" x14ac:dyDescent="0.25">
      <c r="B45" s="66"/>
      <c r="C45" s="66"/>
      <c r="D45" s="50" t="s">
        <v>86</v>
      </c>
      <c r="E45" s="33">
        <v>429</v>
      </c>
    </row>
    <row r="46" spans="2:5" x14ac:dyDescent="0.25">
      <c r="B46" s="66"/>
      <c r="C46" s="66"/>
      <c r="D46" s="36" t="s">
        <v>4</v>
      </c>
      <c r="E46" s="34">
        <v>17397</v>
      </c>
    </row>
    <row r="47" spans="2:5" x14ac:dyDescent="0.25">
      <c r="B47" s="66" t="s">
        <v>352</v>
      </c>
      <c r="C47" s="66" t="s">
        <v>353</v>
      </c>
      <c r="D47" s="50" t="s">
        <v>45</v>
      </c>
      <c r="E47" s="33">
        <v>2417</v>
      </c>
    </row>
    <row r="48" spans="2:5" x14ac:dyDescent="0.25">
      <c r="B48" s="66"/>
      <c r="C48" s="66"/>
      <c r="D48" s="50" t="s">
        <v>46</v>
      </c>
      <c r="E48" s="33">
        <v>14729</v>
      </c>
    </row>
    <row r="49" spans="2:5" x14ac:dyDescent="0.25">
      <c r="B49" s="66"/>
      <c r="C49" s="66"/>
      <c r="D49" s="50" t="s">
        <v>86</v>
      </c>
      <c r="E49" s="33">
        <v>251</v>
      </c>
    </row>
    <row r="50" spans="2:5" x14ac:dyDescent="0.25">
      <c r="B50" s="66"/>
      <c r="C50" s="66"/>
      <c r="D50" s="36" t="s">
        <v>4</v>
      </c>
      <c r="E50" s="34">
        <v>17397</v>
      </c>
    </row>
    <row r="51" spans="2:5" x14ac:dyDescent="0.25">
      <c r="B51" s="66" t="s">
        <v>354</v>
      </c>
      <c r="C51" s="66" t="s">
        <v>355</v>
      </c>
      <c r="D51" s="50" t="s">
        <v>45</v>
      </c>
      <c r="E51" s="33">
        <v>1140</v>
      </c>
    </row>
    <row r="52" spans="2:5" x14ac:dyDescent="0.25">
      <c r="B52" s="66"/>
      <c r="C52" s="66"/>
      <c r="D52" s="50" t="s">
        <v>46</v>
      </c>
      <c r="E52" s="33">
        <v>16067</v>
      </c>
    </row>
    <row r="53" spans="2:5" x14ac:dyDescent="0.25">
      <c r="B53" s="66"/>
      <c r="C53" s="66"/>
      <c r="D53" s="50" t="s">
        <v>86</v>
      </c>
      <c r="E53" s="33">
        <v>190</v>
      </c>
    </row>
    <row r="54" spans="2:5" x14ac:dyDescent="0.25">
      <c r="B54" s="66"/>
      <c r="C54" s="66"/>
      <c r="D54" s="36" t="s">
        <v>4</v>
      </c>
      <c r="E54" s="34">
        <v>17397</v>
      </c>
    </row>
  </sheetData>
  <mergeCells count="26">
    <mergeCell ref="B47:B50"/>
    <mergeCell ref="C47:C50"/>
    <mergeCell ref="B51:B54"/>
    <mergeCell ref="C51:C54"/>
    <mergeCell ref="B36:B38"/>
    <mergeCell ref="C36:C38"/>
    <mergeCell ref="B39:B42"/>
    <mergeCell ref="C39:C42"/>
    <mergeCell ref="B43:B46"/>
    <mergeCell ref="C43:C46"/>
    <mergeCell ref="B24:B27"/>
    <mergeCell ref="C24:C27"/>
    <mergeCell ref="B28:B31"/>
    <mergeCell ref="C28:C31"/>
    <mergeCell ref="B32:B35"/>
    <mergeCell ref="C32:C35"/>
    <mergeCell ref="B16:B19"/>
    <mergeCell ref="C16:C19"/>
    <mergeCell ref="B20:B23"/>
    <mergeCell ref="C20:C23"/>
    <mergeCell ref="B4:B7"/>
    <mergeCell ref="C4:C7"/>
    <mergeCell ref="B8:B11"/>
    <mergeCell ref="C8:C11"/>
    <mergeCell ref="B12:B15"/>
    <mergeCell ref="C12:C15"/>
  </mergeCells>
  <hyperlinks>
    <hyperlink ref="A1" location="ÍNDICE!A1" display="INDICE" xr:uid="{1BB9FDBA-A41C-4448-8CDC-614B10D4965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12"/>
  <sheetViews>
    <sheetView showGridLines="0" zoomScaleNormal="100" workbookViewId="0">
      <pane ySplit="3" topLeftCell="A4" activePane="bottomLeft" state="frozen"/>
      <selection activeCell="I4" sqref="I4"/>
      <selection pane="bottomLeft" activeCell="B45" sqref="B45:E59"/>
    </sheetView>
  </sheetViews>
  <sheetFormatPr baseColWidth="10" defaultColWidth="11.42578125" defaultRowHeight="15" x14ac:dyDescent="0.25"/>
  <cols>
    <col min="1" max="1" width="8.28515625" style="14" customWidth="1"/>
    <col min="2" max="2" width="16.7109375" style="14" customWidth="1"/>
    <col min="3" max="3" width="55" style="14" customWidth="1"/>
    <col min="4" max="4" width="42.42578125" style="14" bestFit="1" customWidth="1"/>
    <col min="5" max="5" width="12.42578125" style="14" customWidth="1"/>
    <col min="6" max="16384" width="11.42578125" style="14"/>
  </cols>
  <sheetData>
    <row r="1" spans="1:5" s="23" customFormat="1" ht="18.75" x14ac:dyDescent="0.25">
      <c r="A1" s="18" t="s">
        <v>594</v>
      </c>
      <c r="B1" s="19" t="s">
        <v>588</v>
      </c>
      <c r="C1" s="37" t="s">
        <v>579</v>
      </c>
      <c r="D1" s="21"/>
      <c r="E1" s="22"/>
    </row>
    <row r="3" spans="1:5" x14ac:dyDescent="0.25">
      <c r="B3" s="24" t="s">
        <v>0</v>
      </c>
      <c r="C3" s="24" t="s">
        <v>1</v>
      </c>
      <c r="D3" s="24" t="s">
        <v>2</v>
      </c>
      <c r="E3" s="24" t="s">
        <v>3</v>
      </c>
    </row>
    <row r="4" spans="1:5" x14ac:dyDescent="0.25">
      <c r="B4" s="69" t="s">
        <v>356</v>
      </c>
      <c r="C4" s="66" t="s">
        <v>357</v>
      </c>
      <c r="D4" s="35" t="s">
        <v>358</v>
      </c>
      <c r="E4" s="33">
        <v>17042</v>
      </c>
    </row>
    <row r="5" spans="1:5" x14ac:dyDescent="0.25">
      <c r="B5" s="66"/>
      <c r="C5" s="66"/>
      <c r="D5" s="35" t="s">
        <v>359</v>
      </c>
      <c r="E5" s="33">
        <v>85</v>
      </c>
    </row>
    <row r="6" spans="1:5" x14ac:dyDescent="0.25">
      <c r="B6" s="66"/>
      <c r="C6" s="66"/>
      <c r="D6" s="35" t="s">
        <v>360</v>
      </c>
      <c r="E6" s="33">
        <v>270</v>
      </c>
    </row>
    <row r="7" spans="1:5" x14ac:dyDescent="0.25">
      <c r="B7" s="66"/>
      <c r="C7" s="66"/>
      <c r="D7" s="36" t="s">
        <v>4</v>
      </c>
      <c r="E7" s="34">
        <v>17397</v>
      </c>
    </row>
    <row r="8" spans="1:5" x14ac:dyDescent="0.25">
      <c r="B8" s="66" t="s">
        <v>361</v>
      </c>
      <c r="C8" s="66" t="s">
        <v>357</v>
      </c>
      <c r="D8" s="35" t="s">
        <v>55</v>
      </c>
      <c r="E8" s="33">
        <v>17245</v>
      </c>
    </row>
    <row r="9" spans="1:5" x14ac:dyDescent="0.25">
      <c r="B9" s="66"/>
      <c r="C9" s="66"/>
      <c r="D9" s="35" t="s">
        <v>359</v>
      </c>
      <c r="E9" s="33">
        <v>58</v>
      </c>
    </row>
    <row r="10" spans="1:5" x14ac:dyDescent="0.25">
      <c r="B10" s="66"/>
      <c r="C10" s="66"/>
      <c r="D10" s="35" t="s">
        <v>360</v>
      </c>
      <c r="E10" s="33">
        <v>94</v>
      </c>
    </row>
    <row r="11" spans="1:5" x14ac:dyDescent="0.25">
      <c r="B11" s="66"/>
      <c r="C11" s="66"/>
      <c r="D11" s="36" t="s">
        <v>4</v>
      </c>
      <c r="E11" s="34">
        <v>17397</v>
      </c>
    </row>
    <row r="12" spans="1:5" x14ac:dyDescent="0.25">
      <c r="B12" s="66" t="s">
        <v>362</v>
      </c>
      <c r="C12" s="66" t="s">
        <v>363</v>
      </c>
      <c r="D12" s="35" t="s">
        <v>55</v>
      </c>
      <c r="E12" s="33">
        <v>355</v>
      </c>
    </row>
    <row r="13" spans="1:5" x14ac:dyDescent="0.25">
      <c r="B13" s="66"/>
      <c r="C13" s="66"/>
      <c r="D13" s="35" t="s">
        <v>45</v>
      </c>
      <c r="E13" s="33">
        <v>17042</v>
      </c>
    </row>
    <row r="14" spans="1:5" x14ac:dyDescent="0.25">
      <c r="B14" s="66"/>
      <c r="C14" s="66"/>
      <c r="D14" s="36" t="s">
        <v>4</v>
      </c>
      <c r="E14" s="34">
        <v>17397</v>
      </c>
    </row>
    <row r="15" spans="1:5" x14ac:dyDescent="0.25">
      <c r="B15" s="66" t="s">
        <v>364</v>
      </c>
      <c r="C15" s="66" t="s">
        <v>365</v>
      </c>
      <c r="D15" s="35" t="s">
        <v>55</v>
      </c>
      <c r="E15" s="33">
        <v>17254</v>
      </c>
    </row>
    <row r="16" spans="1:5" x14ac:dyDescent="0.25">
      <c r="B16" s="66"/>
      <c r="C16" s="66"/>
      <c r="D16" s="35" t="s">
        <v>45</v>
      </c>
      <c r="E16" s="33">
        <v>143</v>
      </c>
    </row>
    <row r="17" spans="2:5" x14ac:dyDescent="0.25">
      <c r="B17" s="66"/>
      <c r="C17" s="66"/>
      <c r="D17" s="36" t="s">
        <v>4</v>
      </c>
      <c r="E17" s="34">
        <v>17397</v>
      </c>
    </row>
    <row r="18" spans="2:5" x14ac:dyDescent="0.25">
      <c r="B18" s="66" t="s">
        <v>366</v>
      </c>
      <c r="C18" s="66" t="s">
        <v>367</v>
      </c>
      <c r="D18" s="35" t="s">
        <v>55</v>
      </c>
      <c r="E18" s="33">
        <v>17033</v>
      </c>
    </row>
    <row r="19" spans="2:5" x14ac:dyDescent="0.25">
      <c r="B19" s="66"/>
      <c r="C19" s="66"/>
      <c r="D19" s="35" t="s">
        <v>45</v>
      </c>
      <c r="E19" s="33">
        <v>364</v>
      </c>
    </row>
    <row r="20" spans="2:5" x14ac:dyDescent="0.25">
      <c r="B20" s="66"/>
      <c r="C20" s="66"/>
      <c r="D20" s="36" t="s">
        <v>4</v>
      </c>
      <c r="E20" s="34">
        <v>17397</v>
      </c>
    </row>
    <row r="21" spans="2:5" x14ac:dyDescent="0.25">
      <c r="B21" s="66" t="s">
        <v>368</v>
      </c>
      <c r="C21" s="66" t="s">
        <v>595</v>
      </c>
      <c r="D21" s="35">
        <v>0</v>
      </c>
      <c r="E21" s="33">
        <v>3898</v>
      </c>
    </row>
    <row r="22" spans="2:5" x14ac:dyDescent="0.25">
      <c r="B22" s="66"/>
      <c r="C22" s="66"/>
      <c r="D22" s="35">
        <v>1</v>
      </c>
      <c r="E22" s="33">
        <v>8241</v>
      </c>
    </row>
    <row r="23" spans="2:5" x14ac:dyDescent="0.25">
      <c r="B23" s="66"/>
      <c r="C23" s="66"/>
      <c r="D23" s="35">
        <v>2</v>
      </c>
      <c r="E23" s="33">
        <v>2745</v>
      </c>
    </row>
    <row r="24" spans="2:5" x14ac:dyDescent="0.25">
      <c r="B24" s="66"/>
      <c r="C24" s="66"/>
      <c r="D24" s="35">
        <v>3</v>
      </c>
      <c r="E24" s="33">
        <v>1087</v>
      </c>
    </row>
    <row r="25" spans="2:5" x14ac:dyDescent="0.25">
      <c r="B25" s="66"/>
      <c r="C25" s="66"/>
      <c r="D25" s="35">
        <v>4</v>
      </c>
      <c r="E25" s="33">
        <v>569</v>
      </c>
    </row>
    <row r="26" spans="2:5" x14ac:dyDescent="0.25">
      <c r="B26" s="66"/>
      <c r="C26" s="66"/>
      <c r="D26" s="35">
        <v>5</v>
      </c>
      <c r="E26" s="33">
        <v>334</v>
      </c>
    </row>
    <row r="27" spans="2:5" x14ac:dyDescent="0.25">
      <c r="B27" s="66"/>
      <c r="C27" s="66"/>
      <c r="D27" s="35">
        <v>6</v>
      </c>
      <c r="E27" s="33">
        <v>121</v>
      </c>
    </row>
    <row r="28" spans="2:5" x14ac:dyDescent="0.25">
      <c r="B28" s="66"/>
      <c r="C28" s="66"/>
      <c r="D28" s="35">
        <v>7</v>
      </c>
      <c r="E28" s="33">
        <v>27</v>
      </c>
    </row>
    <row r="29" spans="2:5" x14ac:dyDescent="0.25">
      <c r="B29" s="66"/>
      <c r="C29" s="66"/>
      <c r="D29" s="35">
        <v>9</v>
      </c>
      <c r="E29" s="33">
        <v>9</v>
      </c>
    </row>
    <row r="30" spans="2:5" x14ac:dyDescent="0.25">
      <c r="B30" s="66"/>
      <c r="C30" s="66"/>
      <c r="D30" s="35">
        <v>10</v>
      </c>
      <c r="E30" s="33">
        <v>11</v>
      </c>
    </row>
    <row r="31" spans="2:5" x14ac:dyDescent="0.25">
      <c r="B31" s="66"/>
      <c r="C31" s="66"/>
      <c r="D31" s="35" t="s">
        <v>10</v>
      </c>
      <c r="E31" s="33">
        <v>355</v>
      </c>
    </row>
    <row r="32" spans="2:5" x14ac:dyDescent="0.25">
      <c r="B32" s="66"/>
      <c r="C32" s="66"/>
      <c r="D32" s="36" t="s">
        <v>4</v>
      </c>
      <c r="E32" s="34">
        <v>17397</v>
      </c>
    </row>
    <row r="33" spans="2:5" x14ac:dyDescent="0.25">
      <c r="B33" s="66" t="s">
        <v>369</v>
      </c>
      <c r="C33" s="66" t="s">
        <v>370</v>
      </c>
      <c r="D33" s="35" t="s">
        <v>358</v>
      </c>
      <c r="E33" s="33">
        <v>8946</v>
      </c>
    </row>
    <row r="34" spans="2:5" x14ac:dyDescent="0.25">
      <c r="B34" s="66"/>
      <c r="C34" s="66"/>
      <c r="D34" s="35" t="s">
        <v>359</v>
      </c>
      <c r="E34" s="33">
        <v>96</v>
      </c>
    </row>
    <row r="35" spans="2:5" x14ac:dyDescent="0.25">
      <c r="B35" s="66"/>
      <c r="C35" s="66"/>
      <c r="D35" s="35" t="s">
        <v>360</v>
      </c>
      <c r="E35" s="33">
        <v>98</v>
      </c>
    </row>
    <row r="36" spans="2:5" x14ac:dyDescent="0.25">
      <c r="B36" s="66"/>
      <c r="C36" s="66"/>
      <c r="D36" s="50" t="s">
        <v>70</v>
      </c>
      <c r="E36" s="33">
        <v>395</v>
      </c>
    </row>
    <row r="37" spans="2:5" x14ac:dyDescent="0.25">
      <c r="B37" s="66"/>
      <c r="C37" s="66"/>
      <c r="D37" s="35" t="s">
        <v>10</v>
      </c>
      <c r="E37" s="33">
        <v>7862</v>
      </c>
    </row>
    <row r="38" spans="2:5" x14ac:dyDescent="0.25">
      <c r="B38" s="66"/>
      <c r="C38" s="66"/>
      <c r="D38" s="36" t="s">
        <v>4</v>
      </c>
      <c r="E38" s="34">
        <v>17397</v>
      </c>
    </row>
    <row r="39" spans="2:5" x14ac:dyDescent="0.25">
      <c r="B39" s="66" t="s">
        <v>371</v>
      </c>
      <c r="C39" s="66" t="s">
        <v>370</v>
      </c>
      <c r="D39" s="35" t="s">
        <v>55</v>
      </c>
      <c r="E39" s="33">
        <v>9433</v>
      </c>
    </row>
    <row r="40" spans="2:5" x14ac:dyDescent="0.25">
      <c r="B40" s="66"/>
      <c r="C40" s="66"/>
      <c r="D40" s="35" t="s">
        <v>359</v>
      </c>
      <c r="E40" s="33">
        <v>57</v>
      </c>
    </row>
    <row r="41" spans="2:5" x14ac:dyDescent="0.25">
      <c r="B41" s="66"/>
      <c r="C41" s="66"/>
      <c r="D41" s="35" t="s">
        <v>360</v>
      </c>
      <c r="E41" s="33">
        <v>40</v>
      </c>
    </row>
    <row r="42" spans="2:5" x14ac:dyDescent="0.25">
      <c r="B42" s="66"/>
      <c r="C42" s="66"/>
      <c r="D42" s="50" t="s">
        <v>70</v>
      </c>
      <c r="E42" s="33">
        <v>5</v>
      </c>
    </row>
    <row r="43" spans="2:5" x14ac:dyDescent="0.25">
      <c r="B43" s="66"/>
      <c r="C43" s="66"/>
      <c r="D43" s="35" t="s">
        <v>10</v>
      </c>
      <c r="E43" s="33">
        <v>7862</v>
      </c>
    </row>
    <row r="44" spans="2:5" x14ac:dyDescent="0.25">
      <c r="B44" s="66"/>
      <c r="C44" s="66"/>
      <c r="D44" s="36" t="s">
        <v>4</v>
      </c>
      <c r="E44" s="34">
        <v>17397</v>
      </c>
    </row>
    <row r="45" spans="2:5" x14ac:dyDescent="0.25">
      <c r="B45" s="69" t="s">
        <v>372</v>
      </c>
      <c r="C45" s="69" t="s">
        <v>373</v>
      </c>
      <c r="D45" s="54" t="s">
        <v>55</v>
      </c>
      <c r="E45" s="55">
        <v>194</v>
      </c>
    </row>
    <row r="46" spans="2:5" x14ac:dyDescent="0.25">
      <c r="B46" s="69"/>
      <c r="C46" s="69"/>
      <c r="D46" s="54" t="s">
        <v>45</v>
      </c>
      <c r="E46" s="55">
        <v>8946</v>
      </c>
    </row>
    <row r="47" spans="2:5" x14ac:dyDescent="0.25">
      <c r="B47" s="69"/>
      <c r="C47" s="69"/>
      <c r="D47" s="56" t="s">
        <v>70</v>
      </c>
      <c r="E47" s="55">
        <v>395</v>
      </c>
    </row>
    <row r="48" spans="2:5" x14ac:dyDescent="0.25">
      <c r="B48" s="69"/>
      <c r="C48" s="69"/>
      <c r="D48" s="54" t="s">
        <v>10</v>
      </c>
      <c r="E48" s="55">
        <v>7862</v>
      </c>
    </row>
    <row r="49" spans="2:5" x14ac:dyDescent="0.25">
      <c r="B49" s="69"/>
      <c r="C49" s="69"/>
      <c r="D49" s="57" t="s">
        <v>4</v>
      </c>
      <c r="E49" s="58">
        <v>17397</v>
      </c>
    </row>
    <row r="50" spans="2:5" x14ac:dyDescent="0.25">
      <c r="B50" s="69" t="s">
        <v>374</v>
      </c>
      <c r="C50" s="69" t="s">
        <v>375</v>
      </c>
      <c r="D50" s="54" t="s">
        <v>55</v>
      </c>
      <c r="E50" s="55">
        <v>9078</v>
      </c>
    </row>
    <row r="51" spans="2:5" x14ac:dyDescent="0.25">
      <c r="B51" s="69"/>
      <c r="C51" s="69"/>
      <c r="D51" s="54" t="s">
        <v>45</v>
      </c>
      <c r="E51" s="55">
        <v>153</v>
      </c>
    </row>
    <row r="52" spans="2:5" x14ac:dyDescent="0.25">
      <c r="B52" s="69"/>
      <c r="C52" s="69"/>
      <c r="D52" s="56" t="s">
        <v>70</v>
      </c>
      <c r="E52" s="55">
        <v>304</v>
      </c>
    </row>
    <row r="53" spans="2:5" x14ac:dyDescent="0.25">
      <c r="B53" s="69"/>
      <c r="C53" s="69"/>
      <c r="D53" s="54" t="s">
        <v>10</v>
      </c>
      <c r="E53" s="55">
        <v>7862</v>
      </c>
    </row>
    <row r="54" spans="2:5" x14ac:dyDescent="0.25">
      <c r="B54" s="69"/>
      <c r="C54" s="69"/>
      <c r="D54" s="57" t="s">
        <v>4</v>
      </c>
      <c r="E54" s="58">
        <v>17397</v>
      </c>
    </row>
    <row r="55" spans="2:5" x14ac:dyDescent="0.25">
      <c r="B55" s="69" t="s">
        <v>376</v>
      </c>
      <c r="C55" s="69" t="s">
        <v>377</v>
      </c>
      <c r="D55" s="54" t="s">
        <v>55</v>
      </c>
      <c r="E55" s="55">
        <v>9002</v>
      </c>
    </row>
    <row r="56" spans="2:5" x14ac:dyDescent="0.25">
      <c r="B56" s="69"/>
      <c r="C56" s="69"/>
      <c r="D56" s="54" t="s">
        <v>45</v>
      </c>
      <c r="E56" s="55">
        <v>138</v>
      </c>
    </row>
    <row r="57" spans="2:5" x14ac:dyDescent="0.25">
      <c r="B57" s="69"/>
      <c r="C57" s="69"/>
      <c r="D57" s="56" t="s">
        <v>70</v>
      </c>
      <c r="E57" s="55">
        <v>395</v>
      </c>
    </row>
    <row r="58" spans="2:5" x14ac:dyDescent="0.25">
      <c r="B58" s="69"/>
      <c r="C58" s="69"/>
      <c r="D58" s="54" t="s">
        <v>10</v>
      </c>
      <c r="E58" s="55">
        <v>7862</v>
      </c>
    </row>
    <row r="59" spans="2:5" x14ac:dyDescent="0.25">
      <c r="B59" s="69"/>
      <c r="C59" s="69"/>
      <c r="D59" s="57" t="s">
        <v>4</v>
      </c>
      <c r="E59" s="58">
        <v>17397</v>
      </c>
    </row>
    <row r="60" spans="2:5" x14ac:dyDescent="0.25">
      <c r="B60" s="66" t="s">
        <v>378</v>
      </c>
      <c r="C60" s="66" t="s">
        <v>596</v>
      </c>
      <c r="D60" s="35">
        <v>0</v>
      </c>
      <c r="E60" s="33">
        <v>1808</v>
      </c>
    </row>
    <row r="61" spans="2:5" x14ac:dyDescent="0.25">
      <c r="B61" s="66"/>
      <c r="C61" s="66"/>
      <c r="D61" s="35">
        <v>1</v>
      </c>
      <c r="E61" s="33">
        <v>4133</v>
      </c>
    </row>
    <row r="62" spans="2:5" x14ac:dyDescent="0.25">
      <c r="B62" s="66"/>
      <c r="C62" s="66"/>
      <c r="D62" s="35">
        <v>2</v>
      </c>
      <c r="E62" s="33">
        <v>1422</v>
      </c>
    </row>
    <row r="63" spans="2:5" x14ac:dyDescent="0.25">
      <c r="B63" s="66"/>
      <c r="C63" s="66"/>
      <c r="D63" s="35">
        <v>3</v>
      </c>
      <c r="E63" s="33">
        <v>759</v>
      </c>
    </row>
    <row r="64" spans="2:5" x14ac:dyDescent="0.25">
      <c r="B64" s="66"/>
      <c r="C64" s="66"/>
      <c r="D64" s="35">
        <v>4</v>
      </c>
      <c r="E64" s="33">
        <v>471</v>
      </c>
    </row>
    <row r="65" spans="2:5" x14ac:dyDescent="0.25">
      <c r="B65" s="66"/>
      <c r="C65" s="66"/>
      <c r="D65" s="35">
        <v>5</v>
      </c>
      <c r="E65" s="33">
        <v>301</v>
      </c>
    </row>
    <row r="66" spans="2:5" x14ac:dyDescent="0.25">
      <c r="B66" s="66"/>
      <c r="C66" s="66"/>
      <c r="D66" s="35">
        <v>6</v>
      </c>
      <c r="E66" s="33">
        <v>119</v>
      </c>
    </row>
    <row r="67" spans="2:5" x14ac:dyDescent="0.25">
      <c r="B67" s="66"/>
      <c r="C67" s="66"/>
      <c r="D67" s="35">
        <v>7</v>
      </c>
      <c r="E67" s="33">
        <v>38</v>
      </c>
    </row>
    <row r="68" spans="2:5" x14ac:dyDescent="0.25">
      <c r="B68" s="66"/>
      <c r="C68" s="66"/>
      <c r="D68" s="35">
        <v>9</v>
      </c>
      <c r="E68" s="33">
        <v>18</v>
      </c>
    </row>
    <row r="69" spans="2:5" x14ac:dyDescent="0.25">
      <c r="B69" s="66"/>
      <c r="C69" s="66"/>
      <c r="D69" s="35">
        <v>11</v>
      </c>
      <c r="E69" s="33">
        <v>9</v>
      </c>
    </row>
    <row r="70" spans="2:5" x14ac:dyDescent="0.25">
      <c r="B70" s="66"/>
      <c r="C70" s="66"/>
      <c r="D70" s="50" t="s">
        <v>70</v>
      </c>
      <c r="E70" s="33">
        <v>307</v>
      </c>
    </row>
    <row r="71" spans="2:5" x14ac:dyDescent="0.25">
      <c r="B71" s="66"/>
      <c r="C71" s="66"/>
      <c r="D71" s="35" t="s">
        <v>10</v>
      </c>
      <c r="E71" s="33">
        <v>8012</v>
      </c>
    </row>
    <row r="72" spans="2:5" x14ac:dyDescent="0.25">
      <c r="B72" s="66"/>
      <c r="C72" s="66"/>
      <c r="D72" s="36" t="s">
        <v>4</v>
      </c>
      <c r="E72" s="34">
        <v>17397</v>
      </c>
    </row>
    <row r="73" spans="2:5" x14ac:dyDescent="0.25">
      <c r="B73" s="66" t="s">
        <v>379</v>
      </c>
      <c r="C73" s="66" t="s">
        <v>370</v>
      </c>
      <c r="D73" s="35" t="s">
        <v>358</v>
      </c>
      <c r="E73" s="33">
        <v>4635</v>
      </c>
    </row>
    <row r="74" spans="2:5" x14ac:dyDescent="0.25">
      <c r="B74" s="66"/>
      <c r="C74" s="66"/>
      <c r="D74" s="35" t="s">
        <v>359</v>
      </c>
      <c r="E74" s="33">
        <v>198</v>
      </c>
    </row>
    <row r="75" spans="2:5" x14ac:dyDescent="0.25">
      <c r="B75" s="66"/>
      <c r="C75" s="66"/>
      <c r="D75" s="35" t="s">
        <v>360</v>
      </c>
      <c r="E75" s="33">
        <v>72</v>
      </c>
    </row>
    <row r="76" spans="2:5" x14ac:dyDescent="0.25">
      <c r="B76" s="66"/>
      <c r="C76" s="66"/>
      <c r="D76" s="35" t="s">
        <v>380</v>
      </c>
      <c r="E76" s="33">
        <v>3037</v>
      </c>
    </row>
    <row r="77" spans="2:5" x14ac:dyDescent="0.25">
      <c r="B77" s="66"/>
      <c r="C77" s="66"/>
      <c r="D77" s="35" t="s">
        <v>381</v>
      </c>
      <c r="E77" s="33">
        <v>9455</v>
      </c>
    </row>
    <row r="78" spans="2:5" x14ac:dyDescent="0.25">
      <c r="B78" s="66"/>
      <c r="C78" s="66"/>
      <c r="D78" s="36" t="s">
        <v>4</v>
      </c>
      <c r="E78" s="34">
        <v>17397</v>
      </c>
    </row>
    <row r="79" spans="2:5" x14ac:dyDescent="0.25">
      <c r="B79" s="66" t="s">
        <v>382</v>
      </c>
      <c r="C79" s="66" t="s">
        <v>370</v>
      </c>
      <c r="D79" s="35" t="s">
        <v>55</v>
      </c>
      <c r="E79" s="33">
        <v>17334</v>
      </c>
    </row>
    <row r="80" spans="2:5" x14ac:dyDescent="0.25">
      <c r="B80" s="66"/>
      <c r="C80" s="66"/>
      <c r="D80" s="35" t="s">
        <v>359</v>
      </c>
      <c r="E80" s="33">
        <v>46</v>
      </c>
    </row>
    <row r="81" spans="2:5" x14ac:dyDescent="0.25">
      <c r="B81" s="66"/>
      <c r="C81" s="66"/>
      <c r="D81" s="35" t="s">
        <v>360</v>
      </c>
      <c r="E81" s="33">
        <v>17</v>
      </c>
    </row>
    <row r="82" spans="2:5" x14ac:dyDescent="0.25">
      <c r="B82" s="66"/>
      <c r="C82" s="66"/>
      <c r="D82" s="36" t="s">
        <v>4</v>
      </c>
      <c r="E82" s="34">
        <v>17397</v>
      </c>
    </row>
    <row r="83" spans="2:5" x14ac:dyDescent="0.25">
      <c r="B83" s="66" t="s">
        <v>383</v>
      </c>
      <c r="C83" s="66" t="s">
        <v>384</v>
      </c>
      <c r="D83" s="35" t="s">
        <v>55</v>
      </c>
      <c r="E83" s="33">
        <v>12762</v>
      </c>
    </row>
    <row r="84" spans="2:5" x14ac:dyDescent="0.25">
      <c r="B84" s="66"/>
      <c r="C84" s="66"/>
      <c r="D84" s="35" t="s">
        <v>45</v>
      </c>
      <c r="E84" s="33">
        <v>4635</v>
      </c>
    </row>
    <row r="85" spans="2:5" x14ac:dyDescent="0.25">
      <c r="B85" s="66"/>
      <c r="C85" s="66"/>
      <c r="D85" s="36" t="s">
        <v>4</v>
      </c>
      <c r="E85" s="34">
        <v>17397</v>
      </c>
    </row>
    <row r="86" spans="2:5" x14ac:dyDescent="0.25">
      <c r="B86" s="66" t="s">
        <v>385</v>
      </c>
      <c r="C86" s="66" t="s">
        <v>386</v>
      </c>
      <c r="D86" s="35" t="s">
        <v>55</v>
      </c>
      <c r="E86" s="33">
        <v>17153</v>
      </c>
    </row>
    <row r="87" spans="2:5" x14ac:dyDescent="0.25">
      <c r="B87" s="66"/>
      <c r="C87" s="66"/>
      <c r="D87" s="35" t="s">
        <v>45</v>
      </c>
      <c r="E87" s="33">
        <v>244</v>
      </c>
    </row>
    <row r="88" spans="2:5" x14ac:dyDescent="0.25">
      <c r="B88" s="66"/>
      <c r="C88" s="66"/>
      <c r="D88" s="36" t="s">
        <v>4</v>
      </c>
      <c r="E88" s="34">
        <v>17397</v>
      </c>
    </row>
    <row r="89" spans="2:5" x14ac:dyDescent="0.25">
      <c r="B89" s="66" t="s">
        <v>387</v>
      </c>
      <c r="C89" s="66" t="s">
        <v>388</v>
      </c>
      <c r="D89" s="35" t="s">
        <v>55</v>
      </c>
      <c r="E89" s="33">
        <v>17308</v>
      </c>
    </row>
    <row r="90" spans="2:5" x14ac:dyDescent="0.25">
      <c r="B90" s="66"/>
      <c r="C90" s="66"/>
      <c r="D90" s="35" t="s">
        <v>45</v>
      </c>
      <c r="E90" s="33">
        <v>89</v>
      </c>
    </row>
    <row r="91" spans="2:5" x14ac:dyDescent="0.25">
      <c r="B91" s="66"/>
      <c r="C91" s="66"/>
      <c r="D91" s="36" t="s">
        <v>4</v>
      </c>
      <c r="E91" s="34">
        <v>17397</v>
      </c>
    </row>
    <row r="92" spans="2:5" x14ac:dyDescent="0.25">
      <c r="B92" s="66" t="s">
        <v>389</v>
      </c>
      <c r="C92" s="66" t="s">
        <v>390</v>
      </c>
      <c r="D92" s="35" t="s">
        <v>55</v>
      </c>
      <c r="E92" s="33">
        <v>14360</v>
      </c>
    </row>
    <row r="93" spans="2:5" x14ac:dyDescent="0.25">
      <c r="B93" s="66"/>
      <c r="C93" s="66"/>
      <c r="D93" s="35" t="s">
        <v>45</v>
      </c>
      <c r="E93" s="33">
        <v>3037</v>
      </c>
    </row>
    <row r="94" spans="2:5" x14ac:dyDescent="0.25">
      <c r="B94" s="66"/>
      <c r="C94" s="66"/>
      <c r="D94" s="36" t="s">
        <v>4</v>
      </c>
      <c r="E94" s="34">
        <v>17397</v>
      </c>
    </row>
    <row r="95" spans="2:5" x14ac:dyDescent="0.25">
      <c r="B95" s="66" t="s">
        <v>391</v>
      </c>
      <c r="C95" s="66" t="s">
        <v>392</v>
      </c>
      <c r="D95" s="35" t="s">
        <v>55</v>
      </c>
      <c r="E95" s="33">
        <v>7942</v>
      </c>
    </row>
    <row r="96" spans="2:5" x14ac:dyDescent="0.25">
      <c r="B96" s="66"/>
      <c r="C96" s="66"/>
      <c r="D96" s="35" t="s">
        <v>45</v>
      </c>
      <c r="E96" s="33">
        <v>9455</v>
      </c>
    </row>
    <row r="97" spans="2:5" x14ac:dyDescent="0.25">
      <c r="B97" s="66"/>
      <c r="C97" s="66"/>
      <c r="D97" s="36" t="s">
        <v>4</v>
      </c>
      <c r="E97" s="34">
        <v>17397</v>
      </c>
    </row>
    <row r="98" spans="2:5" x14ac:dyDescent="0.25">
      <c r="B98" s="66" t="s">
        <v>393</v>
      </c>
      <c r="C98" s="66" t="s">
        <v>597</v>
      </c>
      <c r="D98" s="35">
        <v>0</v>
      </c>
      <c r="E98" s="33">
        <v>872</v>
      </c>
    </row>
    <row r="99" spans="2:5" x14ac:dyDescent="0.25">
      <c r="B99" s="66"/>
      <c r="C99" s="66"/>
      <c r="D99" s="35">
        <v>1</v>
      </c>
      <c r="E99" s="33">
        <v>2137</v>
      </c>
    </row>
    <row r="100" spans="2:5" x14ac:dyDescent="0.25">
      <c r="B100" s="66"/>
      <c r="C100" s="66"/>
      <c r="D100" s="35">
        <v>2</v>
      </c>
      <c r="E100" s="33">
        <v>853</v>
      </c>
    </row>
    <row r="101" spans="2:5" x14ac:dyDescent="0.25">
      <c r="B101" s="66"/>
      <c r="C101" s="66"/>
      <c r="D101" s="35">
        <v>3</v>
      </c>
      <c r="E101" s="33">
        <v>428</v>
      </c>
    </row>
    <row r="102" spans="2:5" x14ac:dyDescent="0.25">
      <c r="B102" s="66"/>
      <c r="C102" s="66"/>
      <c r="D102" s="35">
        <v>4</v>
      </c>
      <c r="E102" s="33">
        <v>166</v>
      </c>
    </row>
    <row r="103" spans="2:5" x14ac:dyDescent="0.25">
      <c r="B103" s="66"/>
      <c r="C103" s="66"/>
      <c r="D103" s="35">
        <v>5</v>
      </c>
      <c r="E103" s="33">
        <v>116</v>
      </c>
    </row>
    <row r="104" spans="2:5" x14ac:dyDescent="0.25">
      <c r="B104" s="66"/>
      <c r="C104" s="66"/>
      <c r="D104" s="35">
        <v>6</v>
      </c>
      <c r="E104" s="33">
        <v>42</v>
      </c>
    </row>
    <row r="105" spans="2:5" x14ac:dyDescent="0.25">
      <c r="B105" s="66"/>
      <c r="C105" s="66"/>
      <c r="D105" s="35">
        <v>7</v>
      </c>
      <c r="E105" s="33">
        <v>21</v>
      </c>
    </row>
    <row r="106" spans="2:5" x14ac:dyDescent="0.25">
      <c r="B106" s="66"/>
      <c r="C106" s="66"/>
      <c r="D106" s="35" t="s">
        <v>10</v>
      </c>
      <c r="E106" s="33">
        <v>12762</v>
      </c>
    </row>
    <row r="107" spans="2:5" x14ac:dyDescent="0.25">
      <c r="B107" s="66"/>
      <c r="C107" s="66"/>
      <c r="D107" s="36" t="s">
        <v>4</v>
      </c>
      <c r="E107" s="34">
        <v>17397</v>
      </c>
    </row>
    <row r="108" spans="2:5" x14ac:dyDescent="0.25">
      <c r="B108" s="66" t="s">
        <v>394</v>
      </c>
      <c r="C108" s="66" t="s">
        <v>395</v>
      </c>
      <c r="D108" s="35" t="s">
        <v>45</v>
      </c>
      <c r="E108" s="33">
        <v>1503</v>
      </c>
    </row>
    <row r="109" spans="2:5" x14ac:dyDescent="0.25">
      <c r="B109" s="66"/>
      <c r="C109" s="66"/>
      <c r="D109" s="35" t="s">
        <v>46</v>
      </c>
      <c r="E109" s="33">
        <v>15188</v>
      </c>
    </row>
    <row r="110" spans="2:5" x14ac:dyDescent="0.25">
      <c r="B110" s="66"/>
      <c r="C110" s="66"/>
      <c r="D110" s="35" t="s">
        <v>70</v>
      </c>
      <c r="E110" s="33">
        <v>3</v>
      </c>
    </row>
    <row r="111" spans="2:5" x14ac:dyDescent="0.25">
      <c r="B111" s="66"/>
      <c r="C111" s="66"/>
      <c r="D111" s="35" t="s">
        <v>10</v>
      </c>
      <c r="E111" s="33">
        <v>703</v>
      </c>
    </row>
    <row r="112" spans="2:5" x14ac:dyDescent="0.25">
      <c r="B112" s="66"/>
      <c r="C112" s="66"/>
      <c r="D112" s="36" t="s">
        <v>4</v>
      </c>
      <c r="E112" s="34">
        <v>17397</v>
      </c>
    </row>
  </sheetData>
  <mergeCells count="42">
    <mergeCell ref="B95:B97"/>
    <mergeCell ref="C95:C97"/>
    <mergeCell ref="B98:B107"/>
    <mergeCell ref="C98:C107"/>
    <mergeCell ref="B108:B112"/>
    <mergeCell ref="C108:C112"/>
    <mergeCell ref="B89:B91"/>
    <mergeCell ref="C89:C91"/>
    <mergeCell ref="B92:B94"/>
    <mergeCell ref="C92:C94"/>
    <mergeCell ref="B60:B72"/>
    <mergeCell ref="C60:C72"/>
    <mergeCell ref="B73:B78"/>
    <mergeCell ref="C73:C78"/>
    <mergeCell ref="B79:B82"/>
    <mergeCell ref="C79:C82"/>
    <mergeCell ref="B83:B85"/>
    <mergeCell ref="C83:C85"/>
    <mergeCell ref="B86:B88"/>
    <mergeCell ref="C86:C88"/>
    <mergeCell ref="B55:B59"/>
    <mergeCell ref="C55:C59"/>
    <mergeCell ref="B21:B32"/>
    <mergeCell ref="C21:C32"/>
    <mergeCell ref="B33:B38"/>
    <mergeCell ref="C33:C38"/>
    <mergeCell ref="B39:B44"/>
    <mergeCell ref="C39:C44"/>
    <mergeCell ref="B45:B49"/>
    <mergeCell ref="C45:C49"/>
    <mergeCell ref="B50:B54"/>
    <mergeCell ref="C50:C54"/>
    <mergeCell ref="B15:B17"/>
    <mergeCell ref="C15:C17"/>
    <mergeCell ref="B18:B20"/>
    <mergeCell ref="C18:C20"/>
    <mergeCell ref="B4:B7"/>
    <mergeCell ref="C4:C7"/>
    <mergeCell ref="B8:B11"/>
    <mergeCell ref="C8:C11"/>
    <mergeCell ref="B12:B14"/>
    <mergeCell ref="C12:C14"/>
  </mergeCells>
  <hyperlinks>
    <hyperlink ref="A1" location="ÍNDICE!A1" display="INDICE" xr:uid="{F16BEA99-E29E-4E2D-A372-980FF868E31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1"/>
  <sheetViews>
    <sheetView showGridLines="0" zoomScaleNormal="100" workbookViewId="0">
      <pane ySplit="3" topLeftCell="A4" activePane="bottomLeft" state="frozen"/>
      <selection activeCell="I4" sqref="I4"/>
      <selection pane="bottomLeft" activeCell="B3" sqref="B3:E111"/>
    </sheetView>
  </sheetViews>
  <sheetFormatPr baseColWidth="10" defaultColWidth="11.42578125" defaultRowHeight="15" x14ac:dyDescent="0.25"/>
  <cols>
    <col min="1" max="1" width="8.28515625" style="14" customWidth="1"/>
    <col min="2" max="2" width="16.7109375" style="14" customWidth="1"/>
    <col min="3" max="3" width="55" style="14" customWidth="1"/>
    <col min="4" max="4" width="35.28515625" style="14" bestFit="1" customWidth="1"/>
    <col min="5" max="5" width="11.42578125" style="14" customWidth="1"/>
    <col min="6" max="16384" width="11.42578125" style="14"/>
  </cols>
  <sheetData>
    <row r="1" spans="1:5" s="23" customFormat="1" ht="18.75" x14ac:dyDescent="0.25">
      <c r="A1" s="18" t="s">
        <v>594</v>
      </c>
      <c r="B1" s="19" t="s">
        <v>589</v>
      </c>
      <c r="C1" s="37" t="s">
        <v>582</v>
      </c>
      <c r="D1" s="21"/>
      <c r="E1" s="22"/>
    </row>
    <row r="3" spans="1:5" ht="30" x14ac:dyDescent="0.25">
      <c r="B3" s="24" t="s">
        <v>0</v>
      </c>
      <c r="C3" s="24" t="s">
        <v>1</v>
      </c>
      <c r="D3" s="24" t="s">
        <v>2</v>
      </c>
      <c r="E3" s="24" t="s">
        <v>3</v>
      </c>
    </row>
    <row r="4" spans="1:5" x14ac:dyDescent="0.25">
      <c r="B4" s="69" t="s">
        <v>396</v>
      </c>
      <c r="C4" s="66" t="s">
        <v>397</v>
      </c>
      <c r="D4" s="50" t="s">
        <v>398</v>
      </c>
      <c r="E4" s="33">
        <v>625</v>
      </c>
    </row>
    <row r="5" spans="1:5" x14ac:dyDescent="0.25">
      <c r="B5" s="66"/>
      <c r="C5" s="66"/>
      <c r="D5" s="50" t="s">
        <v>399</v>
      </c>
      <c r="E5" s="33">
        <v>1929</v>
      </c>
    </row>
    <row r="6" spans="1:5" x14ac:dyDescent="0.25">
      <c r="B6" s="66"/>
      <c r="C6" s="66"/>
      <c r="D6" s="50" t="s">
        <v>400</v>
      </c>
      <c r="E6" s="33">
        <v>945</v>
      </c>
    </row>
    <row r="7" spans="1:5" x14ac:dyDescent="0.25">
      <c r="B7" s="66"/>
      <c r="C7" s="66"/>
      <c r="D7" s="50" t="s">
        <v>401</v>
      </c>
      <c r="E7" s="33">
        <v>173</v>
      </c>
    </row>
    <row r="8" spans="1:5" x14ac:dyDescent="0.25">
      <c r="B8" s="66"/>
      <c r="C8" s="66"/>
      <c r="D8" s="50" t="s">
        <v>402</v>
      </c>
      <c r="E8" s="33">
        <v>328</v>
      </c>
    </row>
    <row r="9" spans="1:5" x14ac:dyDescent="0.25">
      <c r="B9" s="66"/>
      <c r="C9" s="66"/>
      <c r="D9" s="50" t="s">
        <v>86</v>
      </c>
      <c r="E9" s="33">
        <v>58</v>
      </c>
    </row>
    <row r="10" spans="1:5" x14ac:dyDescent="0.25">
      <c r="B10" s="66"/>
      <c r="C10" s="66"/>
      <c r="D10" s="50" t="s">
        <v>70</v>
      </c>
      <c r="E10" s="33">
        <v>16</v>
      </c>
    </row>
    <row r="11" spans="1:5" x14ac:dyDescent="0.25">
      <c r="B11" s="66"/>
      <c r="C11" s="66"/>
      <c r="D11" s="35" t="s">
        <v>10</v>
      </c>
      <c r="E11" s="33">
        <v>13323</v>
      </c>
    </row>
    <row r="12" spans="1:5" x14ac:dyDescent="0.25">
      <c r="B12" s="66"/>
      <c r="C12" s="66"/>
      <c r="D12" s="36" t="s">
        <v>4</v>
      </c>
      <c r="E12" s="34">
        <v>17397</v>
      </c>
    </row>
    <row r="13" spans="1:5" x14ac:dyDescent="0.25">
      <c r="B13" s="66" t="s">
        <v>403</v>
      </c>
      <c r="C13" s="66" t="s">
        <v>404</v>
      </c>
      <c r="D13" s="50" t="s">
        <v>405</v>
      </c>
      <c r="E13" s="33">
        <v>519</v>
      </c>
    </row>
    <row r="14" spans="1:5" x14ac:dyDescent="0.25">
      <c r="B14" s="66"/>
      <c r="C14" s="66"/>
      <c r="D14" s="50" t="s">
        <v>406</v>
      </c>
      <c r="E14" s="33">
        <v>640</v>
      </c>
    </row>
    <row r="15" spans="1:5" x14ac:dyDescent="0.25">
      <c r="B15" s="66"/>
      <c r="C15" s="66"/>
      <c r="D15" s="50" t="s">
        <v>407</v>
      </c>
      <c r="E15" s="33">
        <v>536</v>
      </c>
    </row>
    <row r="16" spans="1:5" x14ac:dyDescent="0.25">
      <c r="B16" s="66"/>
      <c r="C16" s="66"/>
      <c r="D16" s="50" t="s">
        <v>408</v>
      </c>
      <c r="E16" s="33">
        <v>771</v>
      </c>
    </row>
    <row r="17" spans="2:5" x14ac:dyDescent="0.25">
      <c r="B17" s="66"/>
      <c r="C17" s="66"/>
      <c r="D17" s="50" t="s">
        <v>409</v>
      </c>
      <c r="E17" s="33">
        <v>1578</v>
      </c>
    </row>
    <row r="18" spans="2:5" x14ac:dyDescent="0.25">
      <c r="B18" s="66"/>
      <c r="C18" s="66"/>
      <c r="D18" s="50" t="s">
        <v>86</v>
      </c>
      <c r="E18" s="33">
        <v>14</v>
      </c>
    </row>
    <row r="19" spans="2:5" x14ac:dyDescent="0.25">
      <c r="B19" s="66"/>
      <c r="C19" s="66"/>
      <c r="D19" s="50" t="s">
        <v>70</v>
      </c>
      <c r="E19" s="33">
        <v>16</v>
      </c>
    </row>
    <row r="20" spans="2:5" x14ac:dyDescent="0.25">
      <c r="B20" s="66"/>
      <c r="C20" s="66"/>
      <c r="D20" s="35" t="s">
        <v>10</v>
      </c>
      <c r="E20" s="33">
        <v>13323</v>
      </c>
    </row>
    <row r="21" spans="2:5" x14ac:dyDescent="0.25">
      <c r="B21" s="66"/>
      <c r="C21" s="66"/>
      <c r="D21" s="36" t="s">
        <v>4</v>
      </c>
      <c r="E21" s="34">
        <v>17397</v>
      </c>
    </row>
    <row r="22" spans="2:5" x14ac:dyDescent="0.25">
      <c r="B22" s="66" t="s">
        <v>410</v>
      </c>
      <c r="C22" s="66" t="s">
        <v>411</v>
      </c>
      <c r="D22" s="50" t="s">
        <v>405</v>
      </c>
      <c r="E22" s="33">
        <v>2508</v>
      </c>
    </row>
    <row r="23" spans="2:5" x14ac:dyDescent="0.25">
      <c r="B23" s="66"/>
      <c r="C23" s="66"/>
      <c r="D23" s="50" t="s">
        <v>406</v>
      </c>
      <c r="E23" s="33">
        <v>718</v>
      </c>
    </row>
    <row r="24" spans="2:5" x14ac:dyDescent="0.25">
      <c r="B24" s="66"/>
      <c r="C24" s="66"/>
      <c r="D24" s="50" t="s">
        <v>407</v>
      </c>
      <c r="E24" s="33">
        <v>287</v>
      </c>
    </row>
    <row r="25" spans="2:5" x14ac:dyDescent="0.25">
      <c r="B25" s="66"/>
      <c r="C25" s="66"/>
      <c r="D25" s="50" t="s">
        <v>408</v>
      </c>
      <c r="E25" s="33">
        <v>216</v>
      </c>
    </row>
    <row r="26" spans="2:5" x14ac:dyDescent="0.25">
      <c r="B26" s="66"/>
      <c r="C26" s="66"/>
      <c r="D26" s="50" t="s">
        <v>409</v>
      </c>
      <c r="E26" s="33">
        <v>304</v>
      </c>
    </row>
    <row r="27" spans="2:5" x14ac:dyDescent="0.25">
      <c r="B27" s="66"/>
      <c r="C27" s="66"/>
      <c r="D27" s="50" t="s">
        <v>86</v>
      </c>
      <c r="E27" s="33">
        <v>25</v>
      </c>
    </row>
    <row r="28" spans="2:5" x14ac:dyDescent="0.25">
      <c r="B28" s="66"/>
      <c r="C28" s="66"/>
      <c r="D28" s="50" t="s">
        <v>70</v>
      </c>
      <c r="E28" s="33">
        <v>16</v>
      </c>
    </row>
    <row r="29" spans="2:5" x14ac:dyDescent="0.25">
      <c r="B29" s="66"/>
      <c r="C29" s="66"/>
      <c r="D29" s="35" t="s">
        <v>10</v>
      </c>
      <c r="E29" s="33">
        <v>13323</v>
      </c>
    </row>
    <row r="30" spans="2:5" x14ac:dyDescent="0.25">
      <c r="B30" s="66"/>
      <c r="C30" s="66"/>
      <c r="D30" s="36" t="s">
        <v>4</v>
      </c>
      <c r="E30" s="34">
        <v>17397</v>
      </c>
    </row>
    <row r="31" spans="2:5" x14ac:dyDescent="0.25">
      <c r="B31" s="66" t="s">
        <v>412</v>
      </c>
      <c r="C31" s="66" t="s">
        <v>413</v>
      </c>
      <c r="D31" s="50" t="s">
        <v>45</v>
      </c>
      <c r="E31" s="33">
        <v>1414</v>
      </c>
    </row>
    <row r="32" spans="2:5" x14ac:dyDescent="0.25">
      <c r="B32" s="66"/>
      <c r="C32" s="66"/>
      <c r="D32" s="50" t="s">
        <v>46</v>
      </c>
      <c r="E32" s="33">
        <v>2642</v>
      </c>
    </row>
    <row r="33" spans="2:5" x14ac:dyDescent="0.25">
      <c r="B33" s="66"/>
      <c r="C33" s="66"/>
      <c r="D33" s="50" t="s">
        <v>86</v>
      </c>
      <c r="E33" s="33">
        <v>2</v>
      </c>
    </row>
    <row r="34" spans="2:5" x14ac:dyDescent="0.25">
      <c r="B34" s="66"/>
      <c r="C34" s="66"/>
      <c r="D34" s="50" t="s">
        <v>70</v>
      </c>
      <c r="E34" s="33">
        <v>16</v>
      </c>
    </row>
    <row r="35" spans="2:5" x14ac:dyDescent="0.25">
      <c r="B35" s="66"/>
      <c r="C35" s="66"/>
      <c r="D35" s="35" t="s">
        <v>10</v>
      </c>
      <c r="E35" s="33">
        <v>13323</v>
      </c>
    </row>
    <row r="36" spans="2:5" x14ac:dyDescent="0.25">
      <c r="B36" s="66"/>
      <c r="C36" s="66"/>
      <c r="D36" s="36" t="s">
        <v>4</v>
      </c>
      <c r="E36" s="34">
        <v>17397</v>
      </c>
    </row>
    <row r="37" spans="2:5" x14ac:dyDescent="0.25">
      <c r="B37" s="66" t="s">
        <v>414</v>
      </c>
      <c r="C37" s="66" t="s">
        <v>415</v>
      </c>
      <c r="D37" s="50" t="s">
        <v>45</v>
      </c>
      <c r="E37" s="33">
        <v>1455</v>
      </c>
    </row>
    <row r="38" spans="2:5" x14ac:dyDescent="0.25">
      <c r="B38" s="66"/>
      <c r="C38" s="66"/>
      <c r="D38" s="50" t="s">
        <v>46</v>
      </c>
      <c r="E38" s="33">
        <v>2598</v>
      </c>
    </row>
    <row r="39" spans="2:5" x14ac:dyDescent="0.25">
      <c r="B39" s="66"/>
      <c r="C39" s="66"/>
      <c r="D39" s="50" t="s">
        <v>86</v>
      </c>
      <c r="E39" s="33">
        <v>5</v>
      </c>
    </row>
    <row r="40" spans="2:5" x14ac:dyDescent="0.25">
      <c r="B40" s="66"/>
      <c r="C40" s="66"/>
      <c r="D40" s="50" t="s">
        <v>70</v>
      </c>
      <c r="E40" s="33">
        <v>16</v>
      </c>
    </row>
    <row r="41" spans="2:5" x14ac:dyDescent="0.25">
      <c r="B41" s="66"/>
      <c r="C41" s="66"/>
      <c r="D41" s="35" t="s">
        <v>10</v>
      </c>
      <c r="E41" s="33">
        <v>13323</v>
      </c>
    </row>
    <row r="42" spans="2:5" x14ac:dyDescent="0.25">
      <c r="B42" s="66"/>
      <c r="C42" s="66"/>
      <c r="D42" s="36" t="s">
        <v>4</v>
      </c>
      <c r="E42" s="34">
        <v>17397</v>
      </c>
    </row>
    <row r="43" spans="2:5" x14ac:dyDescent="0.25">
      <c r="B43" s="66" t="s">
        <v>416</v>
      </c>
      <c r="C43" s="66" t="s">
        <v>417</v>
      </c>
      <c r="D43" s="50" t="s">
        <v>45</v>
      </c>
      <c r="E43" s="33">
        <v>2521</v>
      </c>
    </row>
    <row r="44" spans="2:5" x14ac:dyDescent="0.25">
      <c r="B44" s="66"/>
      <c r="C44" s="66"/>
      <c r="D44" s="50" t="s">
        <v>46</v>
      </c>
      <c r="E44" s="33">
        <v>1530</v>
      </c>
    </row>
    <row r="45" spans="2:5" x14ac:dyDescent="0.25">
      <c r="B45" s="66"/>
      <c r="C45" s="66"/>
      <c r="D45" s="50" t="s">
        <v>86</v>
      </c>
      <c r="E45" s="33">
        <v>7</v>
      </c>
    </row>
    <row r="46" spans="2:5" x14ac:dyDescent="0.25">
      <c r="B46" s="66"/>
      <c r="C46" s="66"/>
      <c r="D46" s="50" t="s">
        <v>70</v>
      </c>
      <c r="E46" s="33">
        <v>16</v>
      </c>
    </row>
    <row r="47" spans="2:5" x14ac:dyDescent="0.25">
      <c r="B47" s="66"/>
      <c r="C47" s="66"/>
      <c r="D47" s="35" t="s">
        <v>10</v>
      </c>
      <c r="E47" s="33">
        <v>13323</v>
      </c>
    </row>
    <row r="48" spans="2:5" x14ac:dyDescent="0.25">
      <c r="B48" s="66"/>
      <c r="C48" s="66"/>
      <c r="D48" s="36" t="s">
        <v>4</v>
      </c>
      <c r="E48" s="34">
        <v>17397</v>
      </c>
    </row>
    <row r="49" spans="2:5" x14ac:dyDescent="0.25">
      <c r="B49" s="66" t="s">
        <v>418</v>
      </c>
      <c r="C49" s="66" t="s">
        <v>419</v>
      </c>
      <c r="D49" s="50" t="s">
        <v>45</v>
      </c>
      <c r="E49" s="33">
        <v>1174</v>
      </c>
    </row>
    <row r="50" spans="2:5" x14ac:dyDescent="0.25">
      <c r="B50" s="66"/>
      <c r="C50" s="66"/>
      <c r="D50" s="50" t="s">
        <v>46</v>
      </c>
      <c r="E50" s="33">
        <v>2878</v>
      </c>
    </row>
    <row r="51" spans="2:5" x14ac:dyDescent="0.25">
      <c r="B51" s="66"/>
      <c r="C51" s="66"/>
      <c r="D51" s="50" t="s">
        <v>86</v>
      </c>
      <c r="E51" s="33">
        <v>6</v>
      </c>
    </row>
    <row r="52" spans="2:5" x14ac:dyDescent="0.25">
      <c r="B52" s="66"/>
      <c r="C52" s="66"/>
      <c r="D52" s="50" t="s">
        <v>70</v>
      </c>
      <c r="E52" s="33">
        <v>16</v>
      </c>
    </row>
    <row r="53" spans="2:5" x14ac:dyDescent="0.25">
      <c r="B53" s="66"/>
      <c r="C53" s="66"/>
      <c r="D53" s="35" t="s">
        <v>10</v>
      </c>
      <c r="E53" s="33">
        <v>13323</v>
      </c>
    </row>
    <row r="54" spans="2:5" x14ac:dyDescent="0.25">
      <c r="B54" s="66"/>
      <c r="C54" s="66"/>
      <c r="D54" s="36" t="s">
        <v>4</v>
      </c>
      <c r="E54" s="34">
        <v>17397</v>
      </c>
    </row>
    <row r="55" spans="2:5" x14ac:dyDescent="0.25">
      <c r="B55" s="66" t="s">
        <v>420</v>
      </c>
      <c r="C55" s="66" t="s">
        <v>421</v>
      </c>
      <c r="D55" s="50" t="s">
        <v>45</v>
      </c>
      <c r="E55" s="33">
        <v>1341</v>
      </c>
    </row>
    <row r="56" spans="2:5" x14ac:dyDescent="0.25">
      <c r="B56" s="66"/>
      <c r="C56" s="66"/>
      <c r="D56" s="50" t="s">
        <v>46</v>
      </c>
      <c r="E56" s="33">
        <v>71</v>
      </c>
    </row>
    <row r="57" spans="2:5" x14ac:dyDescent="0.25">
      <c r="B57" s="66"/>
      <c r="C57" s="66"/>
      <c r="D57" s="50" t="s">
        <v>86</v>
      </c>
      <c r="E57" s="33">
        <v>2</v>
      </c>
    </row>
    <row r="58" spans="2:5" x14ac:dyDescent="0.25">
      <c r="B58" s="66"/>
      <c r="C58" s="66"/>
      <c r="D58" s="50" t="s">
        <v>70</v>
      </c>
      <c r="E58" s="33">
        <v>16</v>
      </c>
    </row>
    <row r="59" spans="2:5" x14ac:dyDescent="0.25">
      <c r="B59" s="66"/>
      <c r="C59" s="66"/>
      <c r="D59" s="35" t="s">
        <v>10</v>
      </c>
      <c r="E59" s="33">
        <v>15967</v>
      </c>
    </row>
    <row r="60" spans="2:5" x14ac:dyDescent="0.25">
      <c r="B60" s="66"/>
      <c r="C60" s="66"/>
      <c r="D60" s="36" t="s">
        <v>4</v>
      </c>
      <c r="E60" s="34">
        <v>17397</v>
      </c>
    </row>
    <row r="61" spans="2:5" x14ac:dyDescent="0.25">
      <c r="B61" s="66" t="s">
        <v>422</v>
      </c>
      <c r="C61" s="66" t="s">
        <v>423</v>
      </c>
      <c r="D61" s="50" t="s">
        <v>45</v>
      </c>
      <c r="E61" s="33">
        <v>1250</v>
      </c>
    </row>
    <row r="62" spans="2:5" x14ac:dyDescent="0.25">
      <c r="B62" s="66"/>
      <c r="C62" s="66"/>
      <c r="D62" s="50" t="s">
        <v>46</v>
      </c>
      <c r="E62" s="33">
        <v>204</v>
      </c>
    </row>
    <row r="63" spans="2:5" x14ac:dyDescent="0.25">
      <c r="B63" s="66"/>
      <c r="C63" s="66"/>
      <c r="D63" s="50" t="s">
        <v>86</v>
      </c>
      <c r="E63" s="33">
        <v>1</v>
      </c>
    </row>
    <row r="64" spans="2:5" x14ac:dyDescent="0.25">
      <c r="B64" s="66"/>
      <c r="C64" s="66"/>
      <c r="D64" s="50" t="s">
        <v>70</v>
      </c>
      <c r="E64" s="33">
        <v>16</v>
      </c>
    </row>
    <row r="65" spans="2:5" x14ac:dyDescent="0.25">
      <c r="B65" s="66"/>
      <c r="C65" s="66"/>
      <c r="D65" s="35" t="s">
        <v>10</v>
      </c>
      <c r="E65" s="33">
        <v>15926</v>
      </c>
    </row>
    <row r="66" spans="2:5" x14ac:dyDescent="0.25">
      <c r="B66" s="66"/>
      <c r="C66" s="66"/>
      <c r="D66" s="36" t="s">
        <v>4</v>
      </c>
      <c r="E66" s="34">
        <v>17397</v>
      </c>
    </row>
    <row r="67" spans="2:5" x14ac:dyDescent="0.25">
      <c r="B67" s="66" t="s">
        <v>424</v>
      </c>
      <c r="C67" s="66" t="s">
        <v>425</v>
      </c>
      <c r="D67" s="50" t="s">
        <v>45</v>
      </c>
      <c r="E67" s="33">
        <v>2036</v>
      </c>
    </row>
    <row r="68" spans="2:5" x14ac:dyDescent="0.25">
      <c r="B68" s="66"/>
      <c r="C68" s="66"/>
      <c r="D68" s="50" t="s">
        <v>46</v>
      </c>
      <c r="E68" s="33">
        <v>482</v>
      </c>
    </row>
    <row r="69" spans="2:5" x14ac:dyDescent="0.25">
      <c r="B69" s="66"/>
      <c r="C69" s="66"/>
      <c r="D69" s="50" t="s">
        <v>86</v>
      </c>
      <c r="E69" s="33">
        <v>3</v>
      </c>
    </row>
    <row r="70" spans="2:5" x14ac:dyDescent="0.25">
      <c r="B70" s="66"/>
      <c r="C70" s="66"/>
      <c r="D70" s="50" t="s">
        <v>70</v>
      </c>
      <c r="E70" s="33">
        <v>16</v>
      </c>
    </row>
    <row r="71" spans="2:5" x14ac:dyDescent="0.25">
      <c r="B71" s="66"/>
      <c r="C71" s="66"/>
      <c r="D71" s="35" t="s">
        <v>10</v>
      </c>
      <c r="E71" s="33">
        <v>14860</v>
      </c>
    </row>
    <row r="72" spans="2:5" x14ac:dyDescent="0.25">
      <c r="B72" s="66"/>
      <c r="C72" s="66"/>
      <c r="D72" s="36" t="s">
        <v>4</v>
      </c>
      <c r="E72" s="34">
        <v>17397</v>
      </c>
    </row>
    <row r="73" spans="2:5" x14ac:dyDescent="0.25">
      <c r="B73" s="66" t="s">
        <v>426</v>
      </c>
      <c r="C73" s="66" t="s">
        <v>427</v>
      </c>
      <c r="D73" s="50" t="s">
        <v>45</v>
      </c>
      <c r="E73" s="33">
        <v>815</v>
      </c>
    </row>
    <row r="74" spans="2:5" x14ac:dyDescent="0.25">
      <c r="B74" s="66"/>
      <c r="C74" s="66"/>
      <c r="D74" s="50" t="s">
        <v>46</v>
      </c>
      <c r="E74" s="33">
        <v>358</v>
      </c>
    </row>
    <row r="75" spans="2:5" x14ac:dyDescent="0.25">
      <c r="B75" s="66"/>
      <c r="C75" s="66"/>
      <c r="D75" s="50" t="s">
        <v>86</v>
      </c>
      <c r="E75" s="33">
        <v>1</v>
      </c>
    </row>
    <row r="76" spans="2:5" x14ac:dyDescent="0.25">
      <c r="B76" s="66"/>
      <c r="C76" s="66"/>
      <c r="D76" s="50" t="s">
        <v>70</v>
      </c>
      <c r="E76" s="33">
        <v>16</v>
      </c>
    </row>
    <row r="77" spans="2:5" x14ac:dyDescent="0.25">
      <c r="B77" s="66"/>
      <c r="C77" s="66"/>
      <c r="D77" s="35" t="s">
        <v>10</v>
      </c>
      <c r="E77" s="33">
        <v>16207</v>
      </c>
    </row>
    <row r="78" spans="2:5" x14ac:dyDescent="0.25">
      <c r="B78" s="66"/>
      <c r="C78" s="66"/>
      <c r="D78" s="36" t="s">
        <v>4</v>
      </c>
      <c r="E78" s="34">
        <v>17397</v>
      </c>
    </row>
    <row r="79" spans="2:5" x14ac:dyDescent="0.25">
      <c r="B79" s="66" t="s">
        <v>428</v>
      </c>
      <c r="C79" s="66" t="s">
        <v>429</v>
      </c>
      <c r="D79" s="50" t="s">
        <v>430</v>
      </c>
      <c r="E79" s="33">
        <v>1422</v>
      </c>
    </row>
    <row r="80" spans="2:5" x14ac:dyDescent="0.25">
      <c r="B80" s="66"/>
      <c r="C80" s="66"/>
      <c r="D80" s="50" t="s">
        <v>431</v>
      </c>
      <c r="E80" s="33">
        <v>744</v>
      </c>
    </row>
    <row r="81" spans="2:5" x14ac:dyDescent="0.25">
      <c r="B81" s="66"/>
      <c r="C81" s="66"/>
      <c r="D81" s="50" t="s">
        <v>432</v>
      </c>
      <c r="E81" s="33">
        <v>1839</v>
      </c>
    </row>
    <row r="82" spans="2:5" x14ac:dyDescent="0.25">
      <c r="B82" s="66"/>
      <c r="C82" s="66"/>
      <c r="D82" s="50" t="s">
        <v>86</v>
      </c>
      <c r="E82" s="33">
        <v>53</v>
      </c>
    </row>
    <row r="83" spans="2:5" x14ac:dyDescent="0.25">
      <c r="B83" s="66"/>
      <c r="C83" s="66"/>
      <c r="D83" s="50" t="s">
        <v>70</v>
      </c>
      <c r="E83" s="33">
        <v>16</v>
      </c>
    </row>
    <row r="84" spans="2:5" x14ac:dyDescent="0.25">
      <c r="B84" s="66"/>
      <c r="C84" s="66"/>
      <c r="D84" s="35" t="s">
        <v>10</v>
      </c>
      <c r="E84" s="33">
        <v>13323</v>
      </c>
    </row>
    <row r="85" spans="2:5" x14ac:dyDescent="0.25">
      <c r="B85" s="66"/>
      <c r="C85" s="66"/>
      <c r="D85" s="36" t="s">
        <v>4</v>
      </c>
      <c r="E85" s="34">
        <v>17397</v>
      </c>
    </row>
    <row r="86" spans="2:5" x14ac:dyDescent="0.25">
      <c r="B86" s="66" t="s">
        <v>433</v>
      </c>
      <c r="C86" s="66" t="s">
        <v>434</v>
      </c>
      <c r="D86" s="50" t="s">
        <v>45</v>
      </c>
      <c r="E86" s="33">
        <v>1641</v>
      </c>
    </row>
    <row r="87" spans="2:5" x14ac:dyDescent="0.25">
      <c r="B87" s="66"/>
      <c r="C87" s="66"/>
      <c r="D87" s="50" t="s">
        <v>46</v>
      </c>
      <c r="E87" s="33">
        <v>189</v>
      </c>
    </row>
    <row r="88" spans="2:5" x14ac:dyDescent="0.25">
      <c r="B88" s="66"/>
      <c r="C88" s="66"/>
      <c r="D88" s="50" t="s">
        <v>86</v>
      </c>
      <c r="E88" s="33">
        <v>9</v>
      </c>
    </row>
    <row r="89" spans="2:5" x14ac:dyDescent="0.25">
      <c r="B89" s="66"/>
      <c r="C89" s="66"/>
      <c r="D89" s="50" t="s">
        <v>70</v>
      </c>
      <c r="E89" s="33">
        <v>16</v>
      </c>
    </row>
    <row r="90" spans="2:5" x14ac:dyDescent="0.25">
      <c r="B90" s="66"/>
      <c r="C90" s="66"/>
      <c r="D90" s="35" t="s">
        <v>10</v>
      </c>
      <c r="E90" s="33">
        <v>15542</v>
      </c>
    </row>
    <row r="91" spans="2:5" x14ac:dyDescent="0.25">
      <c r="B91" s="66"/>
      <c r="C91" s="66"/>
      <c r="D91" s="36" t="s">
        <v>4</v>
      </c>
      <c r="E91" s="34">
        <v>17397</v>
      </c>
    </row>
    <row r="92" spans="2:5" x14ac:dyDescent="0.25">
      <c r="B92" s="66" t="s">
        <v>435</v>
      </c>
      <c r="C92" s="66" t="s">
        <v>436</v>
      </c>
      <c r="D92" s="50" t="s">
        <v>437</v>
      </c>
      <c r="E92" s="33">
        <v>70</v>
      </c>
    </row>
    <row r="93" spans="2:5" x14ac:dyDescent="0.25">
      <c r="B93" s="66"/>
      <c r="C93" s="66"/>
      <c r="D93" s="35">
        <v>2</v>
      </c>
      <c r="E93" s="33">
        <v>68</v>
      </c>
    </row>
    <row r="94" spans="2:5" x14ac:dyDescent="0.25">
      <c r="B94" s="66"/>
      <c r="C94" s="66"/>
      <c r="D94" s="35">
        <v>3</v>
      </c>
      <c r="E94" s="33">
        <v>247</v>
      </c>
    </row>
    <row r="95" spans="2:5" x14ac:dyDescent="0.25">
      <c r="B95" s="66"/>
      <c r="C95" s="66"/>
      <c r="D95" s="35">
        <v>4</v>
      </c>
      <c r="E95" s="33">
        <v>662</v>
      </c>
    </row>
    <row r="96" spans="2:5" x14ac:dyDescent="0.25">
      <c r="B96" s="66"/>
      <c r="C96" s="66"/>
      <c r="D96" s="35">
        <v>5</v>
      </c>
      <c r="E96" s="33">
        <v>1408</v>
      </c>
    </row>
    <row r="97" spans="2:5" x14ac:dyDescent="0.25">
      <c r="B97" s="66"/>
      <c r="C97" s="66"/>
      <c r="D97" s="35">
        <v>6</v>
      </c>
      <c r="E97" s="33">
        <v>1055</v>
      </c>
    </row>
    <row r="98" spans="2:5" x14ac:dyDescent="0.25">
      <c r="B98" s="66"/>
      <c r="C98" s="66"/>
      <c r="D98" s="50" t="s">
        <v>438</v>
      </c>
      <c r="E98" s="33">
        <v>548</v>
      </c>
    </row>
    <row r="99" spans="2:5" x14ac:dyDescent="0.25">
      <c r="B99" s="66"/>
      <c r="C99" s="66"/>
      <c r="D99" s="50" t="s">
        <v>70</v>
      </c>
      <c r="E99" s="33">
        <v>16</v>
      </c>
    </row>
    <row r="100" spans="2:5" x14ac:dyDescent="0.25">
      <c r="B100" s="66"/>
      <c r="C100" s="66"/>
      <c r="D100" s="35" t="s">
        <v>10</v>
      </c>
      <c r="E100" s="33">
        <v>13323</v>
      </c>
    </row>
    <row r="101" spans="2:5" x14ac:dyDescent="0.25">
      <c r="B101" s="66"/>
      <c r="C101" s="66"/>
      <c r="D101" s="36" t="s">
        <v>4</v>
      </c>
      <c r="E101" s="34">
        <v>17397</v>
      </c>
    </row>
    <row r="102" spans="2:5" x14ac:dyDescent="0.25">
      <c r="B102" s="66" t="s">
        <v>439</v>
      </c>
      <c r="C102" s="66" t="s">
        <v>440</v>
      </c>
      <c r="D102" s="35" t="s">
        <v>437</v>
      </c>
      <c r="E102" s="33">
        <v>38</v>
      </c>
    </row>
    <row r="103" spans="2:5" x14ac:dyDescent="0.25">
      <c r="B103" s="66"/>
      <c r="C103" s="66"/>
      <c r="D103" s="35">
        <v>2</v>
      </c>
      <c r="E103" s="33">
        <v>51</v>
      </c>
    </row>
    <row r="104" spans="2:5" x14ac:dyDescent="0.25">
      <c r="B104" s="66"/>
      <c r="C104" s="66"/>
      <c r="D104" s="35">
        <v>3</v>
      </c>
      <c r="E104" s="33">
        <v>140</v>
      </c>
    </row>
    <row r="105" spans="2:5" x14ac:dyDescent="0.25">
      <c r="B105" s="66"/>
      <c r="C105" s="66"/>
      <c r="D105" s="35">
        <v>4</v>
      </c>
      <c r="E105" s="33">
        <v>354</v>
      </c>
    </row>
    <row r="106" spans="2:5" x14ac:dyDescent="0.25">
      <c r="B106" s="66"/>
      <c r="C106" s="66"/>
      <c r="D106" s="35">
        <v>5</v>
      </c>
      <c r="E106" s="33">
        <v>1031</v>
      </c>
    </row>
    <row r="107" spans="2:5" x14ac:dyDescent="0.25">
      <c r="B107" s="66"/>
      <c r="C107" s="66"/>
      <c r="D107" s="35">
        <v>6</v>
      </c>
      <c r="E107" s="33">
        <v>1425</v>
      </c>
    </row>
    <row r="108" spans="2:5" x14ac:dyDescent="0.25">
      <c r="B108" s="66"/>
      <c r="C108" s="66"/>
      <c r="D108" s="35" t="s">
        <v>438</v>
      </c>
      <c r="E108" s="33">
        <v>1019</v>
      </c>
    </row>
    <row r="109" spans="2:5" x14ac:dyDescent="0.25">
      <c r="B109" s="66"/>
      <c r="C109" s="66"/>
      <c r="D109" s="50" t="s">
        <v>70</v>
      </c>
      <c r="E109" s="33">
        <v>16</v>
      </c>
    </row>
    <row r="110" spans="2:5" x14ac:dyDescent="0.25">
      <c r="B110" s="66"/>
      <c r="C110" s="66"/>
      <c r="D110" s="35" t="s">
        <v>10</v>
      </c>
      <c r="E110" s="33">
        <v>13323</v>
      </c>
    </row>
    <row r="111" spans="2:5" x14ac:dyDescent="0.25">
      <c r="B111" s="66"/>
      <c r="C111" s="66"/>
      <c r="D111" s="36" t="s">
        <v>4</v>
      </c>
      <c r="E111" s="34">
        <v>17397</v>
      </c>
    </row>
  </sheetData>
  <mergeCells count="30">
    <mergeCell ref="B86:B91"/>
    <mergeCell ref="C86:C91"/>
    <mergeCell ref="B92:B101"/>
    <mergeCell ref="C92:C101"/>
    <mergeCell ref="B102:B111"/>
    <mergeCell ref="C102:C111"/>
    <mergeCell ref="B67:B72"/>
    <mergeCell ref="C67:C72"/>
    <mergeCell ref="B73:B78"/>
    <mergeCell ref="C73:C78"/>
    <mergeCell ref="B79:B85"/>
    <mergeCell ref="C79:C85"/>
    <mergeCell ref="B49:B54"/>
    <mergeCell ref="C49:C54"/>
    <mergeCell ref="B55:B60"/>
    <mergeCell ref="C55:C60"/>
    <mergeCell ref="B61:B66"/>
    <mergeCell ref="C61:C66"/>
    <mergeCell ref="B37:B42"/>
    <mergeCell ref="C37:C42"/>
    <mergeCell ref="B43:B48"/>
    <mergeCell ref="C43:C48"/>
    <mergeCell ref="B31:B36"/>
    <mergeCell ref="C31:C36"/>
    <mergeCell ref="B13:B21"/>
    <mergeCell ref="C13:C21"/>
    <mergeCell ref="B22:B30"/>
    <mergeCell ref="C22:C30"/>
    <mergeCell ref="B4:B12"/>
    <mergeCell ref="C4:C12"/>
  </mergeCells>
  <hyperlinks>
    <hyperlink ref="A1" location="ÍNDICE!A1" display="INDICE" xr:uid="{708D579E-67A8-40C3-9E6D-BDD91E141038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36"/>
  <sheetViews>
    <sheetView showGridLines="0" zoomScaleNormal="100" workbookViewId="0">
      <pane ySplit="3" topLeftCell="A4" activePane="bottomLeft" state="frozen"/>
      <selection activeCell="I4" sqref="I4"/>
      <selection pane="bottomLeft"/>
    </sheetView>
  </sheetViews>
  <sheetFormatPr baseColWidth="10" defaultColWidth="11.42578125" defaultRowHeight="15" x14ac:dyDescent="0.25"/>
  <cols>
    <col min="1" max="1" width="8.28515625" style="14" customWidth="1"/>
    <col min="2" max="2" width="16.7109375" style="14" customWidth="1"/>
    <col min="3" max="3" width="42.28515625" style="14" customWidth="1"/>
    <col min="4" max="4" width="32.140625" style="14" bestFit="1" customWidth="1"/>
    <col min="5" max="5" width="13.140625" style="14" customWidth="1"/>
    <col min="6" max="16384" width="11.42578125" style="14"/>
  </cols>
  <sheetData>
    <row r="1" spans="1:5" s="23" customFormat="1" ht="18.75" x14ac:dyDescent="0.25">
      <c r="A1" s="18" t="s">
        <v>594</v>
      </c>
      <c r="B1" s="19" t="s">
        <v>590</v>
      </c>
      <c r="C1" s="37" t="s">
        <v>580</v>
      </c>
      <c r="D1" s="21"/>
      <c r="E1" s="22"/>
    </row>
    <row r="3" spans="1:5" x14ac:dyDescent="0.25">
      <c r="B3" s="24" t="s">
        <v>0</v>
      </c>
      <c r="C3" s="24" t="s">
        <v>1</v>
      </c>
      <c r="D3" s="24" t="s">
        <v>2</v>
      </c>
      <c r="E3" s="24" t="s">
        <v>3</v>
      </c>
    </row>
    <row r="4" spans="1:5" x14ac:dyDescent="0.25">
      <c r="B4" s="69" t="s">
        <v>441</v>
      </c>
      <c r="C4" s="66" t="s">
        <v>442</v>
      </c>
      <c r="D4" s="59" t="s">
        <v>598</v>
      </c>
      <c r="E4" s="33">
        <v>74</v>
      </c>
    </row>
    <row r="5" spans="1:5" x14ac:dyDescent="0.25">
      <c r="B5" s="66"/>
      <c r="C5" s="66"/>
      <c r="D5" s="50" t="s">
        <v>86</v>
      </c>
      <c r="E5" s="33">
        <v>3307</v>
      </c>
    </row>
    <row r="6" spans="1:5" x14ac:dyDescent="0.25">
      <c r="B6" s="66"/>
      <c r="C6" s="66"/>
      <c r="D6" s="50" t="s">
        <v>70</v>
      </c>
      <c r="E6" s="33">
        <v>515</v>
      </c>
    </row>
    <row r="7" spans="1:5" x14ac:dyDescent="0.25">
      <c r="B7" s="66"/>
      <c r="C7" s="66"/>
      <c r="D7" s="35" t="s">
        <v>9</v>
      </c>
      <c r="E7" s="33">
        <f>E8-E4-E5-E6</f>
        <v>13501</v>
      </c>
    </row>
    <row r="8" spans="1:5" x14ac:dyDescent="0.25">
      <c r="B8" s="66"/>
      <c r="C8" s="66"/>
      <c r="D8" s="36" t="s">
        <v>4</v>
      </c>
      <c r="E8" s="34">
        <v>17397</v>
      </c>
    </row>
    <row r="9" spans="1:5" x14ac:dyDescent="0.25">
      <c r="B9" s="66" t="s">
        <v>443</v>
      </c>
      <c r="C9" s="66" t="s">
        <v>444</v>
      </c>
      <c r="D9" s="35" t="s">
        <v>445</v>
      </c>
      <c r="E9" s="33">
        <v>14</v>
      </c>
    </row>
    <row r="10" spans="1:5" x14ac:dyDescent="0.25">
      <c r="B10" s="66"/>
      <c r="C10" s="66"/>
      <c r="D10" s="35" t="s">
        <v>446</v>
      </c>
      <c r="E10" s="33">
        <v>20</v>
      </c>
    </row>
    <row r="11" spans="1:5" x14ac:dyDescent="0.25">
      <c r="B11" s="66"/>
      <c r="C11" s="66"/>
      <c r="D11" s="35" t="s">
        <v>447</v>
      </c>
      <c r="E11" s="33">
        <v>19</v>
      </c>
    </row>
    <row r="12" spans="1:5" x14ac:dyDescent="0.25">
      <c r="B12" s="66"/>
      <c r="C12" s="66"/>
      <c r="D12" s="35" t="s">
        <v>448</v>
      </c>
      <c r="E12" s="33">
        <v>12</v>
      </c>
    </row>
    <row r="13" spans="1:5" x14ac:dyDescent="0.25">
      <c r="B13" s="66"/>
      <c r="C13" s="66"/>
      <c r="D13" s="35" t="s">
        <v>449</v>
      </c>
      <c r="E13" s="33">
        <v>18</v>
      </c>
    </row>
    <row r="14" spans="1:5" x14ac:dyDescent="0.25">
      <c r="B14" s="66"/>
      <c r="C14" s="66"/>
      <c r="D14" s="35" t="s">
        <v>10</v>
      </c>
      <c r="E14" s="33">
        <v>17314</v>
      </c>
    </row>
    <row r="15" spans="1:5" x14ac:dyDescent="0.25">
      <c r="B15" s="66"/>
      <c r="C15" s="66"/>
      <c r="D15" s="36" t="s">
        <v>4</v>
      </c>
      <c r="E15" s="34">
        <v>17397</v>
      </c>
    </row>
    <row r="16" spans="1:5" x14ac:dyDescent="0.25">
      <c r="B16" s="66" t="s">
        <v>450</v>
      </c>
      <c r="C16" s="66" t="s">
        <v>451</v>
      </c>
      <c r="D16" s="35" t="s">
        <v>452</v>
      </c>
      <c r="E16" s="33">
        <v>126</v>
      </c>
    </row>
    <row r="17" spans="2:5" x14ac:dyDescent="0.25">
      <c r="B17" s="66"/>
      <c r="C17" s="66"/>
      <c r="D17" s="35" t="s">
        <v>453</v>
      </c>
      <c r="E17" s="33">
        <v>130</v>
      </c>
    </row>
    <row r="18" spans="2:5" x14ac:dyDescent="0.25">
      <c r="B18" s="66"/>
      <c r="C18" s="66"/>
      <c r="D18" s="35" t="s">
        <v>454</v>
      </c>
      <c r="E18" s="33">
        <v>104</v>
      </c>
    </row>
    <row r="19" spans="2:5" x14ac:dyDescent="0.25">
      <c r="B19" s="66"/>
      <c r="C19" s="66"/>
      <c r="D19" s="35" t="s">
        <v>455</v>
      </c>
      <c r="E19" s="33">
        <v>86</v>
      </c>
    </row>
    <row r="20" spans="2:5" x14ac:dyDescent="0.25">
      <c r="B20" s="66"/>
      <c r="C20" s="66"/>
      <c r="D20" s="35" t="s">
        <v>456</v>
      </c>
      <c r="E20" s="33">
        <v>86</v>
      </c>
    </row>
    <row r="21" spans="2:5" x14ac:dyDescent="0.25">
      <c r="B21" s="66"/>
      <c r="C21" s="66"/>
      <c r="D21" s="35" t="s">
        <v>10</v>
      </c>
      <c r="E21" s="33">
        <v>16865</v>
      </c>
    </row>
    <row r="22" spans="2:5" x14ac:dyDescent="0.25">
      <c r="B22" s="66"/>
      <c r="C22" s="66"/>
      <c r="D22" s="36" t="s">
        <v>4</v>
      </c>
      <c r="E22" s="34">
        <v>17397</v>
      </c>
    </row>
    <row r="23" spans="2:5" x14ac:dyDescent="0.25">
      <c r="B23" s="66" t="s">
        <v>457</v>
      </c>
      <c r="C23" s="66" t="s">
        <v>458</v>
      </c>
      <c r="D23" s="35" t="s">
        <v>459</v>
      </c>
      <c r="E23" s="33">
        <v>252</v>
      </c>
    </row>
    <row r="24" spans="2:5" x14ac:dyDescent="0.25">
      <c r="B24" s="66"/>
      <c r="C24" s="66"/>
      <c r="D24" s="35" t="s">
        <v>460</v>
      </c>
      <c r="E24" s="33">
        <v>249</v>
      </c>
    </row>
    <row r="25" spans="2:5" x14ac:dyDescent="0.25">
      <c r="B25" s="66"/>
      <c r="C25" s="66"/>
      <c r="D25" s="35" t="s">
        <v>461</v>
      </c>
      <c r="E25" s="33">
        <v>129</v>
      </c>
    </row>
    <row r="26" spans="2:5" x14ac:dyDescent="0.25">
      <c r="B26" s="66"/>
      <c r="C26" s="66"/>
      <c r="D26" s="35" t="s">
        <v>462</v>
      </c>
      <c r="E26" s="33">
        <v>87</v>
      </c>
    </row>
    <row r="27" spans="2:5" x14ac:dyDescent="0.25">
      <c r="B27" s="66"/>
      <c r="C27" s="66"/>
      <c r="D27" s="35" t="s">
        <v>463</v>
      </c>
      <c r="E27" s="33">
        <v>48</v>
      </c>
    </row>
    <row r="28" spans="2:5" x14ac:dyDescent="0.25">
      <c r="B28" s="66"/>
      <c r="C28" s="66"/>
      <c r="D28" s="35" t="s">
        <v>10</v>
      </c>
      <c r="E28" s="33">
        <v>16632</v>
      </c>
    </row>
    <row r="29" spans="2:5" x14ac:dyDescent="0.25">
      <c r="B29" s="66"/>
      <c r="C29" s="66"/>
      <c r="D29" s="36" t="s">
        <v>4</v>
      </c>
      <c r="E29" s="34">
        <v>17397</v>
      </c>
    </row>
    <row r="30" spans="2:5" x14ac:dyDescent="0.25">
      <c r="B30" s="66" t="s">
        <v>464</v>
      </c>
      <c r="C30" s="66" t="s">
        <v>465</v>
      </c>
      <c r="D30" s="35" t="s">
        <v>466</v>
      </c>
      <c r="E30" s="33">
        <v>244</v>
      </c>
    </row>
    <row r="31" spans="2:5" x14ac:dyDescent="0.25">
      <c r="B31" s="66"/>
      <c r="C31" s="66"/>
      <c r="D31" s="35" t="s">
        <v>467</v>
      </c>
      <c r="E31" s="33">
        <v>308</v>
      </c>
    </row>
    <row r="32" spans="2:5" x14ac:dyDescent="0.25">
      <c r="B32" s="66"/>
      <c r="C32" s="66"/>
      <c r="D32" s="35" t="s">
        <v>468</v>
      </c>
      <c r="E32" s="33">
        <v>156</v>
      </c>
    </row>
    <row r="33" spans="2:5" x14ac:dyDescent="0.25">
      <c r="B33" s="66"/>
      <c r="C33" s="66"/>
      <c r="D33" s="35" t="s">
        <v>469</v>
      </c>
      <c r="E33" s="33">
        <v>84</v>
      </c>
    </row>
    <row r="34" spans="2:5" x14ac:dyDescent="0.25">
      <c r="B34" s="66"/>
      <c r="C34" s="66"/>
      <c r="D34" s="35" t="s">
        <v>470</v>
      </c>
      <c r="E34" s="33">
        <v>104</v>
      </c>
    </row>
    <row r="35" spans="2:5" x14ac:dyDescent="0.25">
      <c r="B35" s="66"/>
      <c r="C35" s="66"/>
      <c r="D35" s="35" t="s">
        <v>10</v>
      </c>
      <c r="E35" s="33">
        <v>16501</v>
      </c>
    </row>
    <row r="36" spans="2:5" x14ac:dyDescent="0.25">
      <c r="B36" s="66"/>
      <c r="C36" s="66"/>
      <c r="D36" s="36" t="s">
        <v>4</v>
      </c>
      <c r="E36" s="34">
        <v>17397</v>
      </c>
    </row>
    <row r="37" spans="2:5" x14ac:dyDescent="0.25">
      <c r="B37" s="66" t="s">
        <v>471</v>
      </c>
      <c r="C37" s="66" t="s">
        <v>472</v>
      </c>
      <c r="D37" s="35" t="s">
        <v>473</v>
      </c>
      <c r="E37" s="33">
        <v>190</v>
      </c>
    </row>
    <row r="38" spans="2:5" x14ac:dyDescent="0.25">
      <c r="B38" s="66"/>
      <c r="C38" s="66"/>
      <c r="D38" s="35" t="s">
        <v>474</v>
      </c>
      <c r="E38" s="33">
        <v>195</v>
      </c>
    </row>
    <row r="39" spans="2:5" x14ac:dyDescent="0.25">
      <c r="B39" s="66"/>
      <c r="C39" s="66"/>
      <c r="D39" s="35" t="s">
        <v>475</v>
      </c>
      <c r="E39" s="33">
        <v>115</v>
      </c>
    </row>
    <row r="40" spans="2:5" x14ac:dyDescent="0.25">
      <c r="B40" s="66"/>
      <c r="C40" s="66"/>
      <c r="D40" s="35" t="s">
        <v>476</v>
      </c>
      <c r="E40" s="33">
        <v>40</v>
      </c>
    </row>
    <row r="41" spans="2:5" x14ac:dyDescent="0.25">
      <c r="B41" s="66"/>
      <c r="C41" s="66"/>
      <c r="D41" s="35" t="s">
        <v>477</v>
      </c>
      <c r="E41" s="33">
        <v>85</v>
      </c>
    </row>
    <row r="42" spans="2:5" x14ac:dyDescent="0.25">
      <c r="B42" s="66"/>
      <c r="C42" s="66"/>
      <c r="D42" s="35" t="s">
        <v>10</v>
      </c>
      <c r="E42" s="33">
        <v>16772</v>
      </c>
    </row>
    <row r="43" spans="2:5" x14ac:dyDescent="0.25">
      <c r="B43" s="66"/>
      <c r="C43" s="66"/>
      <c r="D43" s="36" t="s">
        <v>4</v>
      </c>
      <c r="E43" s="34">
        <v>17397</v>
      </c>
    </row>
    <row r="44" spans="2:5" x14ac:dyDescent="0.25">
      <c r="B44" s="66" t="s">
        <v>478</v>
      </c>
      <c r="C44" s="66" t="s">
        <v>479</v>
      </c>
      <c r="D44" s="35" t="s">
        <v>480</v>
      </c>
      <c r="E44" s="33">
        <v>132</v>
      </c>
    </row>
    <row r="45" spans="2:5" x14ac:dyDescent="0.25">
      <c r="B45" s="66"/>
      <c r="C45" s="66"/>
      <c r="D45" s="35" t="s">
        <v>481</v>
      </c>
      <c r="E45" s="33">
        <v>60</v>
      </c>
    </row>
    <row r="46" spans="2:5" x14ac:dyDescent="0.25">
      <c r="B46" s="66"/>
      <c r="C46" s="66"/>
      <c r="D46" s="35" t="s">
        <v>482</v>
      </c>
      <c r="E46" s="33">
        <v>30</v>
      </c>
    </row>
    <row r="47" spans="2:5" x14ac:dyDescent="0.25">
      <c r="B47" s="66"/>
      <c r="C47" s="66"/>
      <c r="D47" s="35" t="s">
        <v>483</v>
      </c>
      <c r="E47" s="33">
        <v>12</v>
      </c>
    </row>
    <row r="48" spans="2:5" x14ac:dyDescent="0.25">
      <c r="B48" s="66"/>
      <c r="C48" s="66"/>
      <c r="D48" s="35" t="s">
        <v>484</v>
      </c>
      <c r="E48" s="33">
        <v>6</v>
      </c>
    </row>
    <row r="49" spans="2:5" x14ac:dyDescent="0.25">
      <c r="B49" s="66"/>
      <c r="C49" s="66"/>
      <c r="D49" s="35" t="s">
        <v>10</v>
      </c>
      <c r="E49" s="33">
        <v>17157</v>
      </c>
    </row>
    <row r="50" spans="2:5" x14ac:dyDescent="0.25">
      <c r="B50" s="66"/>
      <c r="C50" s="66"/>
      <c r="D50" s="36" t="s">
        <v>4</v>
      </c>
      <c r="E50" s="34">
        <v>17397</v>
      </c>
    </row>
    <row r="51" spans="2:5" x14ac:dyDescent="0.25">
      <c r="B51" s="66" t="s">
        <v>485</v>
      </c>
      <c r="C51" s="66" t="s">
        <v>486</v>
      </c>
      <c r="D51" s="35" t="s">
        <v>487</v>
      </c>
      <c r="E51" s="33">
        <v>56</v>
      </c>
    </row>
    <row r="52" spans="2:5" x14ac:dyDescent="0.25">
      <c r="B52" s="66"/>
      <c r="C52" s="66"/>
      <c r="D52" s="35" t="s">
        <v>488</v>
      </c>
      <c r="E52" s="33">
        <v>49</v>
      </c>
    </row>
    <row r="53" spans="2:5" x14ac:dyDescent="0.25">
      <c r="B53" s="66"/>
      <c r="C53" s="66"/>
      <c r="D53" s="35" t="s">
        <v>489</v>
      </c>
      <c r="E53" s="33">
        <v>7</v>
      </c>
    </row>
    <row r="54" spans="2:5" x14ac:dyDescent="0.25">
      <c r="B54" s="66"/>
      <c r="C54" s="66"/>
      <c r="D54" s="35" t="s">
        <v>490</v>
      </c>
      <c r="E54" s="33">
        <v>7</v>
      </c>
    </row>
    <row r="55" spans="2:5" x14ac:dyDescent="0.25">
      <c r="B55" s="66"/>
      <c r="C55" s="66"/>
      <c r="D55" s="35" t="s">
        <v>491</v>
      </c>
      <c r="E55" s="33">
        <v>7</v>
      </c>
    </row>
    <row r="56" spans="2:5" x14ac:dyDescent="0.25">
      <c r="B56" s="66"/>
      <c r="C56" s="66"/>
      <c r="D56" s="35" t="s">
        <v>10</v>
      </c>
      <c r="E56" s="33">
        <v>17271</v>
      </c>
    </row>
    <row r="57" spans="2:5" x14ac:dyDescent="0.25">
      <c r="B57" s="66"/>
      <c r="C57" s="66"/>
      <c r="D57" s="36" t="s">
        <v>4</v>
      </c>
      <c r="E57" s="34">
        <v>17397</v>
      </c>
    </row>
    <row r="58" spans="2:5" x14ac:dyDescent="0.25">
      <c r="B58" s="66" t="s">
        <v>492</v>
      </c>
      <c r="C58" s="66" t="s">
        <v>493</v>
      </c>
      <c r="D58" s="35" t="s">
        <v>494</v>
      </c>
      <c r="E58" s="33">
        <v>40</v>
      </c>
    </row>
    <row r="59" spans="2:5" x14ac:dyDescent="0.25">
      <c r="B59" s="66"/>
      <c r="C59" s="66"/>
      <c r="D59" s="35" t="s">
        <v>10</v>
      </c>
      <c r="E59" s="33">
        <v>17357</v>
      </c>
    </row>
    <row r="60" spans="2:5" x14ac:dyDescent="0.25">
      <c r="B60" s="66"/>
      <c r="C60" s="66"/>
      <c r="D60" s="36" t="s">
        <v>4</v>
      </c>
      <c r="E60" s="34">
        <v>17397</v>
      </c>
    </row>
    <row r="61" spans="2:5" x14ac:dyDescent="0.25">
      <c r="B61" s="66" t="s">
        <v>495</v>
      </c>
      <c r="C61" s="66" t="s">
        <v>496</v>
      </c>
      <c r="D61" s="50" t="s">
        <v>45</v>
      </c>
      <c r="E61" s="33">
        <v>13280</v>
      </c>
    </row>
    <row r="62" spans="2:5" x14ac:dyDescent="0.25">
      <c r="B62" s="66"/>
      <c r="C62" s="66"/>
      <c r="D62" s="50" t="s">
        <v>46</v>
      </c>
      <c r="E62" s="33">
        <v>4117</v>
      </c>
    </row>
    <row r="63" spans="2:5" x14ac:dyDescent="0.25">
      <c r="B63" s="66"/>
      <c r="C63" s="66"/>
      <c r="D63" s="36" t="s">
        <v>4</v>
      </c>
      <c r="E63" s="34">
        <v>17397</v>
      </c>
    </row>
    <row r="64" spans="2:5" x14ac:dyDescent="0.25">
      <c r="B64" s="66" t="s">
        <v>497</v>
      </c>
      <c r="C64" s="66" t="s">
        <v>498</v>
      </c>
      <c r="D64" s="35">
        <v>1</v>
      </c>
      <c r="E64" s="33">
        <v>210</v>
      </c>
    </row>
    <row r="65" spans="2:5" x14ac:dyDescent="0.25">
      <c r="B65" s="66"/>
      <c r="C65" s="66"/>
      <c r="D65" s="35">
        <v>2</v>
      </c>
      <c r="E65" s="33">
        <v>716</v>
      </c>
    </row>
    <row r="66" spans="2:5" x14ac:dyDescent="0.25">
      <c r="B66" s="66"/>
      <c r="C66" s="66"/>
      <c r="D66" s="35">
        <v>3</v>
      </c>
      <c r="E66" s="33">
        <v>927</v>
      </c>
    </row>
    <row r="67" spans="2:5" x14ac:dyDescent="0.25">
      <c r="B67" s="66"/>
      <c r="C67" s="66"/>
      <c r="D67" s="35">
        <v>4</v>
      </c>
      <c r="E67" s="33">
        <v>928</v>
      </c>
    </row>
    <row r="68" spans="2:5" x14ac:dyDescent="0.25">
      <c r="B68" s="66"/>
      <c r="C68" s="66"/>
      <c r="D68" s="35">
        <v>5</v>
      </c>
      <c r="E68" s="33">
        <v>654</v>
      </c>
    </row>
    <row r="69" spans="2:5" x14ac:dyDescent="0.25">
      <c r="B69" s="66"/>
      <c r="C69" s="66"/>
      <c r="D69" s="35">
        <v>6</v>
      </c>
      <c r="E69" s="33">
        <v>370</v>
      </c>
    </row>
    <row r="70" spans="2:5" x14ac:dyDescent="0.25">
      <c r="B70" s="66"/>
      <c r="C70" s="66"/>
      <c r="D70" s="35">
        <v>7</v>
      </c>
      <c r="E70" s="33">
        <v>177</v>
      </c>
    </row>
    <row r="71" spans="2:5" x14ac:dyDescent="0.25">
      <c r="B71" s="66"/>
      <c r="C71" s="66"/>
      <c r="D71" s="35">
        <v>8</v>
      </c>
      <c r="E71" s="33">
        <v>65</v>
      </c>
    </row>
    <row r="72" spans="2:5" x14ac:dyDescent="0.25">
      <c r="B72" s="66"/>
      <c r="C72" s="66"/>
      <c r="D72" s="35">
        <v>9</v>
      </c>
      <c r="E72" s="33">
        <v>15</v>
      </c>
    </row>
    <row r="73" spans="2:5" x14ac:dyDescent="0.25">
      <c r="B73" s="66"/>
      <c r="C73" s="66"/>
      <c r="D73" s="35">
        <v>10</v>
      </c>
      <c r="E73" s="33">
        <v>18</v>
      </c>
    </row>
    <row r="74" spans="2:5" x14ac:dyDescent="0.25">
      <c r="B74" s="66"/>
      <c r="C74" s="66"/>
      <c r="D74" s="35">
        <v>12</v>
      </c>
      <c r="E74" s="33">
        <v>14</v>
      </c>
    </row>
    <row r="75" spans="2:5" x14ac:dyDescent="0.25">
      <c r="B75" s="66"/>
      <c r="C75" s="66"/>
      <c r="D75" s="35">
        <v>13</v>
      </c>
      <c r="E75" s="33">
        <v>10</v>
      </c>
    </row>
    <row r="76" spans="2:5" x14ac:dyDescent="0.25">
      <c r="B76" s="66"/>
      <c r="C76" s="66"/>
      <c r="D76" s="35">
        <v>18</v>
      </c>
      <c r="E76" s="33">
        <v>4</v>
      </c>
    </row>
    <row r="77" spans="2:5" x14ac:dyDescent="0.25">
      <c r="B77" s="66"/>
      <c r="C77" s="66"/>
      <c r="D77" s="35">
        <v>19</v>
      </c>
      <c r="E77" s="33">
        <v>3</v>
      </c>
    </row>
    <row r="78" spans="2:5" x14ac:dyDescent="0.25">
      <c r="B78" s="66"/>
      <c r="C78" s="66"/>
      <c r="D78" s="50" t="s">
        <v>70</v>
      </c>
      <c r="E78" s="33">
        <v>6</v>
      </c>
    </row>
    <row r="79" spans="2:5" x14ac:dyDescent="0.25">
      <c r="B79" s="66"/>
      <c r="C79" s="66"/>
      <c r="D79" s="35" t="s">
        <v>10</v>
      </c>
      <c r="E79" s="33">
        <v>13280</v>
      </c>
    </row>
    <row r="80" spans="2:5" x14ac:dyDescent="0.25">
      <c r="B80" s="66"/>
      <c r="C80" s="66"/>
      <c r="D80" s="36" t="s">
        <v>4</v>
      </c>
      <c r="E80" s="34">
        <v>17397</v>
      </c>
    </row>
    <row r="81" spans="2:5" x14ac:dyDescent="0.25">
      <c r="B81" s="66" t="s">
        <v>499</v>
      </c>
      <c r="C81" s="66" t="s">
        <v>500</v>
      </c>
      <c r="D81" s="50" t="s">
        <v>86</v>
      </c>
      <c r="E81" s="33">
        <v>4196</v>
      </c>
    </row>
    <row r="82" spans="2:5" x14ac:dyDescent="0.25">
      <c r="B82" s="66"/>
      <c r="C82" s="66"/>
      <c r="D82" s="50" t="s">
        <v>70</v>
      </c>
      <c r="E82" s="33">
        <v>625</v>
      </c>
    </row>
    <row r="83" spans="2:5" x14ac:dyDescent="0.25">
      <c r="B83" s="66"/>
      <c r="C83" s="66"/>
      <c r="D83" s="35" t="s">
        <v>9</v>
      </c>
      <c r="E83" s="33">
        <f>E84-E81-E82</f>
        <v>12576</v>
      </c>
    </row>
    <row r="84" spans="2:5" x14ac:dyDescent="0.25">
      <c r="B84" s="66"/>
      <c r="C84" s="66"/>
      <c r="D84" s="36" t="s">
        <v>4</v>
      </c>
      <c r="E84" s="34">
        <v>17397</v>
      </c>
    </row>
    <row r="85" spans="2:5" x14ac:dyDescent="0.25">
      <c r="B85" s="66" t="s">
        <v>501</v>
      </c>
      <c r="C85" s="66" t="s">
        <v>502</v>
      </c>
      <c r="D85" s="35" t="s">
        <v>503</v>
      </c>
      <c r="E85" s="33">
        <v>26</v>
      </c>
    </row>
    <row r="86" spans="2:5" x14ac:dyDescent="0.25">
      <c r="B86" s="66"/>
      <c r="C86" s="66"/>
      <c r="D86" s="35" t="s">
        <v>504</v>
      </c>
      <c r="E86" s="33">
        <v>33</v>
      </c>
    </row>
    <row r="87" spans="2:5" x14ac:dyDescent="0.25">
      <c r="B87" s="66"/>
      <c r="C87" s="66"/>
      <c r="D87" s="35" t="s">
        <v>505</v>
      </c>
      <c r="E87" s="33">
        <v>40</v>
      </c>
    </row>
    <row r="88" spans="2:5" x14ac:dyDescent="0.25">
      <c r="B88" s="66"/>
      <c r="C88" s="66"/>
      <c r="D88" s="35" t="s">
        <v>506</v>
      </c>
      <c r="E88" s="33">
        <v>19</v>
      </c>
    </row>
    <row r="89" spans="2:5" x14ac:dyDescent="0.25">
      <c r="B89" s="66"/>
      <c r="C89" s="66"/>
      <c r="D89" s="35" t="s">
        <v>507</v>
      </c>
      <c r="E89" s="33">
        <v>22</v>
      </c>
    </row>
    <row r="90" spans="2:5" x14ac:dyDescent="0.25">
      <c r="B90" s="66"/>
      <c r="C90" s="66"/>
      <c r="D90" s="35" t="s">
        <v>10</v>
      </c>
      <c r="E90" s="33">
        <v>17257</v>
      </c>
    </row>
    <row r="91" spans="2:5" x14ac:dyDescent="0.25">
      <c r="B91" s="66"/>
      <c r="C91" s="66"/>
      <c r="D91" s="36" t="s">
        <v>4</v>
      </c>
      <c r="E91" s="34">
        <v>17397</v>
      </c>
    </row>
    <row r="92" spans="2:5" x14ac:dyDescent="0.25">
      <c r="B92" s="66" t="s">
        <v>508</v>
      </c>
      <c r="C92" s="66" t="s">
        <v>509</v>
      </c>
      <c r="D92" s="35" t="s">
        <v>510</v>
      </c>
      <c r="E92" s="33">
        <v>148</v>
      </c>
    </row>
    <row r="93" spans="2:5" x14ac:dyDescent="0.25">
      <c r="B93" s="66"/>
      <c r="C93" s="66"/>
      <c r="D93" s="35" t="s">
        <v>511</v>
      </c>
      <c r="E93" s="33">
        <v>188</v>
      </c>
    </row>
    <row r="94" spans="2:5" x14ac:dyDescent="0.25">
      <c r="B94" s="66"/>
      <c r="C94" s="66"/>
      <c r="D94" s="35" t="s">
        <v>512</v>
      </c>
      <c r="E94" s="33">
        <v>154</v>
      </c>
    </row>
    <row r="95" spans="2:5" x14ac:dyDescent="0.25">
      <c r="B95" s="66"/>
      <c r="C95" s="66"/>
      <c r="D95" s="35" t="s">
        <v>513</v>
      </c>
      <c r="E95" s="33">
        <v>102</v>
      </c>
    </row>
    <row r="96" spans="2:5" x14ac:dyDescent="0.25">
      <c r="B96" s="66"/>
      <c r="C96" s="66"/>
      <c r="D96" s="35" t="s">
        <v>514</v>
      </c>
      <c r="E96" s="33">
        <v>112</v>
      </c>
    </row>
    <row r="97" spans="2:5" x14ac:dyDescent="0.25">
      <c r="B97" s="66"/>
      <c r="C97" s="66"/>
      <c r="D97" s="35" t="s">
        <v>10</v>
      </c>
      <c r="E97" s="33">
        <v>16693</v>
      </c>
    </row>
    <row r="98" spans="2:5" x14ac:dyDescent="0.25">
      <c r="B98" s="66"/>
      <c r="C98" s="66"/>
      <c r="D98" s="36" t="s">
        <v>4</v>
      </c>
      <c r="E98" s="34">
        <v>17397</v>
      </c>
    </row>
    <row r="99" spans="2:5" x14ac:dyDescent="0.25">
      <c r="B99" s="66" t="s">
        <v>515</v>
      </c>
      <c r="C99" s="66" t="s">
        <v>516</v>
      </c>
      <c r="D99" s="35" t="s">
        <v>517</v>
      </c>
      <c r="E99" s="33">
        <v>267</v>
      </c>
    </row>
    <row r="100" spans="2:5" x14ac:dyDescent="0.25">
      <c r="B100" s="66"/>
      <c r="C100" s="66"/>
      <c r="D100" s="35" t="s">
        <v>518</v>
      </c>
      <c r="E100" s="33">
        <v>309</v>
      </c>
    </row>
    <row r="101" spans="2:5" x14ac:dyDescent="0.25">
      <c r="B101" s="66"/>
      <c r="C101" s="66"/>
      <c r="D101" s="35" t="s">
        <v>519</v>
      </c>
      <c r="E101" s="33">
        <v>222</v>
      </c>
    </row>
    <row r="102" spans="2:5" x14ac:dyDescent="0.25">
      <c r="B102" s="66"/>
      <c r="C102" s="66"/>
      <c r="D102" s="35" t="s">
        <v>520</v>
      </c>
      <c r="E102" s="33">
        <v>129</v>
      </c>
    </row>
    <row r="103" spans="2:5" x14ac:dyDescent="0.25">
      <c r="B103" s="66"/>
      <c r="C103" s="66"/>
      <c r="D103" s="35" t="s">
        <v>521</v>
      </c>
      <c r="E103" s="33">
        <v>99</v>
      </c>
    </row>
    <row r="104" spans="2:5" x14ac:dyDescent="0.25">
      <c r="B104" s="66"/>
      <c r="C104" s="66"/>
      <c r="D104" s="35" t="s">
        <v>10</v>
      </c>
      <c r="E104" s="33">
        <v>16371</v>
      </c>
    </row>
    <row r="105" spans="2:5" x14ac:dyDescent="0.25">
      <c r="B105" s="66"/>
      <c r="C105" s="66"/>
      <c r="D105" s="36" t="s">
        <v>4</v>
      </c>
      <c r="E105" s="34">
        <v>17397</v>
      </c>
    </row>
    <row r="106" spans="2:5" x14ac:dyDescent="0.25">
      <c r="B106" s="66" t="s">
        <v>522</v>
      </c>
      <c r="C106" s="66" t="s">
        <v>523</v>
      </c>
      <c r="D106" s="35" t="s">
        <v>524</v>
      </c>
      <c r="E106" s="33">
        <v>344</v>
      </c>
    </row>
    <row r="107" spans="2:5" x14ac:dyDescent="0.25">
      <c r="B107" s="66"/>
      <c r="C107" s="66"/>
      <c r="D107" s="35" t="s">
        <v>525</v>
      </c>
      <c r="E107" s="33">
        <v>228</v>
      </c>
    </row>
    <row r="108" spans="2:5" x14ac:dyDescent="0.25">
      <c r="B108" s="66"/>
      <c r="C108" s="66"/>
      <c r="D108" s="35" t="s">
        <v>526</v>
      </c>
      <c r="E108" s="33">
        <v>272</v>
      </c>
    </row>
    <row r="109" spans="2:5" x14ac:dyDescent="0.25">
      <c r="B109" s="66"/>
      <c r="C109" s="66"/>
      <c r="D109" s="35" t="s">
        <v>527</v>
      </c>
      <c r="E109" s="33">
        <v>152</v>
      </c>
    </row>
    <row r="110" spans="2:5" x14ac:dyDescent="0.25">
      <c r="B110" s="66"/>
      <c r="C110" s="66"/>
      <c r="D110" s="35" t="s">
        <v>528</v>
      </c>
      <c r="E110" s="33">
        <v>128</v>
      </c>
    </row>
    <row r="111" spans="2:5" x14ac:dyDescent="0.25">
      <c r="B111" s="66"/>
      <c r="C111" s="66"/>
      <c r="D111" s="35" t="s">
        <v>10</v>
      </c>
      <c r="E111" s="33">
        <v>16273</v>
      </c>
    </row>
    <row r="112" spans="2:5" x14ac:dyDescent="0.25">
      <c r="B112" s="66"/>
      <c r="C112" s="66"/>
      <c r="D112" s="36" t="s">
        <v>4</v>
      </c>
      <c r="E112" s="34">
        <v>17397</v>
      </c>
    </row>
    <row r="113" spans="2:5" x14ac:dyDescent="0.25">
      <c r="B113" s="66" t="s">
        <v>529</v>
      </c>
      <c r="C113" s="66" t="s">
        <v>530</v>
      </c>
      <c r="D113" s="35" t="s">
        <v>531</v>
      </c>
      <c r="E113" s="33">
        <v>245</v>
      </c>
    </row>
    <row r="114" spans="2:5" x14ac:dyDescent="0.25">
      <c r="B114" s="66"/>
      <c r="C114" s="66"/>
      <c r="D114" s="35" t="s">
        <v>532</v>
      </c>
      <c r="E114" s="33">
        <v>220</v>
      </c>
    </row>
    <row r="115" spans="2:5" x14ac:dyDescent="0.25">
      <c r="B115" s="66"/>
      <c r="C115" s="66"/>
      <c r="D115" s="35" t="s">
        <v>533</v>
      </c>
      <c r="E115" s="33">
        <v>115</v>
      </c>
    </row>
    <row r="116" spans="2:5" x14ac:dyDescent="0.25">
      <c r="B116" s="66"/>
      <c r="C116" s="66"/>
      <c r="D116" s="35" t="s">
        <v>534</v>
      </c>
      <c r="E116" s="33">
        <v>70</v>
      </c>
    </row>
    <row r="117" spans="2:5" x14ac:dyDescent="0.25">
      <c r="B117" s="66"/>
      <c r="C117" s="66"/>
      <c r="D117" s="35" t="s">
        <v>535</v>
      </c>
      <c r="E117" s="33">
        <v>100</v>
      </c>
    </row>
    <row r="118" spans="2:5" x14ac:dyDescent="0.25">
      <c r="B118" s="66"/>
      <c r="C118" s="66"/>
      <c r="D118" s="35" t="s">
        <v>10</v>
      </c>
      <c r="E118" s="33">
        <v>16647</v>
      </c>
    </row>
    <row r="119" spans="2:5" x14ac:dyDescent="0.25">
      <c r="B119" s="66"/>
      <c r="C119" s="66"/>
      <c r="D119" s="36" t="s">
        <v>4</v>
      </c>
      <c r="E119" s="34">
        <v>17397</v>
      </c>
    </row>
    <row r="120" spans="2:5" x14ac:dyDescent="0.25">
      <c r="B120" s="66" t="s">
        <v>536</v>
      </c>
      <c r="C120" s="66" t="s">
        <v>537</v>
      </c>
      <c r="D120" s="35" t="s">
        <v>538</v>
      </c>
      <c r="E120" s="33">
        <v>102</v>
      </c>
    </row>
    <row r="121" spans="2:5" x14ac:dyDescent="0.25">
      <c r="B121" s="66"/>
      <c r="C121" s="66"/>
      <c r="D121" s="35" t="s">
        <v>539</v>
      </c>
      <c r="E121" s="33">
        <v>120</v>
      </c>
    </row>
    <row r="122" spans="2:5" x14ac:dyDescent="0.25">
      <c r="B122" s="66"/>
      <c r="C122" s="66"/>
      <c r="D122" s="35" t="s">
        <v>540</v>
      </c>
      <c r="E122" s="33">
        <v>48</v>
      </c>
    </row>
    <row r="123" spans="2:5" x14ac:dyDescent="0.25">
      <c r="B123" s="66"/>
      <c r="C123" s="66"/>
      <c r="D123" s="35" t="s">
        <v>541</v>
      </c>
      <c r="E123" s="33">
        <v>6</v>
      </c>
    </row>
    <row r="124" spans="2:5" x14ac:dyDescent="0.25">
      <c r="B124" s="66"/>
      <c r="C124" s="66"/>
      <c r="D124" s="35" t="s">
        <v>542</v>
      </c>
      <c r="E124" s="33">
        <v>18</v>
      </c>
    </row>
    <row r="125" spans="2:5" x14ac:dyDescent="0.25">
      <c r="B125" s="66"/>
      <c r="C125" s="66"/>
      <c r="D125" s="35" t="s">
        <v>10</v>
      </c>
      <c r="E125" s="33">
        <v>17103</v>
      </c>
    </row>
    <row r="126" spans="2:5" x14ac:dyDescent="0.25">
      <c r="B126" s="66"/>
      <c r="C126" s="66"/>
      <c r="D126" s="36" t="s">
        <v>4</v>
      </c>
      <c r="E126" s="34">
        <v>17397</v>
      </c>
    </row>
    <row r="127" spans="2:5" x14ac:dyDescent="0.25">
      <c r="B127" s="66" t="s">
        <v>543</v>
      </c>
      <c r="C127" s="66" t="s">
        <v>544</v>
      </c>
      <c r="D127" s="35" t="s">
        <v>545</v>
      </c>
      <c r="E127" s="33">
        <v>56</v>
      </c>
    </row>
    <row r="128" spans="2:5" x14ac:dyDescent="0.25">
      <c r="B128" s="66"/>
      <c r="C128" s="66"/>
      <c r="D128" s="35" t="s">
        <v>546</v>
      </c>
      <c r="E128" s="33">
        <v>28</v>
      </c>
    </row>
    <row r="129" spans="2:5" x14ac:dyDescent="0.25">
      <c r="B129" s="66"/>
      <c r="C129" s="66"/>
      <c r="D129" s="35" t="s">
        <v>547</v>
      </c>
      <c r="E129" s="33">
        <v>28</v>
      </c>
    </row>
    <row r="130" spans="2:5" x14ac:dyDescent="0.25">
      <c r="B130" s="66"/>
      <c r="C130" s="66"/>
      <c r="D130" s="35" t="s">
        <v>548</v>
      </c>
      <c r="E130" s="33">
        <v>7</v>
      </c>
    </row>
    <row r="131" spans="2:5" x14ac:dyDescent="0.25">
      <c r="B131" s="66"/>
      <c r="C131" s="66"/>
      <c r="D131" s="35" t="s">
        <v>549</v>
      </c>
      <c r="E131" s="33">
        <v>7</v>
      </c>
    </row>
    <row r="132" spans="2:5" x14ac:dyDescent="0.25">
      <c r="B132" s="66"/>
      <c r="C132" s="66"/>
      <c r="D132" s="35" t="s">
        <v>10</v>
      </c>
      <c r="E132" s="33">
        <v>17271</v>
      </c>
    </row>
    <row r="133" spans="2:5" x14ac:dyDescent="0.25">
      <c r="B133" s="66"/>
      <c r="C133" s="66"/>
      <c r="D133" s="36" t="s">
        <v>4</v>
      </c>
      <c r="E133" s="34">
        <v>17397</v>
      </c>
    </row>
    <row r="134" spans="2:5" x14ac:dyDescent="0.25">
      <c r="B134" s="66" t="s">
        <v>550</v>
      </c>
      <c r="C134" s="66" t="s">
        <v>551</v>
      </c>
      <c r="D134" s="35" t="s">
        <v>552</v>
      </c>
      <c r="E134" s="33">
        <v>32</v>
      </c>
    </row>
    <row r="135" spans="2:5" x14ac:dyDescent="0.25">
      <c r="B135" s="66"/>
      <c r="C135" s="66"/>
      <c r="D135" s="35" t="s">
        <v>10</v>
      </c>
      <c r="E135" s="33">
        <v>17365</v>
      </c>
    </row>
    <row r="136" spans="2:5" x14ac:dyDescent="0.25">
      <c r="B136" s="66"/>
      <c r="C136" s="66"/>
      <c r="D136" s="36" t="s">
        <v>4</v>
      </c>
      <c r="E136" s="34">
        <v>17397</v>
      </c>
    </row>
  </sheetData>
  <mergeCells count="40">
    <mergeCell ref="B99:B105"/>
    <mergeCell ref="C99:C105"/>
    <mergeCell ref="B106:B112"/>
    <mergeCell ref="C106:C112"/>
    <mergeCell ref="B134:B136"/>
    <mergeCell ref="C134:C136"/>
    <mergeCell ref="B113:B119"/>
    <mergeCell ref="C113:C119"/>
    <mergeCell ref="B120:B126"/>
    <mergeCell ref="C120:C126"/>
    <mergeCell ref="B127:B133"/>
    <mergeCell ref="C127:C133"/>
    <mergeCell ref="B23:B29"/>
    <mergeCell ref="C23:C29"/>
    <mergeCell ref="B30:B36"/>
    <mergeCell ref="C30:C36"/>
    <mergeCell ref="B92:B98"/>
    <mergeCell ref="C92:C98"/>
    <mergeCell ref="B64:B80"/>
    <mergeCell ref="C64:C80"/>
    <mergeCell ref="B81:B84"/>
    <mergeCell ref="C81:C84"/>
    <mergeCell ref="B85:B91"/>
    <mergeCell ref="C85:C91"/>
    <mergeCell ref="B61:B63"/>
    <mergeCell ref="C61:C63"/>
    <mergeCell ref="B37:B43"/>
    <mergeCell ref="C37:C43"/>
    <mergeCell ref="B4:B8"/>
    <mergeCell ref="C4:C8"/>
    <mergeCell ref="B9:B15"/>
    <mergeCell ref="C9:C15"/>
    <mergeCell ref="B16:B22"/>
    <mergeCell ref="C16:C22"/>
    <mergeCell ref="B44:B50"/>
    <mergeCell ref="C44:C50"/>
    <mergeCell ref="B51:B57"/>
    <mergeCell ref="C51:C57"/>
    <mergeCell ref="B58:B60"/>
    <mergeCell ref="C58:C60"/>
  </mergeCells>
  <hyperlinks>
    <hyperlink ref="A1" location="ÍNDICE!A1" display="INDICE" xr:uid="{F0995FF5-B75E-408C-9141-DEA4B89EF14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6769B253328A44BB9C5DA7D05F250D" ma:contentTypeVersion="6" ma:contentTypeDescription="Crear nuevo documento." ma:contentTypeScope="" ma:versionID="27acaac0bc3dd93faadf3e0ebda1a6ac">
  <xsd:schema xmlns:xsd="http://www.w3.org/2001/XMLSchema" xmlns:xs="http://www.w3.org/2001/XMLSchema" xmlns:p="http://schemas.microsoft.com/office/2006/metadata/properties" xmlns:ns2="af172fd9-00c7-49bf-8b40-132306f2a654" xmlns:ns3="0df90620-5446-4333-8c6b-4360d3e037ee" targetNamespace="http://schemas.microsoft.com/office/2006/metadata/properties" ma:root="true" ma:fieldsID="18fb9c9929eed17ce93f4f7abc129545" ns2:_="" ns3:_="">
    <xsd:import namespace="af172fd9-00c7-49bf-8b40-132306f2a654"/>
    <xsd:import namespace="0df90620-5446-4333-8c6b-4360d3e037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172fd9-00c7-49bf-8b40-132306f2a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90620-5446-4333-8c6b-4360d3e037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260E3B-D030-455D-ABCB-B4903E799DBD}">
  <ds:schemaRefs>
    <ds:schemaRef ds:uri="af172fd9-00c7-49bf-8b40-132306f2a65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df90620-5446-4333-8c6b-4360d3e037ee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780569D-50CE-44CF-B8FE-1482ADD9B9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4D9555-0007-4D08-AA04-09720B8F25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172fd9-00c7-49bf-8b40-132306f2a654"/>
    <ds:schemaRef ds:uri="0df90620-5446-4333-8c6b-4360d3e037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0. Identificación del hogar</vt:lpstr>
      <vt:lpstr>I. Caracterización del hogar</vt:lpstr>
      <vt:lpstr>II. Impacto económico</vt:lpstr>
      <vt:lpstr>III. Endeudamiento</vt:lpstr>
      <vt:lpstr>IV. Ayuda de terceros</vt:lpstr>
      <vt:lpstr>V. Cuidados</vt:lpstr>
      <vt:lpstr>VI. Personas mayores</vt:lpstr>
      <vt:lpstr>VII. Ingresos</vt:lpstr>
      <vt:lpstr>VIII. Salud mental</vt:lpstr>
      <vt:lpstr>Quintiles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</dc:creator>
  <cp:keywords/>
  <dc:description/>
  <cp:lastModifiedBy>Claudia Serey Morales</cp:lastModifiedBy>
  <cp:revision/>
  <dcterms:created xsi:type="dcterms:W3CDTF">2021-09-13T14:19:42Z</dcterms:created>
  <dcterms:modified xsi:type="dcterms:W3CDTF">2021-10-06T17:22:44Z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0x010100CE6769B253328A44BB9C5DA7D05F250D</vt:lpwstr>
  </property>
</Properties>
</file>